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SU\LT\407\"/>
    </mc:Choice>
  </mc:AlternateContent>
  <bookViews>
    <workbookView xWindow="0" yWindow="0" windowWidth="24000" windowHeight="9135" activeTab="6"/>
  </bookViews>
  <sheets>
    <sheet name="Dates" sheetId="2" r:id="rId1"/>
    <sheet name="YP0-RI" sheetId="3" r:id="rId2"/>
    <sheet name="co407_15" sheetId="1" r:id="rId3"/>
    <sheet name="Table" sheetId="12" r:id="rId4"/>
    <sheet name="Summary 66-15" sheetId="4" r:id="rId5"/>
    <sheet name="Tables" sheetId="13" r:id="rId6"/>
    <sheet name="Yield Goals" sheetId="14" r:id="rId7"/>
  </sheets>
  <definedNames>
    <definedName name="_xlnm.Print_Titles" localSheetId="2">co407_15!$1:$1</definedName>
  </definedNames>
  <calcPr calcId="152511"/>
  <pivotCaches>
    <pivotCache cacheId="1" r:id="rId8"/>
  </pivotCaches>
</workbook>
</file>

<file path=xl/calcChain.xml><?xml version="1.0" encoding="utf-8"?>
<calcChain xmlns="http://schemas.openxmlformats.org/spreadsheetml/2006/main">
  <c r="Y7" i="3" l="1"/>
  <c r="Z7" i="3" s="1"/>
  <c r="V7" i="3"/>
  <c r="U7" i="3"/>
  <c r="Y53" i="3"/>
  <c r="Z53" i="3" s="1"/>
  <c r="Y52" i="3"/>
  <c r="U53" i="3"/>
  <c r="V53" i="3"/>
  <c r="V8" i="3"/>
  <c r="V9" i="3"/>
  <c r="V10" i="3"/>
  <c r="V11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8" i="3"/>
  <c r="V49" i="3"/>
  <c r="V51" i="3"/>
  <c r="V52" i="3"/>
  <c r="Y8" i="3"/>
  <c r="Z8" i="3" s="1"/>
  <c r="Y9" i="3"/>
  <c r="Z9" i="3" s="1"/>
  <c r="Y10" i="3"/>
  <c r="Z10" i="3" s="1"/>
  <c r="Y11" i="3"/>
  <c r="Z11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/>
  <c r="Y20" i="3"/>
  <c r="Z20" i="3" s="1"/>
  <c r="Y21" i="3"/>
  <c r="Z21" i="3"/>
  <c r="Y22" i="3"/>
  <c r="Z22" i="3" s="1"/>
  <c r="Y23" i="3"/>
  <c r="Z23" i="3"/>
  <c r="Y24" i="3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Y33" i="3"/>
  <c r="Z33" i="3" s="1"/>
  <c r="Y34" i="3"/>
  <c r="Z34" i="3"/>
  <c r="Y35" i="3"/>
  <c r="Z35" i="3" s="1"/>
  <c r="Y36" i="3"/>
  <c r="Z36" i="3" s="1"/>
  <c r="Y37" i="3"/>
  <c r="Z37" i="3" s="1"/>
  <c r="Y38" i="3"/>
  <c r="Z38" i="3"/>
  <c r="Y39" i="3"/>
  <c r="Z39" i="3" s="1"/>
  <c r="Y40" i="3"/>
  <c r="Z40" i="3"/>
  <c r="Y41" i="3"/>
  <c r="Z41" i="3" s="1"/>
  <c r="Y42" i="3"/>
  <c r="Z42" i="3"/>
  <c r="Y43" i="3"/>
  <c r="Z43" i="3" s="1"/>
  <c r="Y44" i="3"/>
  <c r="Z44" i="3"/>
  <c r="Y45" i="3"/>
  <c r="Z45" i="3" s="1"/>
  <c r="Y46" i="3"/>
  <c r="Z46" i="3" s="1"/>
  <c r="Y48" i="3"/>
  <c r="Z48" i="3" s="1"/>
  <c r="Y49" i="3"/>
  <c r="Z49" i="3" s="1"/>
  <c r="Y51" i="3"/>
  <c r="Z51" i="3" s="1"/>
  <c r="Z52" i="3"/>
  <c r="Z24" i="3"/>
  <c r="Z32" i="3"/>
  <c r="U16" i="3"/>
  <c r="U8" i="3"/>
  <c r="U9" i="3"/>
  <c r="U10" i="3"/>
  <c r="U11" i="3"/>
  <c r="U13" i="3"/>
  <c r="U14" i="3"/>
  <c r="U15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8" i="3"/>
  <c r="U49" i="3"/>
  <c r="U51" i="3"/>
  <c r="U52" i="3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883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595" i="1"/>
  <c r="Q2377" i="1"/>
  <c r="Q2524" i="1"/>
  <c r="Q2523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378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06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163" i="1"/>
  <c r="Q2162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018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</calcChain>
</file>

<file path=xl/sharedStrings.xml><?xml version="1.0" encoding="utf-8"?>
<sst xmlns="http://schemas.openxmlformats.org/spreadsheetml/2006/main" count="39267" uniqueCount="112">
  <si>
    <t>YR</t>
  </si>
  <si>
    <t>REP</t>
  </si>
  <si>
    <t>TRT</t>
  </si>
  <si>
    <t>GN</t>
  </si>
  <si>
    <t>GP</t>
  </si>
  <si>
    <t>GK</t>
  </si>
  <si>
    <t>SPH</t>
  </si>
  <si>
    <t>SBI</t>
  </si>
  <si>
    <t>SN</t>
  </si>
  <si>
    <t>SP</t>
  </si>
  <si>
    <t>SK</t>
  </si>
  <si>
    <t>BUAC</t>
  </si>
  <si>
    <t>KGHA</t>
  </si>
  <si>
    <t>.</t>
  </si>
  <si>
    <t>STRYLD</t>
  </si>
  <si>
    <t>TN</t>
  </si>
  <si>
    <t>OC</t>
  </si>
  <si>
    <t>Year</t>
  </si>
  <si>
    <t>Harvest Date</t>
  </si>
  <si>
    <t>Harvest Area</t>
  </si>
  <si>
    <t>6.56'x100'</t>
  </si>
  <si>
    <t>fall of 2002</t>
  </si>
  <si>
    <t>east 3 reps, all N topdress</t>
  </si>
  <si>
    <t>west 3 reps, all N preplant</t>
  </si>
  <si>
    <t>east 3 reps topdress, west 3 reps prelant (split in 2 trials, with 3 reps each)</t>
  </si>
  <si>
    <t>N/A</t>
  </si>
  <si>
    <t>NDVI</t>
  </si>
  <si>
    <t>sensed March 4, 2010, Feekes 5</t>
  </si>
  <si>
    <t>days GDD&gt;0, 97 days</t>
  </si>
  <si>
    <t>Variety</t>
  </si>
  <si>
    <t>Triumph64</t>
  </si>
  <si>
    <t>KAW61</t>
  </si>
  <si>
    <t>Danne</t>
  </si>
  <si>
    <t>Nicoma</t>
  </si>
  <si>
    <t>TAM101</t>
  </si>
  <si>
    <t>Karl</t>
  </si>
  <si>
    <t>Tonkawa</t>
  </si>
  <si>
    <t>Custer</t>
  </si>
  <si>
    <t>Experiment</t>
  </si>
  <si>
    <t xml:space="preserve">e407 </t>
  </si>
  <si>
    <t>e407</t>
  </si>
  <si>
    <t>Bullet</t>
  </si>
  <si>
    <t>Duster</t>
  </si>
  <si>
    <t>Cutter</t>
  </si>
  <si>
    <t>Altus 407 2010-2011</t>
  </si>
  <si>
    <t>PrePlant: Sept 13</t>
  </si>
  <si>
    <t>Plant: Oct 1 (Duster)</t>
  </si>
  <si>
    <t>Topdress: March 15</t>
  </si>
  <si>
    <t>Harvest: May 31</t>
  </si>
  <si>
    <t>4,5,6</t>
  </si>
  <si>
    <t>1.2,3</t>
  </si>
  <si>
    <t>40-0-0</t>
  </si>
  <si>
    <t>0-0-0</t>
  </si>
  <si>
    <t>80-0-0</t>
  </si>
  <si>
    <t>40-40-40</t>
  </si>
  <si>
    <t>80-40-0</t>
  </si>
  <si>
    <t>80-40-40</t>
  </si>
  <si>
    <t>RI</t>
  </si>
  <si>
    <t>Max Yield</t>
  </si>
  <si>
    <t>east 3 reps topdress, west 3 reps prelant (split in 2 trials, with 3 reps each),  started 2002</t>
  </si>
  <si>
    <t>20-0-0</t>
  </si>
  <si>
    <t>0-40-0</t>
  </si>
  <si>
    <t>20-40-0</t>
  </si>
  <si>
    <t>40-40-0</t>
  </si>
  <si>
    <t>0-40-40</t>
  </si>
  <si>
    <t>20-40-40</t>
  </si>
  <si>
    <t>Mg/ha</t>
  </si>
  <si>
    <t>RILN</t>
  </si>
  <si>
    <t>Endurance</t>
  </si>
  <si>
    <t>sensed March 6, 2012</t>
  </si>
  <si>
    <t>planted october 5, 2011, gdd&gt;0 = 121</t>
  </si>
  <si>
    <t>topdress march 6</t>
  </si>
  <si>
    <t>PlantingDate</t>
  </si>
  <si>
    <t>HarvestDate</t>
  </si>
  <si>
    <t>IBA</t>
  </si>
  <si>
    <t>-</t>
  </si>
  <si>
    <t>97 gdd &gt;0</t>
  </si>
  <si>
    <t>Fertilizer application date</t>
  </si>
  <si>
    <t>Planting Date</t>
  </si>
  <si>
    <t>Harvesting date</t>
  </si>
  <si>
    <t>Seeding date</t>
  </si>
  <si>
    <t>Topdress date</t>
  </si>
  <si>
    <t xml:space="preserve">  </t>
  </si>
  <si>
    <t xml:space="preserve">KAW 61 </t>
  </si>
  <si>
    <t xml:space="preserve">Danne </t>
  </si>
  <si>
    <t xml:space="preserve">Nicoma </t>
  </si>
  <si>
    <t xml:space="preserve">Triumph 64 </t>
  </si>
  <si>
    <t xml:space="preserve">TAM W-101 </t>
  </si>
  <si>
    <t xml:space="preserve">12-5-83* </t>
  </si>
  <si>
    <t xml:space="preserve">Karl </t>
  </si>
  <si>
    <t xml:space="preserve">Tonkawa </t>
  </si>
  <si>
    <t xml:space="preserve">Custer </t>
  </si>
  <si>
    <t>102 gdd &gt;0</t>
  </si>
  <si>
    <t>sensed: 3/17/2015</t>
  </si>
  <si>
    <t>feekes:5</t>
  </si>
  <si>
    <t>Row Labels</t>
  </si>
  <si>
    <t>Grand Total</t>
  </si>
  <si>
    <t>Average of BUAC</t>
  </si>
  <si>
    <t>Average of GN</t>
  </si>
  <si>
    <t>(Multiple Items)</t>
  </si>
  <si>
    <t xml:space="preserve"> </t>
  </si>
  <si>
    <t>2002-2015</t>
  </si>
  <si>
    <t>Pre-plant, Rep (1-3)</t>
  </si>
  <si>
    <t>Top-dress, Rep (4-6)</t>
  </si>
  <si>
    <t xml:space="preserve">                                                                         </t>
  </si>
  <si>
    <t>bu/ac</t>
  </si>
  <si>
    <t>std dev</t>
  </si>
  <si>
    <r>
      <t>Last</t>
    </r>
    <r>
      <rPr>
        <b/>
        <sz val="11"/>
        <color rgb="FFFF0000"/>
        <rFont val="Calibri"/>
        <family val="2"/>
        <scheme val="minor"/>
      </rPr>
      <t xml:space="preserve"> 3</t>
    </r>
    <r>
      <rPr>
        <b/>
        <sz val="10"/>
        <rFont val="Arial"/>
        <family val="2"/>
      </rPr>
      <t xml:space="preserve"> yr +20%</t>
    </r>
  </si>
  <si>
    <r>
      <t xml:space="preserve">Last </t>
    </r>
    <r>
      <rPr>
        <b/>
        <sz val="10"/>
        <color rgb="FFFF0000"/>
        <rFont val="Arial"/>
        <family val="2"/>
      </rPr>
      <t>5</t>
    </r>
    <r>
      <rPr>
        <b/>
        <sz val="10"/>
        <rFont val="Arial"/>
        <family val="2"/>
      </rPr>
      <t xml:space="preserve"> yr + 20%</t>
    </r>
  </si>
  <si>
    <t>Treatment 4</t>
  </si>
  <si>
    <t>Treatment 8</t>
  </si>
  <si>
    <t>Treatment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</si>
</sst>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rgb="FFC1C1C1"/>
      </top>
      <bottom/>
      <diagonal/>
    </border>
  </borders>
  <cellStyleXfs count="87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2" applyNumberFormat="0" applyAlignment="0" applyProtection="0"/>
    <xf numFmtId="0" fontId="12" fillId="29" borderId="3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2" applyNumberFormat="0" applyAlignment="0" applyProtection="0"/>
    <xf numFmtId="0" fontId="19" fillId="0" borderId="7" applyNumberFormat="0" applyFill="0" applyAlignment="0" applyProtection="0"/>
    <xf numFmtId="0" fontId="20" fillId="32" borderId="0" applyNumberFormat="0" applyBorder="0" applyAlignment="0" applyProtection="0"/>
    <xf numFmtId="0" fontId="8" fillId="0" borderId="0"/>
    <xf numFmtId="0" fontId="5" fillId="0" borderId="0"/>
    <xf numFmtId="0" fontId="8" fillId="33" borderId="8" applyNumberFormat="0" applyFont="0" applyAlignment="0" applyProtection="0"/>
    <xf numFmtId="0" fontId="21" fillId="28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33" borderId="8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</cellStyleXfs>
  <cellXfs count="77">
    <xf numFmtId="0" fontId="0" fillId="0" borderId="0" xfId="0"/>
    <xf numFmtId="11" fontId="0" fillId="0" borderId="0" xfId="0" applyNumberFormat="1"/>
    <xf numFmtId="0" fontId="0" fillId="2" borderId="0" xfId="0" applyFill="1"/>
    <xf numFmtId="164" fontId="5" fillId="0" borderId="0" xfId="38" applyNumberFormat="1" applyFont="1" applyAlignment="1">
      <alignment horizontal="right" vertical="center"/>
    </xf>
    <xf numFmtId="164" fontId="0" fillId="0" borderId="0" xfId="0" applyNumberFormat="1"/>
    <xf numFmtId="0" fontId="6" fillId="0" borderId="0" xfId="0" applyFont="1" applyAlignment="1">
      <alignment horizontal="left" vertical="center"/>
    </xf>
    <xf numFmtId="0" fontId="7" fillId="34" borderId="0" xfId="0" applyFont="1" applyFill="1"/>
    <xf numFmtId="0" fontId="0" fillId="34" borderId="0" xfId="0" applyFill="1"/>
    <xf numFmtId="165" fontId="8" fillId="0" borderId="0" xfId="37" applyNumberFormat="1"/>
    <xf numFmtId="2" fontId="8" fillId="0" borderId="1" xfId="37" applyNumberForma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3" fillId="0" borderId="0" xfId="37" applyFont="1" applyAlignment="1">
      <alignment horizontal="left"/>
    </xf>
    <xf numFmtId="0" fontId="8" fillId="0" borderId="0" xfId="37" applyAlignment="1">
      <alignment horizontal="left"/>
    </xf>
    <xf numFmtId="0" fontId="4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5" borderId="0" xfId="0" applyFill="1"/>
    <xf numFmtId="0" fontId="0" fillId="35" borderId="0" xfId="0" applyFill="1" applyAlignment="1">
      <alignment horizontal="left"/>
    </xf>
    <xf numFmtId="0" fontId="8" fillId="0" borderId="0" xfId="37"/>
    <xf numFmtId="164" fontId="8" fillId="0" borderId="0" xfId="37" applyNumberFormat="1"/>
    <xf numFmtId="0" fontId="8" fillId="0" borderId="0" xfId="37" applyAlignment="1">
      <alignment horizontal="right"/>
    </xf>
    <xf numFmtId="165" fontId="0" fillId="0" borderId="0" xfId="0" applyNumberFormat="1"/>
    <xf numFmtId="0" fontId="8" fillId="0" borderId="0" xfId="37"/>
    <xf numFmtId="14" fontId="0" fillId="0" borderId="0" xfId="0" applyNumberFormat="1"/>
    <xf numFmtId="164" fontId="8" fillId="0" borderId="0" xfId="37" applyNumberFormat="1"/>
    <xf numFmtId="0" fontId="8" fillId="0" borderId="0" xfId="37" applyAlignment="1">
      <alignment horizontal="right"/>
    </xf>
    <xf numFmtId="0" fontId="8" fillId="0" borderId="0" xfId="37"/>
    <xf numFmtId="166" fontId="2" fillId="0" borderId="0" xfId="44" applyNumberFormat="1"/>
    <xf numFmtId="0" fontId="3" fillId="0" borderId="0" xfId="0" applyFont="1"/>
    <xf numFmtId="165" fontId="0" fillId="0" borderId="0" xfId="0" applyNumberFormat="1" applyAlignment="1">
      <alignment horizontal="center"/>
    </xf>
    <xf numFmtId="0" fontId="0" fillId="0" borderId="0" xfId="0" applyBorder="1"/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4" fontId="26" fillId="0" borderId="0" xfId="0" applyNumberFormat="1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34" borderId="0" xfId="0" applyNumberFormat="1" applyFill="1"/>
    <xf numFmtId="0" fontId="0" fillId="34" borderId="0" xfId="0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0" xfId="38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8" fillId="0" borderId="0" xfId="37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Fill="1"/>
    <xf numFmtId="2" fontId="0" fillId="0" borderId="0" xfId="0" applyNumberFormat="1"/>
    <xf numFmtId="0" fontId="27" fillId="36" borderId="11" xfId="0" applyFont="1" applyFill="1" applyBorder="1"/>
    <xf numFmtId="0" fontId="27" fillId="0" borderId="11" xfId="0" applyFont="1" applyFill="1" applyBorder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37" borderId="0" xfId="0" applyFont="1" applyFill="1"/>
    <xf numFmtId="0" fontId="4" fillId="37" borderId="0" xfId="0" applyFont="1" applyFill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27" fillId="0" borderId="0" xfId="0" applyFont="1" applyFill="1" applyBorder="1"/>
    <xf numFmtId="0" fontId="0" fillId="0" borderId="0" xfId="0" applyNumberFormat="1" applyBorder="1"/>
    <xf numFmtId="0" fontId="4" fillId="37" borderId="0" xfId="0" applyFont="1" applyFill="1" applyBorder="1" applyAlignment="1">
      <alignment horizontal="center"/>
    </xf>
    <xf numFmtId="0" fontId="4" fillId="37" borderId="0" xfId="0" applyFont="1" applyFill="1" applyAlignment="1">
      <alignment horizontal="center" vertical="center"/>
    </xf>
    <xf numFmtId="0" fontId="28" fillId="0" borderId="12" xfId="0" applyFont="1" applyBorder="1" applyAlignment="1">
      <alignment vertical="top" wrapText="1"/>
    </xf>
    <xf numFmtId="0" fontId="32" fillId="40" borderId="0" xfId="0" applyFont="1" applyFill="1"/>
    <xf numFmtId="0" fontId="31" fillId="40" borderId="0" xfId="0" applyFont="1" applyFill="1"/>
    <xf numFmtId="0" fontId="28" fillId="0" borderId="0" xfId="0" applyFont="1" applyAlignment="1">
      <alignment vertical="top" wrapText="1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4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2" fontId="23" fillId="34" borderId="0" xfId="86" applyNumberFormat="1" applyFont="1" applyFill="1" applyAlignment="1">
      <alignment horizontal="left"/>
    </xf>
  </cellXfs>
  <cellStyles count="87">
    <cellStyle name="20% - Accent1" xfId="1" builtinId="30" customBuiltin="1"/>
    <cellStyle name="20% - Accent1 2" xfId="46"/>
    <cellStyle name="20% - Accent1 2 2" xfId="74"/>
    <cellStyle name="20% - Accent1 3" xfId="58"/>
    <cellStyle name="20% - Accent2" xfId="2" builtinId="34" customBuiltin="1"/>
    <cellStyle name="20% - Accent2 2" xfId="48"/>
    <cellStyle name="20% - Accent2 2 2" xfId="76"/>
    <cellStyle name="20% - Accent2 3" xfId="59"/>
    <cellStyle name="20% - Accent3" xfId="3" builtinId="38" customBuiltin="1"/>
    <cellStyle name="20% - Accent3 2" xfId="50"/>
    <cellStyle name="20% - Accent3 2 2" xfId="78"/>
    <cellStyle name="20% - Accent3 3" xfId="60"/>
    <cellStyle name="20% - Accent4" xfId="4" builtinId="42" customBuiltin="1"/>
    <cellStyle name="20% - Accent4 2" xfId="52"/>
    <cellStyle name="20% - Accent4 2 2" xfId="80"/>
    <cellStyle name="20% - Accent4 3" xfId="61"/>
    <cellStyle name="20% - Accent5" xfId="5" builtinId="46" customBuiltin="1"/>
    <cellStyle name="20% - Accent5 2" xfId="54"/>
    <cellStyle name="20% - Accent5 2 2" xfId="82"/>
    <cellStyle name="20% - Accent5 3" xfId="62"/>
    <cellStyle name="20% - Accent6" xfId="6" builtinId="50" customBuiltin="1"/>
    <cellStyle name="20% - Accent6 2" xfId="56"/>
    <cellStyle name="20% - Accent6 2 2" xfId="84"/>
    <cellStyle name="20% - Accent6 3" xfId="63"/>
    <cellStyle name="40% - Accent1" xfId="7" builtinId="31" customBuiltin="1"/>
    <cellStyle name="40% - Accent1 2" xfId="47"/>
    <cellStyle name="40% - Accent1 2 2" xfId="75"/>
    <cellStyle name="40% - Accent1 3" xfId="64"/>
    <cellStyle name="40% - Accent2" xfId="8" builtinId="35" customBuiltin="1"/>
    <cellStyle name="40% - Accent2 2" xfId="49"/>
    <cellStyle name="40% - Accent2 2 2" xfId="77"/>
    <cellStyle name="40% - Accent2 3" xfId="65"/>
    <cellStyle name="40% - Accent3" xfId="9" builtinId="39" customBuiltin="1"/>
    <cellStyle name="40% - Accent3 2" xfId="51"/>
    <cellStyle name="40% - Accent3 2 2" xfId="79"/>
    <cellStyle name="40% - Accent3 3" xfId="66"/>
    <cellStyle name="40% - Accent4" xfId="10" builtinId="43" customBuiltin="1"/>
    <cellStyle name="40% - Accent4 2" xfId="53"/>
    <cellStyle name="40% - Accent4 2 2" xfId="81"/>
    <cellStyle name="40% - Accent4 3" xfId="67"/>
    <cellStyle name="40% - Accent5" xfId="11" builtinId="47" customBuiltin="1"/>
    <cellStyle name="40% - Accent5 2" xfId="55"/>
    <cellStyle name="40% - Accent5 2 2" xfId="83"/>
    <cellStyle name="40% - Accent5 3" xfId="68"/>
    <cellStyle name="40% - Accent6" xfId="12" builtinId="51" customBuiltin="1"/>
    <cellStyle name="40% - Accent6 2" xfId="57"/>
    <cellStyle name="40% - Accent6 2 2" xfId="85"/>
    <cellStyle name="40% - Accent6 3" xfId="69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70"/>
    <cellStyle name="Normal 3" xfId="44"/>
    <cellStyle name="Normal 3 2" xfId="72"/>
    <cellStyle name="Normal 86" xfId="86"/>
    <cellStyle name="Normal_Sheet1" xfId="38"/>
    <cellStyle name="Note 2" xfId="39"/>
    <cellStyle name="Note 2 2" xfId="71"/>
    <cellStyle name="Note 3" xfId="45"/>
    <cellStyle name="Note 3 2" xfId="73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24"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2" formatCode="0.00"/>
    </dxf>
    <dxf>
      <numFmt numFmtId="2" formatCode="0.00"/>
    </dxf>
    <dxf>
      <numFmt numFmtId="165" formatCode="0.0"/>
    </dxf>
    <dxf>
      <numFmt numFmtId="165" formatCode="0.0"/>
    </dxf>
    <dxf>
      <numFmt numFmtId="164" formatCode="0.000"/>
    </dxf>
    <dxf>
      <numFmt numFmtId="165" formatCode="0.0"/>
    </dxf>
    <dxf>
      <numFmt numFmtId="165" formatCode="0.0"/>
    </dxf>
    <dxf>
      <numFmt numFmtId="2" formatCode="0.00"/>
    </dxf>
    <dxf>
      <numFmt numFmtId="2" formatCode="0.00"/>
    </dxf>
    <dxf>
      <numFmt numFmtId="165" formatCode="0.0"/>
    </dxf>
    <dxf>
      <numFmt numFmtId="2" formatCode="0.00"/>
    </dxf>
    <dxf>
      <numFmt numFmtId="165" formatCode="0.0"/>
    </dxf>
    <dxf>
      <numFmt numFmtId="165" formatCode="0.0"/>
    </dxf>
    <dxf>
      <numFmt numFmtId="165" formatCode="0.0"/>
    </dxf>
    <dxf>
      <numFmt numFmtId="2" formatCode="0.00"/>
    </dxf>
    <dxf>
      <numFmt numFmtId="2" formatCode="0.00"/>
    </dxf>
    <dxf>
      <numFmt numFmtId="165" formatCode="0.0"/>
    </dxf>
    <dxf>
      <numFmt numFmtId="2" formatCode="0.00"/>
    </dxf>
    <dxf>
      <numFmt numFmtId="167" formatCode="0.000000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Experiment 407, 1966-2011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'YP0-RI'!$Y$6</c:f>
              <c:strCache>
                <c:ptCount val="1"/>
                <c:pt idx="0">
                  <c:v>Max Yield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6868657042869674"/>
                  <c:y val="-0.1247604986876640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'YP0-RI'!$U$7:$U$52</c:f>
              <c:numCache>
                <c:formatCode>General</c:formatCode>
                <c:ptCount val="46"/>
                <c:pt idx="0">
                  <c:v>0.96348715318405498</c:v>
                </c:pt>
                <c:pt idx="1">
                  <c:v>1.0598091222088888</c:v>
                </c:pt>
                <c:pt idx="2">
                  <c:v>0.77981752377282665</c:v>
                </c:pt>
                <c:pt idx="3">
                  <c:v>1.0004812680115274</c:v>
                </c:pt>
                <c:pt idx="4">
                  <c:v>0.89635665371438911</c:v>
                </c:pt>
                <c:pt idx="6">
                  <c:v>0.93320000000000003</c:v>
                </c:pt>
                <c:pt idx="7">
                  <c:v>1.0963598004342048</c:v>
                </c:pt>
                <c:pt idx="8">
                  <c:v>1.0187263963526469</c:v>
                </c:pt>
                <c:pt idx="9">
                  <c:v>1</c:v>
                </c:pt>
                <c:pt idx="10">
                  <c:v>1.0954272456714798</c:v>
                </c:pt>
                <c:pt idx="11">
                  <c:v>1.2640271131055876</c:v>
                </c:pt>
                <c:pt idx="12">
                  <c:v>0.9359891304347826</c:v>
                </c:pt>
                <c:pt idx="13">
                  <c:v>1.4220665499124343</c:v>
                </c:pt>
                <c:pt idx="14">
                  <c:v>1.3363514433864114</c:v>
                </c:pt>
                <c:pt idx="15">
                  <c:v>1.0592378164268377</c:v>
                </c:pt>
                <c:pt idx="16">
                  <c:v>1.2767495798319328</c:v>
                </c:pt>
                <c:pt idx="17">
                  <c:v>1.4174510291621394</c:v>
                </c:pt>
                <c:pt idx="18">
                  <c:v>1.1108377114229346</c:v>
                </c:pt>
                <c:pt idx="19">
                  <c:v>0.94642862609323863</c:v>
                </c:pt>
                <c:pt idx="20">
                  <c:v>1.1353489932885905</c:v>
                </c:pt>
                <c:pt idx="21">
                  <c:v>1.0630049483117097</c:v>
                </c:pt>
                <c:pt idx="22">
                  <c:v>1.2399810154794393</c:v>
                </c:pt>
                <c:pt idx="23">
                  <c:v>1.509099203633731</c:v>
                </c:pt>
                <c:pt idx="24">
                  <c:v>1.3053521623340238</c:v>
                </c:pt>
                <c:pt idx="25">
                  <c:v>1.0857518274247662</c:v>
                </c:pt>
                <c:pt idx="26">
                  <c:v>2.4777181047857741</c:v>
                </c:pt>
                <c:pt idx="27">
                  <c:v>1.4075638250618685</c:v>
                </c:pt>
                <c:pt idx="28">
                  <c:v>1.2424851751519721</c:v>
                </c:pt>
                <c:pt idx="29">
                  <c:v>1.4368148809135162</c:v>
                </c:pt>
                <c:pt idx="30">
                  <c:v>0.7665924223396442</c:v>
                </c:pt>
                <c:pt idx="31">
                  <c:v>1.4543278561262776</c:v>
                </c:pt>
                <c:pt idx="32">
                  <c:v>1.5178525020329803</c:v>
                </c:pt>
                <c:pt idx="33">
                  <c:v>1.7947573741966265</c:v>
                </c:pt>
                <c:pt idx="34">
                  <c:v>2.4194122156152087</c:v>
                </c:pt>
                <c:pt idx="35">
                  <c:v>1.1546131022667256</c:v>
                </c:pt>
                <c:pt idx="36">
                  <c:v>1.2872408849347654</c:v>
                </c:pt>
                <c:pt idx="37">
                  <c:v>1.4587838264754309</c:v>
                </c:pt>
                <c:pt idx="38">
                  <c:v>1.9940437070570121</c:v>
                </c:pt>
                <c:pt idx="39">
                  <c:v>1.5128473802006499</c:v>
                </c:pt>
                <c:pt idx="41">
                  <c:v>1.6305539862417333</c:v>
                </c:pt>
                <c:pt idx="42">
                  <c:v>1.2823646575523027</c:v>
                </c:pt>
                <c:pt idx="44">
                  <c:v>1.999994768971632</c:v>
                </c:pt>
                <c:pt idx="45">
                  <c:v>0.94614818002144152</c:v>
                </c:pt>
              </c:numCache>
            </c:numRef>
          </c:xVal>
          <c:yVal>
            <c:numRef>
              <c:f>'YP0-RI'!$Z$7:$Z$52</c:f>
              <c:numCache>
                <c:formatCode>General</c:formatCode>
                <c:ptCount val="46"/>
                <c:pt idx="0">
                  <c:v>1.2891177600000001</c:v>
                </c:pt>
                <c:pt idx="1">
                  <c:v>0.69664223999999997</c:v>
                </c:pt>
                <c:pt idx="2">
                  <c:v>0.90271776000000004</c:v>
                </c:pt>
                <c:pt idx="3">
                  <c:v>2.8548777600000004</c:v>
                </c:pt>
                <c:pt idx="4">
                  <c:v>2.0910422400000002</c:v>
                </c:pt>
                <c:pt idx="7">
                  <c:v>2.3531222400000003</c:v>
                </c:pt>
                <c:pt idx="8">
                  <c:v>2.0966400000000003</c:v>
                </c:pt>
                <c:pt idx="9">
                  <c:v>2.0540822400000001</c:v>
                </c:pt>
                <c:pt idx="10">
                  <c:v>1.6844822400000001</c:v>
                </c:pt>
                <c:pt idx="11">
                  <c:v>1.53888</c:v>
                </c:pt>
                <c:pt idx="12">
                  <c:v>2.3788800000000001</c:v>
                </c:pt>
                <c:pt idx="13">
                  <c:v>2.9433600000000002</c:v>
                </c:pt>
                <c:pt idx="14">
                  <c:v>2.6712000000000002</c:v>
                </c:pt>
                <c:pt idx="15">
                  <c:v>2.31055776</c:v>
                </c:pt>
                <c:pt idx="16">
                  <c:v>3.0542400000000001</c:v>
                </c:pt>
                <c:pt idx="17">
                  <c:v>2.6308800000000003</c:v>
                </c:pt>
                <c:pt idx="18">
                  <c:v>1.36416</c:v>
                </c:pt>
                <c:pt idx="19">
                  <c:v>2.7708777600000003</c:v>
                </c:pt>
                <c:pt idx="20">
                  <c:v>1.4952000000000001</c:v>
                </c:pt>
                <c:pt idx="21">
                  <c:v>1.7371200000000002</c:v>
                </c:pt>
                <c:pt idx="22">
                  <c:v>2.7574377599999997</c:v>
                </c:pt>
                <c:pt idx="23">
                  <c:v>1.2969600000000001</c:v>
                </c:pt>
                <c:pt idx="24">
                  <c:v>1.5960000000000003</c:v>
                </c:pt>
                <c:pt idx="25">
                  <c:v>2.4460800000000003</c:v>
                </c:pt>
                <c:pt idx="26">
                  <c:v>2.0401584000000001</c:v>
                </c:pt>
                <c:pt idx="27">
                  <c:v>2.0023046400000002</c:v>
                </c:pt>
                <c:pt idx="28">
                  <c:v>2.1736377600000001</c:v>
                </c:pt>
                <c:pt idx="29">
                  <c:v>1.5094195200000005</c:v>
                </c:pt>
                <c:pt idx="30">
                  <c:v>0.5672083200000001</c:v>
                </c:pt>
                <c:pt idx="31">
                  <c:v>2.7193017600000009</c:v>
                </c:pt>
                <c:pt idx="32">
                  <c:v>1.26592704</c:v>
                </c:pt>
                <c:pt idx="33">
                  <c:v>0.95129664000000003</c:v>
                </c:pt>
                <c:pt idx="34">
                  <c:v>2.6356511999999999</c:v>
                </c:pt>
                <c:pt idx="35">
                  <c:v>2.3619523200000003</c:v>
                </c:pt>
                <c:pt idx="36">
                  <c:v>2.7108278400000003</c:v>
                </c:pt>
                <c:pt idx="37">
                  <c:v>2.7585129600000005</c:v>
                </c:pt>
                <c:pt idx="38">
                  <c:v>2.9156332800000007</c:v>
                </c:pt>
                <c:pt idx="39">
                  <c:v>2.2121232000000006</c:v>
                </c:pt>
                <c:pt idx="41">
                  <c:v>3.4350556800000005</c:v>
                </c:pt>
                <c:pt idx="42">
                  <c:v>3.8035267200000002</c:v>
                </c:pt>
                <c:pt idx="44">
                  <c:v>3.0990422400000002</c:v>
                </c:pt>
                <c:pt idx="45">
                  <c:v>1.0743062400000001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503344"/>
        <c:axId val="265503904"/>
      </c:scatterChart>
      <c:valAx>
        <c:axId val="26550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5503904"/>
        <c:crosses val="autoZero"/>
        <c:crossBetween val="midCat"/>
      </c:valAx>
      <c:valAx>
        <c:axId val="265503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Grain yield, Mg/ha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55033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of GN 2002-2015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Tables!$X$15</c:f>
              <c:strCache>
                <c:ptCount val="1"/>
                <c:pt idx="0">
                  <c:v>Pre-plant, Rep (1-3)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Tables!$Y$17:$Y$20</c:f>
              <c:numCache>
                <c:formatCode>0.00</c:formatCode>
                <c:ptCount val="4"/>
                <c:pt idx="0">
                  <c:v>2.1702932659958094</c:v>
                </c:pt>
                <c:pt idx="1">
                  <c:v>2.5039868891963448</c:v>
                </c:pt>
                <c:pt idx="2">
                  <c:v>2.6268824214547721</c:v>
                </c:pt>
                <c:pt idx="3">
                  <c:v>2.7466226345945226</c:v>
                </c:pt>
              </c:numCache>
            </c:numRef>
          </c:val>
        </c:ser>
        <c:ser>
          <c:idx val="1"/>
          <c:order val="1"/>
          <c:tx>
            <c:strRef>
              <c:f>Tables!$Z$15</c:f>
              <c:strCache>
                <c:ptCount val="1"/>
                <c:pt idx="0">
                  <c:v>Top-dress, Rep (4-6)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Tables!$AA$17:$AA$20</c:f>
              <c:numCache>
                <c:formatCode>0.00</c:formatCode>
                <c:ptCount val="4"/>
                <c:pt idx="0">
                  <c:v>2.2986258316126511</c:v>
                </c:pt>
                <c:pt idx="1">
                  <c:v>2.4338663232937372</c:v>
                </c:pt>
                <c:pt idx="2">
                  <c:v>2.6305214649330342</c:v>
                </c:pt>
                <c:pt idx="3">
                  <c:v>2.7982053310366726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306400"/>
        <c:axId val="269067504"/>
      </c:barChart>
      <c:catAx>
        <c:axId val="26930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067504"/>
        <c:crosses val="autoZero"/>
        <c:auto val="1"/>
        <c:lblAlgn val="ctr"/>
        <c:lblOffset val="100"/>
        <c:noMultiLvlLbl val="0"/>
      </c:catAx>
      <c:valAx>
        <c:axId val="26906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30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Pre-plant 2002-2015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Tables!$Q$21</c:f>
              <c:strCache>
                <c:ptCount val="1"/>
                <c:pt idx="0">
                  <c:v>Average of BUAC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Tables!$Q$22:$Q$33</c:f>
              <c:numCache>
                <c:formatCode>0.0</c:formatCode>
                <c:ptCount val="12"/>
                <c:pt idx="0">
                  <c:v>19.206794291682044</c:v>
                </c:pt>
                <c:pt idx="1">
                  <c:v>22.306210075859557</c:v>
                </c:pt>
                <c:pt idx="2">
                  <c:v>24.110472211095683</c:v>
                </c:pt>
                <c:pt idx="3">
                  <c:v>26.239874408308737</c:v>
                </c:pt>
                <c:pt idx="4">
                  <c:v>22.427082390678418</c:v>
                </c:pt>
                <c:pt idx="5">
                  <c:v>27.366466496281365</c:v>
                </c:pt>
                <c:pt idx="6">
                  <c:v>28.643301694397749</c:v>
                </c:pt>
                <c:pt idx="7">
                  <c:v>26.00172187080743</c:v>
                </c:pt>
                <c:pt idx="8">
                  <c:v>21.886321874391417</c:v>
                </c:pt>
                <c:pt idx="9">
                  <c:v>28.5097000633547</c:v>
                </c:pt>
                <c:pt idx="10">
                  <c:v>27.154244223653365</c:v>
                </c:pt>
                <c:pt idx="11">
                  <c:v>26.237324209724793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smooth val="0"/>
        <c:axId val="269070304"/>
        <c:axId val="269070864"/>
      </c:lineChart>
      <c:lineChart>
        <c:grouping val="standard"/>
        <c:varyColors val="0"/>
        <c:ser>
          <c:idx val="1"/>
          <c:order val="1"/>
          <c:tx>
            <c:strRef>
              <c:f>Tables!$R$21</c:f>
              <c:strCache>
                <c:ptCount val="1"/>
                <c:pt idx="0">
                  <c:v>Average of GN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Tables!$R$22:$R$33</c:f>
              <c:numCache>
                <c:formatCode>0.00</c:formatCode>
                <c:ptCount val="12"/>
                <c:pt idx="0">
                  <c:v>1.7905429567609512</c:v>
                </c:pt>
                <c:pt idx="1">
                  <c:v>2.2637565089725311</c:v>
                </c:pt>
                <c:pt idx="2">
                  <c:v>2.4344594798496795</c:v>
                </c:pt>
                <c:pt idx="3">
                  <c:v>2.7435017525627496</c:v>
                </c:pt>
                <c:pt idx="4">
                  <c:v>1.7047633568899969</c:v>
                </c:pt>
                <c:pt idx="5">
                  <c:v>1.8475471876235237</c:v>
                </c:pt>
                <c:pt idx="6">
                  <c:v>2.0963025157111033</c:v>
                </c:pt>
                <c:pt idx="7">
                  <c:v>2.6234816863468717</c:v>
                </c:pt>
                <c:pt idx="8">
                  <c:v>1.733008606838045</c:v>
                </c:pt>
                <c:pt idx="9">
                  <c:v>1.8451606259754723</c:v>
                </c:pt>
                <c:pt idx="10">
                  <c:v>2.0766175607299804</c:v>
                </c:pt>
                <c:pt idx="11">
                  <c:v>2.4460584674471906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smooth val="0"/>
        <c:axId val="269174560"/>
        <c:axId val="269174000"/>
      </c:lineChart>
      <c:catAx>
        <c:axId val="269070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070864"/>
        <c:crosses val="autoZero"/>
        <c:auto val="1"/>
        <c:lblAlgn val="ctr"/>
        <c:lblOffset val="100"/>
        <c:noMultiLvlLbl val="0"/>
      </c:catAx>
      <c:valAx>
        <c:axId val="26907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Average of BUAC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070304"/>
        <c:crosses val="autoZero"/>
        <c:crossBetween val="between"/>
      </c:valAx>
      <c:valAx>
        <c:axId val="269174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Average of GN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174560"/>
        <c:crosses val="max"/>
        <c:crossBetween val="between"/>
      </c:valAx>
      <c:catAx>
        <c:axId val="26917456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crossAx val="269174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Top-dress 2002-2015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Tables!$S$21</c:f>
              <c:strCache>
                <c:ptCount val="1"/>
                <c:pt idx="0">
                  <c:v>Average of BUAC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Tables!$S$22:$S$33</c:f>
              <c:numCache>
                <c:formatCode>0.0</c:formatCode>
                <c:ptCount val="12"/>
                <c:pt idx="0">
                  <c:v>21.195894433721783</c:v>
                </c:pt>
                <c:pt idx="1">
                  <c:v>25.780346610840745</c:v>
                </c:pt>
                <c:pt idx="2">
                  <c:v>27.396788607347368</c:v>
                </c:pt>
                <c:pt idx="3">
                  <c:v>27.992689420564727</c:v>
                </c:pt>
                <c:pt idx="4">
                  <c:v>22.376434643928629</c:v>
                </c:pt>
                <c:pt idx="5">
                  <c:v>27.980240042841636</c:v>
                </c:pt>
                <c:pt idx="6">
                  <c:v>29.593513732799465</c:v>
                </c:pt>
                <c:pt idx="7">
                  <c:v>25.672518717462339</c:v>
                </c:pt>
                <c:pt idx="8">
                  <c:v>21.060712847713184</c:v>
                </c:pt>
                <c:pt idx="9">
                  <c:v>27.855704245543183</c:v>
                </c:pt>
                <c:pt idx="10">
                  <c:v>28.392520778537005</c:v>
                </c:pt>
                <c:pt idx="11">
                  <c:v>23.968430742542488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smooth val="0"/>
        <c:axId val="269177360"/>
        <c:axId val="269339904"/>
      </c:lineChart>
      <c:lineChart>
        <c:grouping val="standard"/>
        <c:varyColors val="0"/>
        <c:ser>
          <c:idx val="1"/>
          <c:order val="1"/>
          <c:tx>
            <c:strRef>
              <c:f>Tables!$T$21</c:f>
              <c:strCache>
                <c:ptCount val="1"/>
                <c:pt idx="0">
                  <c:v>Average of GN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Tables!$T$22:$T$33</c:f>
              <c:numCache>
                <c:formatCode>0.00</c:formatCode>
                <c:ptCount val="12"/>
                <c:pt idx="0">
                  <c:v>2.0712161044438679</c:v>
                </c:pt>
                <c:pt idx="1">
                  <c:v>2.1077108385721846</c:v>
                </c:pt>
                <c:pt idx="2">
                  <c:v>2.5193811504908972</c:v>
                </c:pt>
                <c:pt idx="3">
                  <c:v>2.7457694369543164</c:v>
                </c:pt>
                <c:pt idx="4">
                  <c:v>1.955686399087452</c:v>
                </c:pt>
                <c:pt idx="5">
                  <c:v>2.0041865212395078</c:v>
                </c:pt>
                <c:pt idx="6">
                  <c:v>2.268581041507721</c:v>
                </c:pt>
                <c:pt idx="7">
                  <c:v>2.5015402831122988</c:v>
                </c:pt>
                <c:pt idx="8">
                  <c:v>2.0318421619960239</c:v>
                </c:pt>
                <c:pt idx="9">
                  <c:v>1.9513828657422749</c:v>
                </c:pt>
                <c:pt idx="10">
                  <c:v>2.1743878766632077</c:v>
                </c:pt>
                <c:pt idx="11">
                  <c:v>2.7109910961877732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smooth val="0"/>
        <c:axId val="269341024"/>
        <c:axId val="269340464"/>
      </c:lineChart>
      <c:catAx>
        <c:axId val="269177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339904"/>
        <c:crosses val="autoZero"/>
        <c:auto val="1"/>
        <c:lblAlgn val="ctr"/>
        <c:lblOffset val="100"/>
        <c:noMultiLvlLbl val="0"/>
      </c:catAx>
      <c:valAx>
        <c:axId val="26933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Average of BUAC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177360"/>
        <c:crosses val="autoZero"/>
        <c:crossBetween val="between"/>
      </c:valAx>
      <c:valAx>
        <c:axId val="2693404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Average of GN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341024"/>
        <c:crosses val="max"/>
        <c:crossBetween val="between"/>
      </c:valAx>
      <c:catAx>
        <c:axId val="26934102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crossAx val="269340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[E407_15.xlsx]Tables!PivotTable7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Pre-plant, Rep (1-3)</a:t>
            </a:r>
            <a:r>
              <a:rPr lang="en-US" sz="1400" b="0" i="0" u="none" strike="noStrike" baseline="0"/>
              <a:t>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1"/>
          <c:order val="1"/>
          <c:tx>
            <c:strRef>
              <c:f>Tables!$AF$4</c:f>
              <c:strCache>
                <c:ptCount val="1"/>
                <c:pt idx="0">
                  <c:v>Average of GN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Tables!$AD$5:$AD$9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strCache>
            </c:strRef>
          </c:cat>
          <c:val>
            <c:numRef>
              <c:f>Tables!$AF$5:$AF$9</c:f>
              <c:numCache>
                <c:formatCode>0.00</c:formatCode>
                <c:ptCount val="4"/>
                <c:pt idx="0">
                  <c:v>1.8165472222222228</c:v>
                </c:pt>
                <c:pt idx="1">
                  <c:v>2.0216472222222222</c:v>
                </c:pt>
                <c:pt idx="2">
                  <c:v>2.027741666666667</c:v>
                </c:pt>
                <c:pt idx="3">
                  <c:v>2.6044805555555559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365040"/>
        <c:axId val="269364480"/>
      </c:lineChart>
      <c:lineChart>
        <c:grouping val="standard"/>
        <c:varyColors val="0"/>
        <c:ser>
          <c:idx val="0"/>
          <c:order val="0"/>
          <c:tx>
            <c:strRef>
              <c:f>Tables!$AE$4</c:f>
              <c:strCache>
                <c:ptCount val="1"/>
                <c:pt idx="0">
                  <c:v>Average of BUAC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Tables!$AD$5:$AD$9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strCache>
            </c:strRef>
          </c:cat>
          <c:val>
            <c:numRef>
              <c:f>Tables!$AE$5:$AE$9</c:f>
              <c:numCache>
                <c:formatCode>0.0</c:formatCode>
                <c:ptCount val="4"/>
                <c:pt idx="0">
                  <c:v>33.277595333165181</c:v>
                </c:pt>
                <c:pt idx="1">
                  <c:v>13.347921214776923</c:v>
                </c:pt>
                <c:pt idx="2">
                  <c:v>20.806022896636154</c:v>
                </c:pt>
                <c:pt idx="3">
                  <c:v>10.069614606857144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366160"/>
        <c:axId val="269365600"/>
      </c:lineChart>
      <c:valAx>
        <c:axId val="2693644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Average of GN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365040"/>
        <c:crosses val="max"/>
        <c:crossBetween val="between"/>
      </c:valAx>
      <c:catAx>
        <c:axId val="26936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364480"/>
        <c:crosses val="autoZero"/>
        <c:auto val="1"/>
        <c:lblAlgn val="ctr"/>
        <c:lblOffset val="100"/>
        <c:noMultiLvlLbl val="0"/>
      </c:catAx>
      <c:valAx>
        <c:axId val="2693656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Average of BUAC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366160"/>
        <c:crosses val="autoZero"/>
        <c:crossBetween val="between"/>
      </c:valAx>
      <c:catAx>
        <c:axId val="26936616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69365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[E407_15.xlsx]Tables!PivotTable8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Top-dress, Rep (4-6)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Tables!$AH$4</c:f>
              <c:strCache>
                <c:ptCount val="1"/>
                <c:pt idx="0">
                  <c:v>Average of BUAC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Tables!$AG$5:$AG$9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strCache>
            </c:strRef>
          </c:cat>
          <c:val>
            <c:numRef>
              <c:f>Tables!$AH$5:$AH$9</c:f>
              <c:numCache>
                <c:formatCode>0.00</c:formatCode>
                <c:ptCount val="4"/>
                <c:pt idx="0">
                  <c:v>34.249465326135862</c:v>
                </c:pt>
                <c:pt idx="1">
                  <c:v>13.761378853866351</c:v>
                </c:pt>
                <c:pt idx="2">
                  <c:v>23.172566973520677</c:v>
                </c:pt>
                <c:pt idx="3">
                  <c:v>9.3489011613461539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92512"/>
        <c:axId val="269591952"/>
      </c:lineChart>
      <c:lineChart>
        <c:grouping val="standard"/>
        <c:varyColors val="0"/>
        <c:ser>
          <c:idx val="1"/>
          <c:order val="1"/>
          <c:tx>
            <c:strRef>
              <c:f>Tables!$AI$4</c:f>
              <c:strCache>
                <c:ptCount val="1"/>
                <c:pt idx="0">
                  <c:v>Average of GN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Tables!$AG$5:$AG$9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strCache>
            </c:strRef>
          </c:cat>
          <c:val>
            <c:numRef>
              <c:f>Tables!$AI$5:$AI$9</c:f>
              <c:numCache>
                <c:formatCode>0.00</c:formatCode>
                <c:ptCount val="4"/>
                <c:pt idx="0">
                  <c:v>1.9190628571428574</c:v>
                </c:pt>
                <c:pt idx="1">
                  <c:v>1.8593972222222217</c:v>
                </c:pt>
                <c:pt idx="2">
                  <c:v>2.1870194444444442</c:v>
                </c:pt>
                <c:pt idx="3">
                  <c:v>2.6498916666666661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93632"/>
        <c:axId val="269593072"/>
      </c:lineChart>
      <c:valAx>
        <c:axId val="26959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Average of BUAC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592512"/>
        <c:crosses val="autoZero"/>
        <c:crossBetween val="between"/>
      </c:valAx>
      <c:catAx>
        <c:axId val="26959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591952"/>
        <c:crosses val="autoZero"/>
        <c:auto val="1"/>
        <c:lblAlgn val="ctr"/>
        <c:lblOffset val="100"/>
        <c:noMultiLvlLbl val="0"/>
      </c:catAx>
      <c:valAx>
        <c:axId val="2695930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Average of GN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593632"/>
        <c:crosses val="max"/>
        <c:crossBetween val="between"/>
      </c:valAx>
      <c:catAx>
        <c:axId val="26959363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6959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[E407_15.xlsx]Tables!PivotTable9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Tables!$AE$62</c:f>
              <c:strCache>
                <c:ptCount val="1"/>
                <c:pt idx="0">
                  <c:v>Average of BUAC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Tables!$AD$63:$AD$112</c:f>
              <c:strCache>
                <c:ptCount val="49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</c:strCache>
            </c:strRef>
          </c:cat>
          <c:val>
            <c:numRef>
              <c:f>Tables!$AE$63:$AE$112</c:f>
              <c:numCache>
                <c:formatCode>0.0</c:formatCode>
                <c:ptCount val="49"/>
                <c:pt idx="0">
                  <c:v>16.744444444444454</c:v>
                </c:pt>
                <c:pt idx="1">
                  <c:v>8.6513888888888903</c:v>
                </c:pt>
                <c:pt idx="2">
                  <c:v>7.5194444444444439</c:v>
                </c:pt>
                <c:pt idx="3">
                  <c:v>34.615277777777777</c:v>
                </c:pt>
                <c:pt idx="4">
                  <c:v>26.205555555555556</c:v>
                </c:pt>
                <c:pt idx="5">
                  <c:v>0.26250000000000001</c:v>
                </c:pt>
                <c:pt idx="6">
                  <c:v>30.545833333333334</c:v>
                </c:pt>
                <c:pt idx="7">
                  <c:v>26.794444444444444</c:v>
                </c:pt>
                <c:pt idx="8">
                  <c:v>26.934722222222216</c:v>
                </c:pt>
                <c:pt idx="9">
                  <c:v>17.759722222222219</c:v>
                </c:pt>
                <c:pt idx="10">
                  <c:v>17.623611111111117</c:v>
                </c:pt>
                <c:pt idx="11">
                  <c:v>29.290277777777778</c:v>
                </c:pt>
                <c:pt idx="12">
                  <c:v>36.723611111111097</c:v>
                </c:pt>
                <c:pt idx="13">
                  <c:v>30.68333333333333</c:v>
                </c:pt>
                <c:pt idx="14">
                  <c:v>26.948611111111113</c:v>
                </c:pt>
                <c:pt idx="15">
                  <c:v>38.656944444444441</c:v>
                </c:pt>
                <c:pt idx="16">
                  <c:v>31.198611111111113</c:v>
                </c:pt>
                <c:pt idx="17">
                  <c:v>16.986111111111114</c:v>
                </c:pt>
                <c:pt idx="18">
                  <c:v>33.340277777777779</c:v>
                </c:pt>
                <c:pt idx="19">
                  <c:v>19.051388888888891</c:v>
                </c:pt>
                <c:pt idx="20">
                  <c:v>22.756944444444443</c:v>
                </c:pt>
                <c:pt idx="21">
                  <c:v>36.131944444444443</c:v>
                </c:pt>
                <c:pt idx="22">
                  <c:v>15.297222222222224</c:v>
                </c:pt>
                <c:pt idx="23">
                  <c:v>19.897222222222222</c:v>
                </c:pt>
                <c:pt idx="24">
                  <c:v>27.780555555555559</c:v>
                </c:pt>
                <c:pt idx="25">
                  <c:v>20.051855555555566</c:v>
                </c:pt>
                <c:pt idx="26">
                  <c:v>22.24799027777777</c:v>
                </c:pt>
                <c:pt idx="27">
                  <c:v>23.550584722222215</c:v>
                </c:pt>
                <c:pt idx="28">
                  <c:v>17.184008095833338</c:v>
                </c:pt>
                <c:pt idx="29">
                  <c:v>6.663469641344852</c:v>
                </c:pt>
                <c:pt idx="30">
                  <c:v>32.946600743140237</c:v>
                </c:pt>
                <c:pt idx="31">
                  <c:v>15.095278201219518</c:v>
                </c:pt>
                <c:pt idx="32">
                  <c:v>10.480722910569108</c:v>
                </c:pt>
                <c:pt idx="33">
                  <c:v>27.008590270325215</c:v>
                </c:pt>
                <c:pt idx="34">
                  <c:v>29.677432180894314</c:v>
                </c:pt>
                <c:pt idx="35">
                  <c:v>35.703823408536579</c:v>
                </c:pt>
                <c:pt idx="41">
                  <c:v>50.314637151760543</c:v>
                </c:pt>
                <c:pt idx="43">
                  <c:v>33.763530329650536</c:v>
                </c:pt>
                <c:pt idx="44">
                  <c:v>13.554650034321638</c:v>
                </c:pt>
                <c:pt idx="45">
                  <c:v>21.989294935078419</c:v>
                </c:pt>
                <c:pt idx="46">
                  <c:v>9.704182437302272</c:v>
                </c:pt>
                <c:pt idx="48">
                  <c:v>12.803245176944444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047824"/>
        <c:axId val="270048384"/>
      </c:lineChart>
      <c:lineChart>
        <c:grouping val="standard"/>
        <c:varyColors val="0"/>
        <c:ser>
          <c:idx val="1"/>
          <c:order val="1"/>
          <c:tx>
            <c:strRef>
              <c:f>Tables!$AF$62</c:f>
              <c:strCache>
                <c:ptCount val="1"/>
                <c:pt idx="0">
                  <c:v>Average of GN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Tables!$AD$63:$AD$112</c:f>
              <c:strCache>
                <c:ptCount val="49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</c:strCache>
            </c:strRef>
          </c:cat>
          <c:val>
            <c:numRef>
              <c:f>Tables!$AF$63:$AF$112</c:f>
              <c:numCache>
                <c:formatCode>0.00</c:formatCode>
                <c:ptCount val="49"/>
                <c:pt idx="0">
                  <c:v>3.2351388888888888</c:v>
                </c:pt>
                <c:pt idx="1">
                  <c:v>3.2497222222222217</c:v>
                </c:pt>
                <c:pt idx="2">
                  <c:v>2.5847222222222221</c:v>
                </c:pt>
                <c:pt idx="3">
                  <c:v>2.5848611111111111</c:v>
                </c:pt>
                <c:pt idx="6">
                  <c:v>2.166666666666667</c:v>
                </c:pt>
                <c:pt idx="7">
                  <c:v>2.854166666666667</c:v>
                </c:pt>
                <c:pt idx="12">
                  <c:v>2.1916666666666669</c:v>
                </c:pt>
                <c:pt idx="13">
                  <c:v>2.8337499999999998</c:v>
                </c:pt>
                <c:pt idx="14">
                  <c:v>2.4194444444444438</c:v>
                </c:pt>
                <c:pt idx="15">
                  <c:v>2.1812194444444457</c:v>
                </c:pt>
                <c:pt idx="17">
                  <c:v>2.6705555555555565</c:v>
                </c:pt>
                <c:pt idx="18">
                  <c:v>2.0991666666666671</c:v>
                </c:pt>
                <c:pt idx="24">
                  <c:v>2.2920454861111117</c:v>
                </c:pt>
                <c:pt idx="28">
                  <c:v>2.9204079861111119</c:v>
                </c:pt>
                <c:pt idx="29">
                  <c:v>3.0822669583333333</c:v>
                </c:pt>
                <c:pt idx="32">
                  <c:v>2.3061220563380287</c:v>
                </c:pt>
                <c:pt idx="33">
                  <c:v>2.0169946459512711</c:v>
                </c:pt>
                <c:pt idx="34">
                  <c:v>2.1840851604938507</c:v>
                </c:pt>
                <c:pt idx="35">
                  <c:v>2.2501905361811319</c:v>
                </c:pt>
                <c:pt idx="36">
                  <c:v>2.4322957891813468</c:v>
                </c:pt>
                <c:pt idx="43">
                  <c:v>1.867083098591549</c:v>
                </c:pt>
                <c:pt idx="44">
                  <c:v>1.9405222222222216</c:v>
                </c:pt>
                <c:pt idx="45">
                  <c:v>2.1073805555555558</c:v>
                </c:pt>
                <c:pt idx="46">
                  <c:v>2.627186111111111</c:v>
                </c:pt>
                <c:pt idx="48">
                  <c:v>2.1297154929577462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049504"/>
        <c:axId val="270048944"/>
      </c:lineChart>
      <c:catAx>
        <c:axId val="27004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048384"/>
        <c:crosses val="autoZero"/>
        <c:auto val="1"/>
        <c:lblAlgn val="ctr"/>
        <c:lblOffset val="100"/>
        <c:noMultiLvlLbl val="0"/>
      </c:catAx>
      <c:valAx>
        <c:axId val="27004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Average of BUAC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047824"/>
        <c:crosses val="autoZero"/>
        <c:crossBetween val="between"/>
      </c:valAx>
      <c:valAx>
        <c:axId val="2700489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Average of GN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049504"/>
        <c:crosses val="max"/>
        <c:crossBetween val="between"/>
      </c:valAx>
      <c:catAx>
        <c:axId val="27004950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7004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[E407_15.xlsx]Tables!PivotTable1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Tables!$A$3:$A$16</c:f>
              <c:strCache>
                <c:ptCount val="13"/>
                <c:pt idx="0">
                  <c:v>Bullet</c:v>
                </c:pt>
                <c:pt idx="1">
                  <c:v>Custer</c:v>
                </c:pt>
                <c:pt idx="2">
                  <c:v>Cutter</c:v>
                </c:pt>
                <c:pt idx="3">
                  <c:v>Danne</c:v>
                </c:pt>
                <c:pt idx="4">
                  <c:v>Duster</c:v>
                </c:pt>
                <c:pt idx="5">
                  <c:v>Endurance</c:v>
                </c:pt>
                <c:pt idx="6">
                  <c:v>IBA</c:v>
                </c:pt>
                <c:pt idx="7">
                  <c:v>Karl</c:v>
                </c:pt>
                <c:pt idx="8">
                  <c:v>KAW61</c:v>
                </c:pt>
                <c:pt idx="9">
                  <c:v>Nicoma</c:v>
                </c:pt>
                <c:pt idx="10">
                  <c:v>TAM101</c:v>
                </c:pt>
                <c:pt idx="11">
                  <c:v>Tonkawa</c:v>
                </c:pt>
                <c:pt idx="12">
                  <c:v>Triumph64</c:v>
                </c:pt>
              </c:strCache>
            </c:strRef>
          </c:cat>
          <c:val>
            <c:numRef>
              <c:f>Tables!$B$3:$B$16</c:f>
              <c:numCache>
                <c:formatCode>0.0</c:formatCode>
                <c:ptCount val="13"/>
                <c:pt idx="0">
                  <c:v>33.763530329650536</c:v>
                </c:pt>
                <c:pt idx="1">
                  <c:v>30.796615286585354</c:v>
                </c:pt>
                <c:pt idx="2">
                  <c:v>50.314637151760543</c:v>
                </c:pt>
                <c:pt idx="3">
                  <c:v>0.26250000000000001</c:v>
                </c:pt>
                <c:pt idx="4">
                  <c:v>11.642879409228106</c:v>
                </c:pt>
                <c:pt idx="5">
                  <c:v>21.989294935078419</c:v>
                </c:pt>
                <c:pt idx="6">
                  <c:v>12.803245176944444</c:v>
                </c:pt>
                <c:pt idx="7">
                  <c:v>22.899287500000014</c:v>
                </c:pt>
                <c:pt idx="8">
                  <c:v>26.205555555555556</c:v>
                </c:pt>
                <c:pt idx="9">
                  <c:v>28.091666666666665</c:v>
                </c:pt>
                <c:pt idx="10">
                  <c:v>25.674807407407396</c:v>
                </c:pt>
                <c:pt idx="11">
                  <c:v>16.474015918421401</c:v>
                </c:pt>
                <c:pt idx="12">
                  <c:v>22.179012345679016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540144"/>
        <c:axId val="266540704"/>
      </c:barChart>
      <c:catAx>
        <c:axId val="26654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40704"/>
        <c:crosses val="autoZero"/>
        <c:auto val="1"/>
        <c:lblAlgn val="ctr"/>
        <c:lblOffset val="100"/>
        <c:noMultiLvlLbl val="0"/>
      </c:catAx>
      <c:valAx>
        <c:axId val="26654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4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[E407_15.xlsx]Tables!PivotTable3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Tables!$A$20:$A$69</c:f>
              <c:strCache>
                <c:ptCount val="49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</c:strCache>
            </c:strRef>
          </c:cat>
          <c:val>
            <c:numRef>
              <c:f>Tables!$B$20:$B$69</c:f>
              <c:numCache>
                <c:formatCode>0.0</c:formatCode>
                <c:ptCount val="49"/>
                <c:pt idx="0">
                  <c:v>16.744444444444454</c:v>
                </c:pt>
                <c:pt idx="1">
                  <c:v>8.6513888888888903</c:v>
                </c:pt>
                <c:pt idx="2">
                  <c:v>7.5194444444444439</c:v>
                </c:pt>
                <c:pt idx="3">
                  <c:v>34.615277777777777</c:v>
                </c:pt>
                <c:pt idx="4">
                  <c:v>26.205555555555556</c:v>
                </c:pt>
                <c:pt idx="5">
                  <c:v>0.26250000000000001</c:v>
                </c:pt>
                <c:pt idx="6">
                  <c:v>30.545833333333334</c:v>
                </c:pt>
                <c:pt idx="7">
                  <c:v>26.794444444444444</c:v>
                </c:pt>
                <c:pt idx="8">
                  <c:v>26.934722222222216</c:v>
                </c:pt>
                <c:pt idx="9">
                  <c:v>17.759722222222219</c:v>
                </c:pt>
                <c:pt idx="10">
                  <c:v>17.623611111111117</c:v>
                </c:pt>
                <c:pt idx="11">
                  <c:v>29.290277777777778</c:v>
                </c:pt>
                <c:pt idx="12">
                  <c:v>36.723611111111097</c:v>
                </c:pt>
                <c:pt idx="13">
                  <c:v>30.68333333333333</c:v>
                </c:pt>
                <c:pt idx="14">
                  <c:v>26.948611111111113</c:v>
                </c:pt>
                <c:pt idx="15">
                  <c:v>38.656944444444441</c:v>
                </c:pt>
                <c:pt idx="16">
                  <c:v>31.198611111111113</c:v>
                </c:pt>
                <c:pt idx="17">
                  <c:v>16.986111111111114</c:v>
                </c:pt>
                <c:pt idx="18">
                  <c:v>33.340277777777779</c:v>
                </c:pt>
                <c:pt idx="19">
                  <c:v>19.051388888888891</c:v>
                </c:pt>
                <c:pt idx="20">
                  <c:v>22.756944444444443</c:v>
                </c:pt>
                <c:pt idx="21">
                  <c:v>36.131944444444443</c:v>
                </c:pt>
                <c:pt idx="22">
                  <c:v>15.297222222222224</c:v>
                </c:pt>
                <c:pt idx="23">
                  <c:v>19.897222222222222</c:v>
                </c:pt>
                <c:pt idx="24">
                  <c:v>27.780555555555559</c:v>
                </c:pt>
                <c:pt idx="25">
                  <c:v>20.051855555555566</c:v>
                </c:pt>
                <c:pt idx="26">
                  <c:v>22.24799027777777</c:v>
                </c:pt>
                <c:pt idx="27">
                  <c:v>23.550584722222215</c:v>
                </c:pt>
                <c:pt idx="28">
                  <c:v>17.184008095833338</c:v>
                </c:pt>
                <c:pt idx="29">
                  <c:v>6.663469641344852</c:v>
                </c:pt>
                <c:pt idx="30">
                  <c:v>32.946600743140237</c:v>
                </c:pt>
                <c:pt idx="31">
                  <c:v>15.095278201219518</c:v>
                </c:pt>
                <c:pt idx="32">
                  <c:v>10.480722910569108</c:v>
                </c:pt>
                <c:pt idx="33">
                  <c:v>27.008590270325215</c:v>
                </c:pt>
                <c:pt idx="34">
                  <c:v>29.677432180894314</c:v>
                </c:pt>
                <c:pt idx="35">
                  <c:v>35.703823408536579</c:v>
                </c:pt>
                <c:pt idx="41">
                  <c:v>50.314637151760543</c:v>
                </c:pt>
                <c:pt idx="43">
                  <c:v>33.763530329650536</c:v>
                </c:pt>
                <c:pt idx="44">
                  <c:v>13.554650034321638</c:v>
                </c:pt>
                <c:pt idx="45">
                  <c:v>21.989294935078419</c:v>
                </c:pt>
                <c:pt idx="46">
                  <c:v>9.704182437302272</c:v>
                </c:pt>
                <c:pt idx="48">
                  <c:v>12.803245176944444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243792"/>
        <c:axId val="268244352"/>
      </c:barChart>
      <c:catAx>
        <c:axId val="2682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244352"/>
        <c:crosses val="autoZero"/>
        <c:auto val="1"/>
        <c:lblAlgn val="ctr"/>
        <c:lblOffset val="100"/>
        <c:noMultiLvlLbl val="0"/>
      </c:catAx>
      <c:valAx>
        <c:axId val="26824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2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[E407_15.xlsx]Tables!PivotTable4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Tables!$F$96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Tables!$E$97:$E$109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Tables!$F$97:$F$109</c:f>
              <c:numCache>
                <c:formatCode>0.0</c:formatCode>
                <c:ptCount val="12"/>
                <c:pt idx="0">
                  <c:v>19.475842960444513</c:v>
                </c:pt>
                <c:pt idx="1">
                  <c:v>21.96519895132877</c:v>
                </c:pt>
                <c:pt idx="2">
                  <c:v>22.630733934480205</c:v>
                </c:pt>
                <c:pt idx="3">
                  <c:v>23.947263643099102</c:v>
                </c:pt>
                <c:pt idx="4">
                  <c:v>20.837963952235434</c:v>
                </c:pt>
                <c:pt idx="5">
                  <c:v>24.463747011841352</c:v>
                </c:pt>
                <c:pt idx="6">
                  <c:v>25.826114016396311</c:v>
                </c:pt>
                <c:pt idx="7">
                  <c:v>24.633576168835699</c:v>
                </c:pt>
                <c:pt idx="8">
                  <c:v>20.516846039147527</c:v>
                </c:pt>
                <c:pt idx="9">
                  <c:v>25.289525031447234</c:v>
                </c:pt>
                <c:pt idx="10">
                  <c:v>25.943371508703624</c:v>
                </c:pt>
                <c:pt idx="11">
                  <c:v>24.755924508903686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246592"/>
        <c:axId val="268305696"/>
      </c:barChart>
      <c:catAx>
        <c:axId val="26824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305696"/>
        <c:crosses val="autoZero"/>
        <c:auto val="1"/>
        <c:lblAlgn val="ctr"/>
        <c:lblOffset val="100"/>
        <c:noMultiLvlLbl val="0"/>
      </c:catAx>
      <c:valAx>
        <c:axId val="26830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24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[E407_15.xlsx]Tables!PivotTable5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Tables!$L$96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Tables!$K$97:$K$109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Tables!$L$97:$L$109</c:f>
              <c:numCache>
                <c:formatCode>0.00</c:formatCode>
                <c:ptCount val="12"/>
                <c:pt idx="0">
                  <c:v>2.2353266607340734</c:v>
                </c:pt>
                <c:pt idx="1">
                  <c:v>2.468926606245041</c:v>
                </c:pt>
                <c:pt idx="2">
                  <c:v>2.6286897316386062</c:v>
                </c:pt>
                <c:pt idx="3">
                  <c:v>2.7718876287702687</c:v>
                </c:pt>
                <c:pt idx="4">
                  <c:v>2.1284596477249775</c:v>
                </c:pt>
                <c:pt idx="5">
                  <c:v>2.2810421795001385</c:v>
                </c:pt>
                <c:pt idx="6">
                  <c:v>2.5098974448494431</c:v>
                </c:pt>
                <c:pt idx="7">
                  <c:v>2.7444078445658788</c:v>
                </c:pt>
                <c:pt idx="8">
                  <c:v>2.1640004190610749</c:v>
                </c:pt>
                <c:pt idx="9">
                  <c:v>2.2967599472950688</c:v>
                </c:pt>
                <c:pt idx="10">
                  <c:v>2.4905567122812213</c:v>
                </c:pt>
                <c:pt idx="11">
                  <c:v>2.7279458752646399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307936"/>
        <c:axId val="268308496"/>
      </c:barChart>
      <c:catAx>
        <c:axId val="26830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308496"/>
        <c:crosses val="autoZero"/>
        <c:auto val="1"/>
        <c:lblAlgn val="ctr"/>
        <c:lblOffset val="100"/>
        <c:noMultiLvlLbl val="0"/>
      </c:catAx>
      <c:valAx>
        <c:axId val="26830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30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[E407_15.xlsx]Tables!PivotTable28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Tables!$B$72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Tables!$A$73:$A$122</c:f>
              <c:strCache>
                <c:ptCount val="49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</c:strCache>
            </c:strRef>
          </c:cat>
          <c:val>
            <c:numRef>
              <c:f>Tables!$B$73:$B$122</c:f>
              <c:numCache>
                <c:formatCode>0.00</c:formatCode>
                <c:ptCount val="49"/>
                <c:pt idx="0">
                  <c:v>3.2351388888888888</c:v>
                </c:pt>
                <c:pt idx="1">
                  <c:v>3.2497222222222217</c:v>
                </c:pt>
                <c:pt idx="2">
                  <c:v>2.5847222222222221</c:v>
                </c:pt>
                <c:pt idx="3">
                  <c:v>2.5848611111111111</c:v>
                </c:pt>
                <c:pt idx="6">
                  <c:v>2.166666666666667</c:v>
                </c:pt>
                <c:pt idx="7">
                  <c:v>2.854166666666667</c:v>
                </c:pt>
                <c:pt idx="12">
                  <c:v>2.1916666666666669</c:v>
                </c:pt>
                <c:pt idx="13">
                  <c:v>2.8337499999999998</c:v>
                </c:pt>
                <c:pt idx="14">
                  <c:v>2.4194444444444438</c:v>
                </c:pt>
                <c:pt idx="15">
                  <c:v>2.1812194444444457</c:v>
                </c:pt>
                <c:pt idx="17">
                  <c:v>2.6705555555555565</c:v>
                </c:pt>
                <c:pt idx="18">
                  <c:v>2.0991666666666671</c:v>
                </c:pt>
                <c:pt idx="24">
                  <c:v>2.2920454861111117</c:v>
                </c:pt>
                <c:pt idx="28">
                  <c:v>2.9204079861111119</c:v>
                </c:pt>
                <c:pt idx="29">
                  <c:v>3.0822669583333333</c:v>
                </c:pt>
                <c:pt idx="32">
                  <c:v>2.3061220563380287</c:v>
                </c:pt>
                <c:pt idx="33">
                  <c:v>2.0169946459512711</c:v>
                </c:pt>
                <c:pt idx="34">
                  <c:v>2.1840851604938507</c:v>
                </c:pt>
                <c:pt idx="35">
                  <c:v>2.2501905361811319</c:v>
                </c:pt>
                <c:pt idx="36">
                  <c:v>2.4322957891813468</c:v>
                </c:pt>
                <c:pt idx="43">
                  <c:v>1.867083098591549</c:v>
                </c:pt>
                <c:pt idx="44">
                  <c:v>1.9405222222222216</c:v>
                </c:pt>
                <c:pt idx="45">
                  <c:v>2.1073805555555558</c:v>
                </c:pt>
                <c:pt idx="46">
                  <c:v>2.627186111111111</c:v>
                </c:pt>
                <c:pt idx="48">
                  <c:v>2.1297154929577462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390720"/>
        <c:axId val="268391280"/>
      </c:barChart>
      <c:catAx>
        <c:axId val="2683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391280"/>
        <c:crosses val="autoZero"/>
        <c:auto val="1"/>
        <c:lblAlgn val="ctr"/>
        <c:lblOffset val="100"/>
        <c:noMultiLvlLbl val="0"/>
      </c:catAx>
      <c:valAx>
        <c:axId val="26839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39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Average of Buac 2002-2015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Tables!$Q$20</c:f>
              <c:strCache>
                <c:ptCount val="1"/>
                <c:pt idx="0">
                  <c:v>Pre-plant, Rep (1-3)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Tables!$Q$22:$Q$33</c:f>
              <c:numCache>
                <c:formatCode>0.0</c:formatCode>
                <c:ptCount val="12"/>
                <c:pt idx="0">
                  <c:v>19.206794291682044</c:v>
                </c:pt>
                <c:pt idx="1">
                  <c:v>22.306210075859557</c:v>
                </c:pt>
                <c:pt idx="2">
                  <c:v>24.110472211095683</c:v>
                </c:pt>
                <c:pt idx="3">
                  <c:v>26.239874408308737</c:v>
                </c:pt>
                <c:pt idx="4">
                  <c:v>22.427082390678418</c:v>
                </c:pt>
                <c:pt idx="5">
                  <c:v>27.366466496281365</c:v>
                </c:pt>
                <c:pt idx="6">
                  <c:v>28.643301694397749</c:v>
                </c:pt>
                <c:pt idx="7">
                  <c:v>26.00172187080743</c:v>
                </c:pt>
                <c:pt idx="8">
                  <c:v>21.886321874391417</c:v>
                </c:pt>
                <c:pt idx="9">
                  <c:v>28.5097000633547</c:v>
                </c:pt>
                <c:pt idx="10">
                  <c:v>27.154244223653365</c:v>
                </c:pt>
                <c:pt idx="11">
                  <c:v>26.237324209724793</c:v>
                </c:pt>
              </c:numCache>
            </c:numRef>
          </c:val>
        </c:ser>
        <c:ser>
          <c:idx val="1"/>
          <c:order val="1"/>
          <c:tx>
            <c:strRef>
              <c:f>Tables!$S$20</c:f>
              <c:strCache>
                <c:ptCount val="1"/>
                <c:pt idx="0">
                  <c:v>Top-dress, Rep (4-6)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Tables!$S$22:$S$33</c:f>
              <c:numCache>
                <c:formatCode>0.0</c:formatCode>
                <c:ptCount val="12"/>
                <c:pt idx="0">
                  <c:v>21.195894433721783</c:v>
                </c:pt>
                <c:pt idx="1">
                  <c:v>25.780346610840745</c:v>
                </c:pt>
                <c:pt idx="2">
                  <c:v>27.396788607347368</c:v>
                </c:pt>
                <c:pt idx="3">
                  <c:v>27.992689420564727</c:v>
                </c:pt>
                <c:pt idx="4">
                  <c:v>22.376434643928629</c:v>
                </c:pt>
                <c:pt idx="5">
                  <c:v>27.980240042841636</c:v>
                </c:pt>
                <c:pt idx="6">
                  <c:v>29.593513732799465</c:v>
                </c:pt>
                <c:pt idx="7">
                  <c:v>25.672518717462339</c:v>
                </c:pt>
                <c:pt idx="8">
                  <c:v>21.060712847713184</c:v>
                </c:pt>
                <c:pt idx="9">
                  <c:v>27.855704245543183</c:v>
                </c:pt>
                <c:pt idx="10">
                  <c:v>28.392520778537005</c:v>
                </c:pt>
                <c:pt idx="11">
                  <c:v>23.968430742542488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463888"/>
        <c:axId val="268464448"/>
      </c:barChart>
      <c:catAx>
        <c:axId val="26846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464448"/>
        <c:crosses val="autoZero"/>
        <c:auto val="1"/>
        <c:lblAlgn val="ctr"/>
        <c:lblOffset val="100"/>
        <c:noMultiLvlLbl val="0"/>
      </c:catAx>
      <c:valAx>
        <c:axId val="26846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4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Average of GN 2002-2015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Tables!$Q$20</c:f>
              <c:strCache>
                <c:ptCount val="1"/>
                <c:pt idx="0">
                  <c:v>Pre-plant, Rep (1-3)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Tables!$R$22:$R$33</c:f>
              <c:numCache>
                <c:formatCode>0.00</c:formatCode>
                <c:ptCount val="12"/>
                <c:pt idx="0">
                  <c:v>1.7905429567609512</c:v>
                </c:pt>
                <c:pt idx="1">
                  <c:v>2.2637565089725311</c:v>
                </c:pt>
                <c:pt idx="2">
                  <c:v>2.4344594798496795</c:v>
                </c:pt>
                <c:pt idx="3">
                  <c:v>2.7435017525627496</c:v>
                </c:pt>
                <c:pt idx="4">
                  <c:v>1.7047633568899969</c:v>
                </c:pt>
                <c:pt idx="5">
                  <c:v>1.8475471876235237</c:v>
                </c:pt>
                <c:pt idx="6">
                  <c:v>2.0963025157111033</c:v>
                </c:pt>
                <c:pt idx="7">
                  <c:v>2.6234816863468717</c:v>
                </c:pt>
                <c:pt idx="8">
                  <c:v>1.733008606838045</c:v>
                </c:pt>
                <c:pt idx="9">
                  <c:v>1.8451606259754723</c:v>
                </c:pt>
                <c:pt idx="10">
                  <c:v>2.0766175607299804</c:v>
                </c:pt>
                <c:pt idx="11">
                  <c:v>2.4460584674471906</c:v>
                </c:pt>
              </c:numCache>
            </c:numRef>
          </c:val>
        </c:ser>
        <c:ser>
          <c:idx val="1"/>
          <c:order val="1"/>
          <c:tx>
            <c:strRef>
              <c:f>Tables!$S$20</c:f>
              <c:strCache>
                <c:ptCount val="1"/>
                <c:pt idx="0">
                  <c:v>Top-dress, Rep (4-6)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Tables!$T$22:$T$33</c:f>
              <c:numCache>
                <c:formatCode>0.00</c:formatCode>
                <c:ptCount val="12"/>
                <c:pt idx="0">
                  <c:v>2.0712161044438679</c:v>
                </c:pt>
                <c:pt idx="1">
                  <c:v>2.1077108385721846</c:v>
                </c:pt>
                <c:pt idx="2">
                  <c:v>2.5193811504908972</c:v>
                </c:pt>
                <c:pt idx="3">
                  <c:v>2.7457694369543164</c:v>
                </c:pt>
                <c:pt idx="4">
                  <c:v>1.955686399087452</c:v>
                </c:pt>
                <c:pt idx="5">
                  <c:v>2.0041865212395078</c:v>
                </c:pt>
                <c:pt idx="6">
                  <c:v>2.268581041507721</c:v>
                </c:pt>
                <c:pt idx="7">
                  <c:v>2.5015402831122988</c:v>
                </c:pt>
                <c:pt idx="8">
                  <c:v>2.0318421619960239</c:v>
                </c:pt>
                <c:pt idx="9">
                  <c:v>1.9513828657422749</c:v>
                </c:pt>
                <c:pt idx="10">
                  <c:v>2.1743878766632077</c:v>
                </c:pt>
                <c:pt idx="11">
                  <c:v>2.7109910961877732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8524768"/>
        <c:axId val="268525328"/>
      </c:barChart>
      <c:catAx>
        <c:axId val="268524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525328"/>
        <c:crosses val="autoZero"/>
        <c:auto val="1"/>
        <c:lblAlgn val="ctr"/>
        <c:lblOffset val="100"/>
        <c:noMultiLvlLbl val="0"/>
      </c:catAx>
      <c:valAx>
        <c:axId val="2685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52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of Buac 2002-2015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Tables!$X$15</c:f>
              <c:strCache>
                <c:ptCount val="1"/>
                <c:pt idx="0">
                  <c:v>Pre-plant, Rep (1-3)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Tables!$W$17:$W$39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Tables!$X$17:$X$20</c:f>
              <c:numCache>
                <c:formatCode>0.0</c:formatCode>
                <c:ptCount val="4"/>
                <c:pt idx="0">
                  <c:v>18.6474847681433</c:v>
                </c:pt>
                <c:pt idx="1">
                  <c:v>20.536149015889478</c:v>
                </c:pt>
                <c:pt idx="2">
                  <c:v>21.155082534584466</c:v>
                </c:pt>
                <c:pt idx="3">
                  <c:v>22.950250651109918</c:v>
                </c:pt>
              </c:numCache>
            </c:numRef>
          </c:val>
        </c:ser>
        <c:ser>
          <c:idx val="1"/>
          <c:order val="1"/>
          <c:tx>
            <c:strRef>
              <c:f>Tables!$Z$15</c:f>
              <c:strCache>
                <c:ptCount val="1"/>
                <c:pt idx="0">
                  <c:v>Top-dress, Rep (4-6)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Tables!$W$17:$W$39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Tables!$Z$17:$Z$20</c:f>
              <c:numCache>
                <c:formatCode>0.0</c:formatCode>
                <c:ptCount val="4"/>
                <c:pt idx="0">
                  <c:v>20.30420115274573</c:v>
                </c:pt>
                <c:pt idx="1">
                  <c:v>23.394248886768075</c:v>
                </c:pt>
                <c:pt idx="2">
                  <c:v>24.106385334375936</c:v>
                </c:pt>
                <c:pt idx="3">
                  <c:v>24.944276635088318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303600"/>
        <c:axId val="269304160"/>
      </c:barChart>
      <c:catAx>
        <c:axId val="26930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304160"/>
        <c:crosses val="autoZero"/>
        <c:auto val="1"/>
        <c:lblAlgn val="ctr"/>
        <c:lblOffset val="100"/>
        <c:noMultiLvlLbl val="0"/>
      </c:catAx>
      <c:valAx>
        <c:axId val="26930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30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209550</xdr:colOff>
      <xdr:row>6</xdr:row>
      <xdr:rowOff>76200</xdr:rowOff>
    </xdr:from>
    <xdr:to>
      <xdr:col>33</xdr:col>
      <xdr:colOff>514350</xdr:colOff>
      <xdr:row>22</xdr:row>
      <xdr:rowOff>85725</xdr:rowOff>
    </xdr:to>
    <xdr:graphicFrame macro="">
      <xdr:nvGraphicFramePr>
        <xdr:cNvPr id="51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4762</xdr:rowOff>
    </xdr:from>
    <xdr:to>
      <xdr:col>13</xdr:col>
      <xdr:colOff>799719</xdr:colOff>
      <xdr:row>16</xdr:row>
      <xdr:rowOff>1714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9524</xdr:colOff>
      <xdr:row>18</xdr:row>
      <xdr:rowOff>157161</xdr:rowOff>
    </xdr:from>
    <xdr:to>
      <xdr:col>14</xdr:col>
      <xdr:colOff>9524</xdr:colOff>
      <xdr:row>34</xdr:row>
      <xdr:rowOff>154113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952498</xdr:colOff>
      <xdr:row>57</xdr:row>
      <xdr:rowOff>0</xdr:rowOff>
    </xdr:from>
    <xdr:to>
      <xdr:col>13</xdr:col>
      <xdr:colOff>799717</xdr:colOff>
      <xdr:row>72</xdr:row>
      <xdr:rowOff>158877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76</xdr:row>
      <xdr:rowOff>4761</xdr:rowOff>
    </xdr:from>
    <xdr:to>
      <xdr:col>13</xdr:col>
      <xdr:colOff>799719</xdr:colOff>
      <xdr:row>92</xdr:row>
      <xdr:rowOff>1713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38</xdr:row>
      <xdr:rowOff>4762</xdr:rowOff>
    </xdr:from>
    <xdr:to>
      <xdr:col>13</xdr:col>
      <xdr:colOff>799719</xdr:colOff>
      <xdr:row>54</xdr:row>
      <xdr:rowOff>1714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800099</xdr:colOff>
      <xdr:row>35</xdr:row>
      <xdr:rowOff>4762</xdr:rowOff>
    </xdr:from>
    <xdr:to>
      <xdr:col>20</xdr:col>
      <xdr:colOff>952499</xdr:colOff>
      <xdr:row>52</xdr:row>
      <xdr:rowOff>9525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9525</xdr:colOff>
      <xdr:row>55</xdr:row>
      <xdr:rowOff>14286</xdr:rowOff>
    </xdr:from>
    <xdr:to>
      <xdr:col>21</xdr:col>
      <xdr:colOff>9525</xdr:colOff>
      <xdr:row>75</xdr:row>
      <xdr:rowOff>152399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14286</xdr:colOff>
      <xdr:row>24</xdr:row>
      <xdr:rowOff>4762</xdr:rowOff>
    </xdr:from>
    <xdr:to>
      <xdr:col>28</xdr:col>
      <xdr:colOff>0</xdr:colOff>
      <xdr:row>38</xdr:row>
      <xdr:rowOff>160972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4761</xdr:colOff>
      <xdr:row>42</xdr:row>
      <xdr:rowOff>4762</xdr:rowOff>
    </xdr:from>
    <xdr:to>
      <xdr:col>28</xdr:col>
      <xdr:colOff>0</xdr:colOff>
      <xdr:row>60</xdr:row>
      <xdr:rowOff>152400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9525</xdr:colOff>
      <xdr:row>78</xdr:row>
      <xdr:rowOff>14287</xdr:rowOff>
    </xdr:from>
    <xdr:to>
      <xdr:col>21</xdr:col>
      <xdr:colOff>9525</xdr:colOff>
      <xdr:row>96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9524</xdr:colOff>
      <xdr:row>99</xdr:row>
      <xdr:rowOff>14287</xdr:rowOff>
    </xdr:from>
    <xdr:to>
      <xdr:col>20</xdr:col>
      <xdr:colOff>952499</xdr:colOff>
      <xdr:row>117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14287</xdr:colOff>
      <xdr:row>21</xdr:row>
      <xdr:rowOff>4762</xdr:rowOff>
    </xdr:from>
    <xdr:to>
      <xdr:col>35</xdr:col>
      <xdr:colOff>9525</xdr:colOff>
      <xdr:row>37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23811</xdr:colOff>
      <xdr:row>40</xdr:row>
      <xdr:rowOff>14287</xdr:rowOff>
    </xdr:from>
    <xdr:to>
      <xdr:col>35</xdr:col>
      <xdr:colOff>9524</xdr:colOff>
      <xdr:row>58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4762</xdr:colOff>
      <xdr:row>114</xdr:row>
      <xdr:rowOff>4761</xdr:rowOff>
    </xdr:from>
    <xdr:to>
      <xdr:col>35</xdr:col>
      <xdr:colOff>1123950</xdr:colOff>
      <xdr:row>133</xdr:row>
      <xdr:rowOff>76199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mos Del corso, Mariana" refreshedDate="42276.633797800925" createdVersion="5" refreshedVersion="5" minRefreshableVersion="3" recordCount="3528">
  <cacheSource type="worksheet">
    <worksheetSource ref="A1:H3529" sheet="Summary 66-15"/>
  </cacheSource>
  <cacheFields count="8">
    <cacheField name="Experiment" numFmtId="0">
      <sharedItems/>
    </cacheField>
    <cacheField name="Variety" numFmtId="0">
      <sharedItems count="13">
        <s v="Triumph64"/>
        <s v="KAW61"/>
        <s v="Danne"/>
        <s v="Nicoma"/>
        <s v="TAM101"/>
        <s v="Karl"/>
        <s v="Tonkawa"/>
        <s v="Custer"/>
        <s v="Cutter"/>
        <s v="Bullet"/>
        <s v="Duster"/>
        <s v="Endurance"/>
        <s v="IBA"/>
      </sharedItems>
    </cacheField>
    <cacheField name="YR" numFmtId="0">
      <sharedItems containsSemiMixedTypes="0" containsString="0" containsNumber="1" containsInteger="1" minValue="1966" maxValue="2015" count="49">
        <n v="1966"/>
        <n v="1967"/>
        <n v="1968"/>
        <n v="1969"/>
        <n v="1970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REP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  <cacheField name="TRT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BUAC" numFmtId="2">
      <sharedItems containsBlank="1" containsMixedTypes="1" containsNumber="1" minValue="0" maxValue="65.272373099999996" count="1638">
        <n v="20.8"/>
        <n v="19.2"/>
        <n v="16.2"/>
        <n v="13.2"/>
        <n v="17"/>
        <n v="15.6"/>
        <n v="20"/>
        <n v="14.2"/>
        <n v="11.3"/>
        <n v="15"/>
        <n v="16"/>
        <n v="13.9"/>
        <n v="19.600000000000001"/>
        <n v="21.1"/>
        <n v="18.2"/>
        <n v="16.899999999999999"/>
        <n v="15.7"/>
        <n v="17.600000000000001"/>
        <n v="16.3"/>
        <n v="19.8"/>
        <n v="14.7"/>
        <n v="17.2"/>
        <n v="14.4"/>
        <n v="14.9"/>
        <n v="17.7"/>
        <n v="15.1"/>
        <n v="14"/>
        <n v="17.5"/>
        <n v="15.2"/>
        <n v="16.7"/>
        <n v="18.3"/>
        <n v="18.8"/>
        <n v="15.9"/>
        <n v="13.7"/>
        <n v="13.6"/>
        <n v="21.6"/>
        <n v="22.1"/>
        <n v="18.100000000000001"/>
        <n v="20.100000000000001"/>
        <n v="16.399999999999999"/>
        <n v="17.8"/>
        <n v="10.1"/>
        <n v="19.3"/>
        <n v="19.5"/>
        <n v="18.5"/>
        <n v="18"/>
        <n v="18.899999999999999"/>
        <n v="14.6"/>
        <n v="17.399999999999999"/>
        <n v="11.4"/>
        <n v="6.4"/>
        <n v="11"/>
        <n v="9.9"/>
        <n v="5.6"/>
        <n v="5.4"/>
        <n v="9"/>
        <n v="10.7"/>
        <n v="11.5"/>
        <n v="6.2"/>
        <n v="7.7"/>
        <n v="7.8"/>
        <n v="8.6"/>
        <n v="9.8000000000000007"/>
        <n v="7.4"/>
        <n v="6.6"/>
        <n v="6.5"/>
        <n v="8.5"/>
        <n v="3.8"/>
        <n v="10.3"/>
        <n v="6.7"/>
        <n v="6.3"/>
        <n v="0.9"/>
        <n v="9.5"/>
        <n v="6.8"/>
        <n v="8.6999999999999993"/>
        <n v="1.8"/>
        <n v="8.4"/>
        <n v="9.4"/>
        <n v="7.2"/>
        <n v="8.1999999999999993"/>
        <n v="8.8000000000000007"/>
        <n v="8"/>
        <n v="9.3000000000000007"/>
        <n v="5.0999999999999996"/>
        <n v="8.3000000000000007"/>
        <n v="10.199999999999999"/>
        <n v="12.2"/>
        <n v="8.1"/>
        <n v="9.6999999999999993"/>
        <n v="9.1999999999999993"/>
        <n v="6"/>
        <n v="9.6"/>
        <n v="12"/>
        <n v="11.1"/>
        <n v="11.2"/>
        <n v="8.9"/>
        <n v="12.1"/>
        <n v="10.8"/>
        <n v="12.4"/>
        <n v="6.1"/>
        <n v="5.7"/>
        <n v="4.2"/>
        <n v="3.3"/>
        <n v="3.4"/>
        <n v="16.5"/>
        <n v="10"/>
        <n v="7.1"/>
        <n v="5"/>
        <n v="3"/>
        <n v="13"/>
        <n v="6.9"/>
        <n v="4.3"/>
        <n v="4.5999999999999996"/>
        <n v="5.3"/>
        <n v="4.9000000000000004"/>
        <n v="7.5"/>
        <n v="3.6"/>
        <n v="4.7"/>
        <n v="4.8"/>
        <n v="12.8"/>
        <n v="4"/>
        <n v="5.9"/>
        <n v="5.8"/>
        <n v="7.9"/>
        <n v="10.6"/>
        <n v="4.4000000000000004"/>
        <n v="35.6"/>
        <n v="33.5"/>
        <n v="30.5"/>
        <n v="36.799999999999997"/>
        <n v="37.5"/>
        <n v="38.4"/>
        <n v="35.299999999999997"/>
        <n v="27.3"/>
        <n v="47.9"/>
        <n v="45.3"/>
        <n v="31.9"/>
        <n v="27.2"/>
        <n v="33.700000000000003"/>
        <n v="32.5"/>
        <n v="34.1"/>
        <n v="37.6"/>
        <n v="34.5"/>
        <n v="31.1"/>
        <n v="31.3"/>
        <n v="47.8"/>
        <n v="40.700000000000003"/>
        <n v="35"/>
        <n v="27.9"/>
        <n v="34.299999999999997"/>
        <n v="35.1"/>
        <n v="30.6"/>
        <n v="45.6"/>
        <n v="37.1"/>
        <n v="30.8"/>
        <n v="37.299999999999997"/>
        <n v="37.700000000000003"/>
        <n v="29.6"/>
        <n v="32.1"/>
        <n v="38.799999999999997"/>
        <n v="34.9"/>
        <n v="34.200000000000003"/>
        <n v="44.1"/>
        <n v="43"/>
        <n v="32.799999999999997"/>
        <n v="25.8"/>
        <n v="41.8"/>
        <n v="40.5"/>
        <n v="33.200000000000003"/>
        <n v="29.8"/>
        <n v="32.200000000000003"/>
        <n v="42.3"/>
        <n v="24.6"/>
        <n v="25.6"/>
        <n v="37.9"/>
        <n v="38.200000000000003"/>
        <n v="32.6"/>
        <n v="28.4"/>
        <n v="36"/>
        <n v="32.299999999999997"/>
        <n v="36.9"/>
        <n v="35.5"/>
        <n v="39.4"/>
        <n v="27"/>
        <n v="26"/>
        <n v="42.2"/>
        <n v="40"/>
        <n v="27.8"/>
        <n v="24.3"/>
        <n v="24.8"/>
        <n v="21.8"/>
        <n v="22.8"/>
        <n v="30.3"/>
        <n v="25.1"/>
        <n v="20.7"/>
        <n v="28.1"/>
        <n v="23.8"/>
        <n v="22.3"/>
        <n v="22.5"/>
        <n v="22.4"/>
        <n v="24.2"/>
        <n v="30"/>
        <n v="23.7"/>
        <n v="23.5"/>
        <n v="30.9"/>
        <n v="29.3"/>
        <n v="23"/>
        <n v="27.6"/>
        <n v="24.1"/>
        <n v="24.5"/>
        <n v="30.7"/>
        <n v="29.7"/>
        <n v="31.5"/>
        <n v="29.4"/>
        <n v="25.5"/>
        <n v="22"/>
        <n v="32.9"/>
        <n v="31.2"/>
        <n v="32.700000000000003"/>
        <n v="22.9"/>
        <n v="26.5"/>
        <n v="23.4"/>
        <n v="31.6"/>
        <n v="30.2"/>
        <n v="20.6"/>
        <n v="28.8"/>
        <n v="27.4"/>
        <n v="23.3"/>
        <n v="30.1"/>
        <n v="30.4"/>
        <n v="29.9"/>
        <n v="25"/>
        <n v="0.3"/>
        <n v="0.1"/>
        <n v="0.7"/>
        <n v="0.4"/>
        <n v="0.6"/>
        <n v="0.2"/>
        <n v="0"/>
        <n v="0.5"/>
        <n v="26.2"/>
        <n v="42"/>
        <n v="22.7"/>
        <n v="33.6"/>
        <n v="32.4"/>
        <n v="34.700000000000003"/>
        <n v="34.4"/>
        <n v="23.6"/>
        <n v="35.9"/>
        <n v="39.200000000000003"/>
        <n v="25.7"/>
        <n v="31.8"/>
        <n v="26.8"/>
        <n v="29"/>
        <n v="19.899999999999999"/>
        <n v="35.4"/>
        <n v="36.299999999999997"/>
        <n v="35.200000000000003"/>
        <n v="25.4"/>
        <n v="20.9"/>
        <n v="38"/>
        <n v="36.6"/>
        <n v="39.299999999999997"/>
        <n v="37.799999999999997"/>
        <n v="37.200000000000003"/>
        <n v="31"/>
        <n v="26.1"/>
        <n v="17.3"/>
        <n v="29.2"/>
        <n v="23.2"/>
        <n v="24"/>
        <n v="20.3"/>
        <n v="26.9"/>
        <n v="24.7"/>
        <n v="28.3"/>
        <n v="34.799999999999997"/>
        <n v="26.4"/>
        <n v="23.1"/>
        <n v="33.4"/>
        <n v="27.7"/>
        <n v="23.9"/>
        <n v="25.2"/>
        <n v="27.5"/>
        <n v="28"/>
        <n v="25.3"/>
        <n v="28.2"/>
        <n v="28.5"/>
        <n v="20.399999999999999"/>
        <n v="26.3"/>
        <n v="28.6"/>
        <n v="26.7"/>
        <n v="13.3"/>
        <n v="14.5"/>
        <n v="14.3"/>
        <n v="14.1"/>
        <n v="18.399999999999999"/>
        <n v="16.8"/>
        <n v="15.8"/>
        <n v="19.7"/>
        <n v="15.3"/>
        <n v="21.5"/>
        <n v="13.1"/>
        <n v="18.600000000000001"/>
        <n v="19"/>
        <n v="17.899999999999999"/>
        <n v="21.7"/>
        <n v="24.4"/>
        <n v="16.600000000000001"/>
        <n v="18.7"/>
        <n v="13.4"/>
        <n v="20.5"/>
        <n v="21.9"/>
        <n v="19.399999999999999"/>
        <n v="19.100000000000001"/>
        <n v="21"/>
        <n v="13.8"/>
        <n v="13.5"/>
        <n v="12.6"/>
        <n v="44.8"/>
        <n v="33.799999999999997"/>
        <n v="21.4"/>
        <n v="33.299999999999997"/>
        <n v="26.6"/>
        <n v="31.4"/>
        <n v="28.9"/>
        <n v="36.5"/>
        <n v="22.6"/>
        <n v="29.1"/>
        <n v="33"/>
        <n v="35.700000000000003"/>
        <n v="51.4"/>
        <n v="48.2"/>
        <n v="43.1"/>
        <n v="45.9"/>
        <n v="38.5"/>
        <n v="42.4"/>
        <n v="39.9"/>
        <n v="38.6"/>
        <n v="40.200000000000003"/>
        <n v="40.299999999999997"/>
        <n v="36.4"/>
        <n v="44.2"/>
        <n v="42.6"/>
        <n v="42.1"/>
        <n v="39.799999999999997"/>
        <n v="46.4"/>
        <n v="38.1"/>
        <n v="39.1"/>
        <n v="41.4"/>
        <n v="39.700000000000003"/>
        <n v="42.7"/>
        <n v="29.5"/>
        <n v="40.6"/>
        <n v="36.700000000000003"/>
        <n v="41.6"/>
        <n v="45.8"/>
        <n v="40.799999999999997"/>
        <n v="45.1"/>
        <n v="34.6"/>
        <n v="22.2"/>
        <n v="32"/>
        <n v="41.2"/>
        <n v="28.7"/>
        <n v="31.7"/>
        <n v="33.1"/>
        <n v="17.100000000000001"/>
        <n v="41.7"/>
        <n v="15.4"/>
        <n v="21.2"/>
        <n v="21.3"/>
        <n v="33.9"/>
        <n v="38.700000000000003"/>
        <n v="24.9"/>
        <n v="43.7"/>
        <n v="41.5"/>
        <n v="49.9"/>
        <n v="43.6"/>
        <n v="49"/>
        <n v="49.6"/>
        <n v="43.5"/>
        <n v="39.5"/>
        <n v="49.1"/>
        <n v="47.5"/>
        <n v="45.5"/>
        <n v="48.1"/>
        <n v="40.9"/>
        <n v="41.3"/>
        <n v="43.8"/>
        <n v="45.4"/>
        <n v="47.7"/>
        <n v="48.7"/>
        <n v="42.9"/>
        <n v="46.7"/>
        <n v="35.799999999999997"/>
        <n v="34"/>
        <n v="40.1"/>
        <n v="42.5"/>
        <n v="38.9"/>
        <n v="41"/>
        <n v="14.8"/>
        <n v="10.9"/>
        <n v="11.8"/>
        <n v="15.5"/>
        <n v="40.4"/>
        <n v="41.1"/>
        <n v="42.8"/>
        <n v="36.200000000000003"/>
        <n v="37"/>
        <n v="16.100000000000001"/>
        <n v="20.2"/>
        <n v="39"/>
        <n v="46.6"/>
        <n v="46"/>
        <n v="39.6"/>
        <n v="37.4"/>
        <n v="12.3"/>
        <n v="12.9"/>
        <n v="11.9"/>
        <n v="10.5"/>
        <n v="27.1"/>
        <n v="1.7"/>
        <n v="25.9"/>
        <n v="36.1"/>
        <n v="1.2537"/>
        <n v="8.8132000000000001"/>
        <n v="4.1558999999999999"/>
        <n v="13.2377"/>
        <n v="12.999499999999999"/>
        <n v="19.820599999999999"/>
        <n v="23.8108"/>
        <n v="29.103300000000001"/>
        <n v="10.819900000000001"/>
        <n v="20.880600000000001"/>
        <n v="26.086500000000001"/>
        <n v="26.857299999999999"/>
        <n v="9.2380999999999993"/>
        <n v="18.6677"/>
        <n v="10.7567"/>
        <n v="15.408899999999999"/>
        <n v="10.1753"/>
        <n v="18.0943"/>
        <n v="26.7898"/>
        <n v="27.6523"/>
        <n v="6.1159999999999997"/>
        <n v="16.1538"/>
        <n v="26.3506"/>
        <n v="30.069500000000001"/>
        <n v="8.7116000000000007"/>
        <n v="16.982500000000002"/>
        <n v="27.678799999999999"/>
        <n v="20.618500000000001"/>
        <n v="12.295400000000001"/>
        <n v="19.808499999999999"/>
        <n v="26.602699999999999"/>
        <n v="29.411300000000001"/>
        <n v="10.8569"/>
        <n v="20.6995"/>
        <n v="28.197299999999998"/>
        <n v="28.452200000000001"/>
        <n v="12.606299999999999"/>
        <n v="17.8386"/>
        <n v="12.9451"/>
        <n v="28.196400000000001"/>
        <n v="12.9681"/>
        <n v="20.5944"/>
        <n v="26.481200000000001"/>
        <n v="29.662400000000002"/>
        <n v="9.8076000000000008"/>
        <n v="21.610900000000001"/>
        <n v="27.236000000000001"/>
        <n v="30.647600000000001"/>
        <n v="8.1463000000000001"/>
        <n v="14.223000000000001"/>
        <n v="18.2852"/>
        <n v="21.186"/>
        <n v="13.4923"/>
        <n v="22.540900000000001"/>
        <n v="26.760899999999999"/>
        <n v="29.598600000000001"/>
        <n v="14.256"/>
        <n v="23.145399999999999"/>
        <n v="27.745200000000001"/>
        <n v="30.160399999999999"/>
        <n v="10.3177"/>
        <n v="13.587999999999999"/>
        <n v="28.1266"/>
        <n v="25.917400000000001"/>
        <n v="12.9831"/>
        <n v="24.1843"/>
        <n v="29.969899999999999"/>
        <n v="31.009699999999999"/>
        <n v="12.0222"/>
        <n v="23.575099999999999"/>
        <n v="32.307600000000001"/>
        <n v="35.97"/>
        <n v="20.8612"/>
        <n v="19.872299999999999"/>
        <n v="19.2425"/>
        <n v="18.209700000000002"/>
        <n v="14.1038"/>
        <n v="21.6265"/>
        <n v="23.695399999999999"/>
        <n v="24.181799999999999"/>
        <n v="18.995000000000001"/>
        <n v="20.863399999999999"/>
        <n v="23.5792"/>
        <n v="24.444400000000002"/>
        <n v="11.774800000000001"/>
        <n v="18.353000000000002"/>
        <n v="18.770800000000001"/>
        <n v="17.269400000000001"/>
        <n v="15.3766"/>
        <n v="23.8871"/>
        <n v="24.938300000000002"/>
        <n v="28.742999999999999"/>
        <n v="19.9389"/>
        <n v="28.2834"/>
        <n v="24.2895"/>
        <n v="29.4861"/>
        <n v="16.9526"/>
        <n v="19.683199999999999"/>
        <n v="25.930399999999999"/>
        <n v="14.392799999999999"/>
        <n v="16.7057"/>
        <n v="22.3901"/>
        <n v="27.000399999999999"/>
        <n v="27.822399999999998"/>
        <n v="17.595199999999998"/>
        <n v="25.720800000000001"/>
        <n v="26.883299999999998"/>
        <n v="28.891500000000001"/>
        <n v="15.7715"/>
        <n v="21.8551"/>
        <n v="18.5748"/>
        <n v="24.243200000000002"/>
        <n v="14.584"/>
        <n v="22.876200000000001"/>
        <n v="25.819600000000001"/>
        <n v="31.375499999999999"/>
        <n v="19.390899999999998"/>
        <n v="24.0915"/>
        <n v="24.415500000000002"/>
        <n v="33.720599999999997"/>
        <n v="6.2991000000000001"/>
        <n v="23.742699999999999"/>
        <n v="22.620899999999999"/>
        <n v="25.972999999999999"/>
        <n v="17.771599999999999"/>
        <n v="25.128499999999999"/>
        <n v="28.629100000000001"/>
        <n v="26.933299999999999"/>
        <n v="17.009899999999998"/>
        <n v="24.855699999999999"/>
        <n v="26.804200000000002"/>
        <n v="31.646999999999998"/>
        <n v="13.440799999999999"/>
        <n v="13.5258"/>
        <n v="21.108799999999999"/>
        <n v="19.695399999999999"/>
        <n v="15.6709"/>
        <n v="23.222899999999999"/>
        <n v="27.653700000000001"/>
        <n v="27.656099999999999"/>
        <n v="18.7989"/>
        <n v="22.716000000000001"/>
        <n v="32.890799999999999"/>
        <n v="30.587299999999999"/>
        <n v="18.758099999999999"/>
        <n v="21.952999999999999"/>
        <n v="21.362100000000002"/>
        <n v="28.994700000000002"/>
        <n v="18.504300000000001"/>
        <n v="19.847000000000001"/>
        <n v="22.9969"/>
        <n v="29.485800000000001"/>
        <n v="17.013300000000001"/>
        <n v="21.018599999999999"/>
        <n v="22.885999999999999"/>
        <n v="28.3247"/>
        <n v="21.463200000000001"/>
        <n v="22.709800000000001"/>
        <n v="23.8477"/>
        <n v="19.6069"/>
        <n v="20.479800000000001"/>
        <n v="21.796099999999999"/>
        <n v="23.4039"/>
        <n v="35.036299999999997"/>
        <n v="16.4176"/>
        <n v="22.061199999999999"/>
        <n v="21.9941"/>
        <n v="30.7927"/>
        <n v="21.7941"/>
        <n v="24.034099999999999"/>
        <n v="25.138500000000001"/>
        <n v="26.895099999999999"/>
        <n v="18.601700000000001"/>
        <n v="20.757000000000001"/>
        <n v="22.4086"/>
        <n v="33.493200000000002"/>
        <n v="18.332000000000001"/>
        <n v="22.130700000000001"/>
        <n v="23.602399999999999"/>
        <n v="30.113499999999998"/>
        <n v="20.661799999999999"/>
        <n v="21.582599999999999"/>
        <n v="22.345300000000002"/>
        <n v="28.361000000000001"/>
        <n v="21.813300000000002"/>
        <n v="21.7151"/>
        <n v="24.482700000000001"/>
        <n v="32.454599999999999"/>
        <n v="18.055800000000001"/>
        <n v="20.790800000000001"/>
        <n v="20.5014"/>
        <n v="27.423400000000001"/>
        <n v="20.407"/>
        <n v="26.489599999999999"/>
        <n v="29.292100000000001"/>
        <n v="30.965900000000001"/>
        <n v="18.4877"/>
        <n v="19.119700000000002"/>
        <n v="24.087499999999999"/>
        <n v="29.605799999999999"/>
        <n v="19.201899999999998"/>
        <n v="18.7196"/>
        <n v="20.805399999999999"/>
        <n v="30.786899999999999"/>
        <n v="25.820900000000002"/>
        <n v="20.7273"/>
        <n v="29.709299999999999"/>
        <n v="25.339400000000001"/>
        <n v="19.744700000000002"/>
        <n v="23.087599999999998"/>
        <n v="23.111799999999999"/>
        <n v="33.998899999999999"/>
        <n v="17.165500000000002"/>
        <n v="22.941400000000002"/>
        <n v="21.028400000000001"/>
        <n v="26.755299999999998"/>
        <n v="11.55019536"/>
        <n v="14.418011520000002"/>
        <n v="12.81619416"/>
        <n v="21.013275029999999"/>
        <n v="14.351335680000002"/>
        <n v="18.584946600000002"/>
        <n v="20.341721399999997"/>
        <n v="21.233176799999999"/>
        <n v="12.724761720000002"/>
        <n v="18.059141100000002"/>
        <n v="23.158383599999997"/>
        <n v="20.46099594"/>
        <n v="13.593079499999998"/>
        <n v="16.876672230000004"/>
        <n v="18.442323900000002"/>
        <n v="25.245292380000006"/>
        <n v="14.912620800000001"/>
        <n v="19.798020000000001"/>
        <n v="27.123178500000002"/>
        <n v="13.65403446"/>
        <n v="13.003611059999999"/>
        <n v="17.54434539"/>
        <n v="21.989650649999998"/>
        <n v="19.586456339999998"/>
        <n v="14.210818380000003"/>
        <n v="21.784878720000002"/>
        <n v="23.418364199999999"/>
        <n v="21.492663719999999"/>
        <n v="12.296748420000002"/>
        <n v="21.373211310000002"/>
        <n v="24.156535590000001"/>
        <n v="13.071720750000001"/>
        <n v="14.917702800000001"/>
        <n v="13.074479550000003"/>
        <n v="20.5381407"/>
        <n v="11.623652039999998"/>
        <n v="14.014910909999999"/>
        <n v="21.800741820000002"/>
        <n v="21.283488600000002"/>
        <n v="14.61594816"/>
        <n v="14.11400628"/>
        <n v="18.548298120000005"/>
        <n v="22.340991089999999"/>
        <n v="10.603752719999999"/>
        <n v="16.004223509999999"/>
        <n v="18.621929039999998"/>
        <n v="20.626302509999999"/>
        <n v="13.70417565"/>
        <n v="16.883217119999998"/>
        <n v="18.065159639999997"/>
        <n v="17.214868439999996"/>
        <n v="17.356815960000002"/>
        <n v="14.59486875"/>
        <n v="18.869901599999999"/>
        <n v="17.21437839"/>
        <n v="12.019499910000002"/>
        <n v="14.1498852"/>
        <n v="16.62559602"/>
        <n v="18.956527919999999"/>
        <n v="12.510940199999999"/>
        <n v="12.452439120000001"/>
        <n v="10.557129"/>
        <n v="20.301243270000001"/>
        <n v="19.107223740000006"/>
        <n v="14.089133520000001"/>
        <n v="18.26716188"/>
        <n v="23.593018020000002"/>
        <n v="15.572333370000001"/>
        <n v="16.093677599999999"/>
        <n v="18.35301501"/>
        <n v="12.193032060000002"/>
        <n v="13.48840845"/>
        <n v="8.6235003048780481"/>
        <n v="5.709503048780487"/>
        <n v="11.287307926829268"/>
        <n v="6.0915384146341465"/>
        <n v="7.296890243902439"/>
        <n v="6.9073108231707305"/>
        <n v="3.0342225609756093"/>
        <n v="3.9406527439024388"/>
        <n v="7.9570780487804873"/>
        <n v="6.794721798780488"/>
        <n v="8.3602515243902449"/>
        <n v="5.6161707317073173"/>
        <n v="10.72694512195122"/>
        <n v="9.3500536585365843"/>
        <n v="9.949298780487803"/>
        <n v="7.8059756097560973"/>
        <n v="7.5595487804878045"/>
        <n v="7.0126509146341451"/>
        <n v="5.1000762195121947"/>
        <n v="2.3084623475609756"/>
        <n v="6.7066647865853657"/>
        <n v="6.7189307926829258"/>
        <n v="8.23784969512195"/>
        <n v="6.8998036585365856"/>
        <n v="7.9983766768292686"/>
        <n v="6.7063512195121948"/>
        <n v="4.2538140243902438"/>
        <n v="6.6030032012195123"/>
        <n v="7.29447393292683"/>
        <n v="5.9231897865853647"/>
        <n v="4.7558533536585355"/>
        <n v="2.5189580792682924"/>
        <n v="7.0851402439024396"/>
        <n v="6.0706585365853662"/>
        <n v="6.5301634146341456"/>
        <n v="5.3928740853658548"/>
        <n v="6.8900646341463414"/>
        <n v="8.0075807926829263"/>
        <n v="6.1960115853658539"/>
        <n v="6.5934117378048773"/>
        <n v="8.5152274390243896"/>
        <n v="6.1308449695121947"/>
        <n v="4.7666990853658531"/>
        <n v="2.7511268292682924"/>
        <n v="6.6359277439024389"/>
        <n v="7.6809361280487805"/>
        <n v="6.3411378048780476"/>
        <n v="4.7775448170731698"/>
        <n v="8.5754138719512181"/>
        <n v="6.256732926829268"/>
        <n v="6.6300621951219512"/>
        <n v="4.9176170731707307"/>
        <n v="5.186694512195122"/>
        <n v="7.0932560975609764"/>
        <n v="4.8645320121951228"/>
        <n v="9.6191310975609756"/>
        <n v="7.716996341463414"/>
        <n v="6.9804088414634151"/>
        <n v="5.8854141768292676"/>
        <n v="7.8290689024390234"/>
        <n v="10.190007621951219"/>
        <n v="9.9987317073170736"/>
        <n v="6.8113961890243901"/>
        <n v="7.0526768292682931"/>
        <n v="5.9164204268292666"/>
        <n v="7.0367771341463401"/>
        <n v="3.6850402439024381"/>
        <n v="6.1189847560975608"/>
        <n v="8.8989228658536561"/>
        <n v="5.865327439024389"/>
        <n v="5.9716082317073171"/>
        <n v="24.394706707317074"/>
        <n v="37.466690853658534"/>
        <n v="26.13314100609756"/>
        <n v="38.947022560975604"/>
        <n v="22.282998475609755"/>
        <n v="40.103513262195129"/>
        <n v="42.393530487804881"/>
        <n v="52.975496951219505"/>
        <n v="31.279311585365853"/>
        <n v="37.248079268292685"/>
        <n v="37.544639939024385"/>
        <n v="37.879363567073163"/>
        <n v="26.750499237804881"/>
        <n v="32.451443749999996"/>
        <n v="34.880942987804886"/>
        <n v="39.211470274390237"/>
        <n v="28.920918292682924"/>
        <n v="34.403952134146344"/>
        <n v="39.028365548780485"/>
        <n v="37.827477439024392"/>
        <n v="29.30422637195122"/>
        <n v="36.280632621951206"/>
        <n v="38.446421951219506"/>
        <n v="40.055500609756095"/>
        <n v="26.601462652439018"/>
        <n v="41.8251256097561"/>
        <n v="34.552730487804872"/>
        <n v="39.707810060975611"/>
        <n v="30.458651219512188"/>
        <n v="33.243274390243904"/>
        <n v="27.544543292682924"/>
        <n v="39.443048780487807"/>
        <n v="21.690688719512195"/>
        <n v="31.697868292682923"/>
        <n v="38.310610518292684"/>
        <n v="34.82608719512195"/>
        <n v="31.743446189024382"/>
        <n v="38.842770731707311"/>
        <n v="27.935450762195121"/>
        <n v="42.151512042682931"/>
        <n v="24.904695884146342"/>
        <n v="28.746353658536584"/>
        <n v="33.144482317073169"/>
        <n v="31.291780487804875"/>
        <n v="20.263442073170733"/>
        <n v="27.990564786585367"/>
        <n v="33.969163719512196"/>
        <n v="21.718577743902436"/>
        <n v="27.601391158536583"/>
        <n v="37.868683841463415"/>
        <n v="39.672579878048772"/>
        <n v="38.772863719512195"/>
        <n v="22.750582317073174"/>
        <n v="28.230628048780492"/>
        <n v="32.287743292682926"/>
        <n v="33.074722865853651"/>
        <n v="25.002510365853656"/>
        <n v="31.830562499999999"/>
        <n v="28.00954481707317"/>
        <n v="25.588475000000003"/>
        <n v="29.854757926829272"/>
        <n v="36.82994679878049"/>
        <n v="35.248314481707311"/>
        <n v="44.003955640243909"/>
        <n v="21.345303810975608"/>
        <n v="29.381824999999992"/>
        <n v="30.613627134146338"/>
        <n v="44.68301280487804"/>
        <n v="28.556368902439026"/>
        <n v="33.148946036585365"/>
        <n v="26.851762957317071"/>
        <n v="32.132656707317075"/>
        <n v="13.476425304878051"/>
        <n v="17.884390243902445"/>
        <n v="20.780442073170732"/>
        <n v="18.710773628048781"/>
        <n v="11.582069359756099"/>
        <n v="14.789005335365855"/>
        <n v="17.381592987804876"/>
        <n v="19.408628048780493"/>
        <n v="10.093170731707318"/>
        <n v="14.596463414634147"/>
        <n v="18.064481707317075"/>
        <n v="21.874447408536582"/>
        <n v="13.245777439024391"/>
        <n v="18.947332317073176"/>
        <n v="20.348574695121954"/>
        <n v="20.247713414634145"/>
        <n v="9.3949390243902435"/>
        <n v="14.447309451219512"/>
        <n v="14.835914634146343"/>
        <n v="18.894889481707317"/>
        <n v="13.048959603658535"/>
        <n v="15.867416158536583"/>
        <n v="14.741341463414635"/>
        <n v="20.728124999999999"/>
        <n v="11.150076219512195"/>
        <n v="15.122023628048778"/>
        <n v="15.001920731707319"/>
        <n v="17.173079268292682"/>
        <n v="11.123917682926832"/>
        <n v="13.921875"/>
        <n v="14.246970274390241"/>
        <n v="19.600792682926834"/>
        <n v="10.582888719512194"/>
        <n v="11.634512195121951"/>
        <n v="13.410525914634146"/>
        <n v="17.39781631097561"/>
        <n v="11.845792682926829"/>
        <n v="12.647149390243902"/>
        <n v="18.651036585365851"/>
        <n v="16.933125"/>
        <n v="10.246726371951219"/>
        <n v="13.955830792682926"/>
        <n v="11.172084603658536"/>
        <n v="17.24388338414634"/>
        <n v="9.8396341463414636"/>
        <n v="11.859375"/>
        <n v="15.028330792682928"/>
        <n v="16.829874237804876"/>
        <n v="13.498559451219512"/>
        <n v="14.093414634146342"/>
        <n v="18.336128048780491"/>
        <n v="19.957454268292679"/>
        <n v="12.047389481707317"/>
        <n v="13.682172256097562"/>
        <n v="14.782842987804877"/>
        <n v="18.779439786585368"/>
        <n v="8.5078125"/>
        <n v="13.565967987804877"/>
        <n v="18.118810975609755"/>
        <n v="17.116863567073167"/>
        <n v="8.3531250000000004"/>
        <n v="15.695121951219514"/>
        <n v="15.604950457317075"/>
        <n v="15.610106707317073"/>
        <n v="10.788509908536586"/>
        <n v="16.00298780487805"/>
        <n v="12.969100609756099"/>
        <n v="19.101391006097561"/>
        <n v="12.740716463414634"/>
        <n v="10.595716463414634"/>
        <n v="19.375175304878049"/>
        <n v="17.526848323170732"/>
        <n v="6.1083160975609756"/>
        <n v="8.2898575609756087"/>
        <n v="7.1990868292682926"/>
        <n v="13.262036780487803"/>
        <n v="4.9028904878048785"/>
        <n v="9.9147340975609737"/>
        <n v="10.689553170731706"/>
        <n v="11.862379609756097"/>
        <n v="6.6461404390243892"/>
        <n v="9.063685024390244"/>
        <n v="11.00426531707317"/>
        <n v="14.851339317073171"/>
        <n v="6.9888655609756105"/>
        <n v="10.14416780487805"/>
        <n v="10.920102439024392"/>
        <n v="10.882917073170733"/>
        <n v="9.2820870731707323"/>
        <n v="9.3806282926829248"/>
        <n v="13.603646341463415"/>
        <n v="11.234938536585366"/>
        <n v="6.9729998048780493"/>
        <n v="8.6072966341463424"/>
        <n v="12.052520780487804"/>
        <n v="12.965421512195123"/>
        <n v="6.7704635121951222"/>
        <n v="9.8169365853658537"/>
        <n v="10.701700390243904"/>
        <n v="13.572658536585363"/>
        <n v="6.319281073170731"/>
        <n v="10.907707317073173"/>
        <n v="8.7162497560975609"/>
        <n v="12.107555121951219"/>
        <n v="5.761376634146341"/>
        <n v="9.4897053658536592"/>
        <n v="11.496475609756098"/>
        <n v="8.8252028780487795"/>
        <n v="11.984843414634147"/>
        <n v="12.066279365853658"/>
        <n v="12.311702780487805"/>
        <n v="7.9626263414634151"/>
        <n v="12.543863414634149"/>
        <n v="13.213323951219513"/>
        <n v="8.5176799024390224"/>
        <n v="9.6747645365853661"/>
        <n v="11.644721268292681"/>
        <n v="6.006056341463414"/>
        <n v="8.0625310243902444"/>
        <n v="10.580476097560974"/>
        <n v="10.677405951219514"/>
        <n v="12.747515268292682"/>
        <n v="7.0497256097560976"/>
        <n v="10.87052195121951"/>
        <n v="11.453092682926831"/>
        <n v="9.0431091219512219"/>
        <n v="6.1400476097560972"/>
        <n v="11.753550439024391"/>
        <n v="10.362321951219512"/>
        <n v="6.4428604390243907"/>
        <n v="8.1807804878048778"/>
        <n v="12.733012975609755"/>
        <n v="33.372502390243902"/>
        <n v="13.96186536585366"/>
        <n v="5.9856043902439025"/>
        <n v="13.153331560975609"/>
        <n v="14.50725073170732"/>
        <n v="15.270790243902441"/>
        <n v="13.728093365853658"/>
        <n v="12.188867121951217"/>
        <n v="15.045446926829269"/>
        <n v="16.529514878048779"/>
        <n v="10.09396756097561"/>
        <n v="37.218460829268302"/>
        <n v="16.640451219512194"/>
        <n v="29.299093463414632"/>
        <n v="34.834011219512192"/>
        <n v="35.442115902439021"/>
        <n v="17.981603414634147"/>
        <n v="30.38602170731707"/>
        <n v="33.018745609756103"/>
        <n v="40.561301268292681"/>
        <n v="13.709996487804879"/>
        <n v="17.079858292682925"/>
        <n v="20.779554292682924"/>
        <n v="20.837811365853657"/>
        <n v="16.821543951219514"/>
        <n v="26.048844585365853"/>
        <n v="25.617122487804878"/>
        <n v="39.470406585365851"/>
        <n v="18.250825463414635"/>
        <n v="31.559096048780486"/>
        <n v="32.323751121951226"/>
        <n v="39.00819248780487"/>
        <n v="12.633851999999999"/>
        <n v="20.634159512195122"/>
        <n v="31.913968390243898"/>
        <n v="31.774027463414633"/>
        <n v="16.863687365853657"/>
        <n v="24.486563414634144"/>
        <n v="28.980662780487805"/>
        <n v="39.359222341463422"/>
        <n v="18.533186341463416"/>
        <n v="33.050353170731711"/>
        <n v="34.742535219512199"/>
        <n v="36.71992902439024"/>
        <n v="16.584673170731705"/>
        <n v="21.180784390243904"/>
        <n v="25.041864878048781"/>
        <n v="36.240361756097563"/>
        <n v="17.71015024390244"/>
        <n v="27.905385951219507"/>
        <n v="27.827048780487804"/>
        <n v="40.175069268292681"/>
        <n v="18.906527414634148"/>
        <n v="25.350007609756098"/>
        <n v="38.567421951219515"/>
        <n v="14.984215024390245"/>
        <n v="24.462392926829274"/>
        <n v="27.027563414634145"/>
        <n v="36.925068292682923"/>
        <n v="19.745429268292682"/>
        <n v="26.897414634146344"/>
        <n v="35.080674146341465"/>
        <n v="40.069214926829268"/>
        <n v="19.281355902439021"/>
        <n v="29.559886829268294"/>
        <n v="39.197837853658534"/>
        <n v="28.573235121951218"/>
        <n v="7.6631601951219519"/>
        <n v="22.681585756097562"/>
        <n v="23.992493853658534"/>
        <n v="32.060602682926827"/>
        <n v="18.910493853658537"/>
        <n v="27.656615853658536"/>
        <n v="30.20071463414634"/>
        <n v="40.809823463414631"/>
        <n v="20.142568975609759"/>
        <n v="23.127810146341464"/>
        <n v="40.764457317073173"/>
        <n v="38.740953658536583"/>
        <n v="21.341673073170732"/>
        <n v="20.669609560975609"/>
        <n v="20.506489756097558"/>
        <n v="30.090893853658539"/>
        <n v="24.078639951219518"/>
        <n v="28.513242731707315"/>
        <n v="34.785670243902445"/>
        <n v="32.469517756097567"/>
        <n v="24.626008536585363"/>
        <n v="33.605158829268298"/>
        <n v="30.214349268292676"/>
        <n v="35.611185365853657"/>
        <n v="24.461029463414636"/>
        <n v="20.2883356097561"/>
        <n v="23.669724878048779"/>
        <n v="22.142645853658539"/>
        <n v="33.491371609756094"/>
        <n v="29.676524926829266"/>
        <n v="33.091009170731709"/>
        <n v="35.402203609756093"/>
        <n v="26.691531658536583"/>
        <n v="31.886699121951221"/>
        <n v="35.622093073170724"/>
        <n v="37.775497609756101"/>
        <n v="24.051494634146344"/>
        <n v="23.560647804878048"/>
        <n v="32.287433414634144"/>
        <n v="23.229450146341467"/>
        <n v="28.082388292682928"/>
        <n v="30.022968585365852"/>
        <n v="35.16272985365854"/>
        <n v="35.252470536585371"/>
        <n v="33.426669073170736"/>
        <n v="33.268507317073166"/>
        <n v="33.165875707317078"/>
        <n v="31.741428292682929"/>
        <n v="23.940930146341469"/>
        <n v="27.581129560975608"/>
        <n v="24.160819609756096"/>
        <n v="29.879557024390252"/>
        <n v="23.887879024390241"/>
        <n v="30.755148439024389"/>
        <n v="35.708734975609758"/>
        <n v="35.282466731707324"/>
        <n v="29.921080682926831"/>
        <n v="34.773894878048772"/>
        <n v="30.030281707317069"/>
        <n v="36.378195512195127"/>
        <n v="20.662420390243899"/>
        <n v="27.129327365853662"/>
        <n v="27.981987804878045"/>
        <n v="29.090483560975606"/>
        <n v="29.10250682926829"/>
        <n v="34.405883707317081"/>
        <n v="36.419347317073175"/>
        <n v="36.199953658536586"/>
        <n v="27.987193756097561"/>
        <n v="36.868050731707314"/>
        <n v="35.680350146341461"/>
        <n v="27.705576585365854"/>
        <n v="25.277124292682924"/>
        <n v="18.627389268292685"/>
        <n v="29.770108097560975"/>
        <n v="26.906091219512195"/>
        <n v="26.287574634146345"/>
        <n v="31.414197073170733"/>
        <n v="31.344784390243902"/>
        <n v="36.281761463414639"/>
        <n v="24.960800780487805"/>
        <n v="34.320233414634146"/>
        <n v="35.789799073170727"/>
        <n v="30.298884000000005"/>
        <n v="29.022434341463413"/>
        <n v="27.973311219512194"/>
        <n v="26.774455024390242"/>
        <n v="38.437768975609757"/>
        <n v="32.977097999999998"/>
        <n v="39.831476487804885"/>
        <n v="40.500813073170733"/>
        <n v="36.760956878048788"/>
        <n v="33.506493658536584"/>
        <n v="42.164486341463423"/>
        <n v="39.837797999999999"/>
        <n v="37.191315512195132"/>
        <n v="26.207626097560976"/>
        <n v="26.436564000000008"/>
        <n v="29.19038824390244"/>
        <n v="32.449437658536588"/>
        <n v="35.126784000000001"/>
        <n v="40.810939024390237"/>
        <n v="39.178501463414634"/>
        <n v="36.15272824390243"/>
        <n v="31.921777317073172"/>
        <n v="39.478463414634149"/>
        <n v="39.692651121951215"/>
        <n v="38.068518292682924"/>
        <n v="28.240054243902438"/>
        <n v="35.966677463414634"/>
        <n v="38.974105902439014"/>
        <n v="35.893546243902435"/>
        <n v="33.621768292682923"/>
        <n v="40.423963317073166"/>
        <n v="38.590352926829269"/>
        <n v="36.538836292682923"/>
        <n v="35.42277951219512"/>
        <n v="39.957906731707311"/>
        <n v="39.223123902439028"/>
        <n v="37.938121609756095"/>
        <n v="25.262993853658536"/>
        <n v="36.167106585365858"/>
        <n v="31.702383658536586"/>
        <n v="36.690800487804879"/>
        <n v="30.87699248780488"/>
        <n v="40.682525560975606"/>
        <n v="39.332077024390252"/>
        <n v="37.495863658536585"/>
        <n v="35.25916390243902"/>
        <n v="39.576384878048778"/>
        <n v="36.678901170731706"/>
        <n v="27.012937170731707"/>
        <n v="38.370339512195116"/>
        <n v="35.587138829268291"/>
        <n v="36.266143609756092"/>
        <n v="33.744232097560968"/>
        <n v="40.331247804878039"/>
        <n v="38.598409756097567"/>
        <n v="34.024609756097554"/>
        <n v="31.524761560975609"/>
        <n v="39.242584243902449"/>
        <n v="38.984765707317074"/>
        <n v="35.769718975609756"/>
        <n v="31.236451024390249"/>
        <n v="32.588015121951216"/>
        <n v="36.826155219512195"/>
        <n v="35.208343902439033"/>
        <n v="34.886070731707314"/>
        <n v="37.763722243902436"/>
        <n v="35.530617073170724"/>
        <n v="35.324981999999999"/>
        <n v="39.459994682926819"/>
        <n v="37.881104048780479"/>
        <n v="35.013740487804881"/>
        <m/>
        <n v="42.514777799999997"/>
        <n v="39.313281150000002"/>
        <n v="43.965856687500001"/>
        <n v="56.016553725000001"/>
        <n v="57.9907882125"/>
        <n v="51.739996275000003"/>
        <n v="57.650788800000001"/>
        <n v="56.2746195"/>
        <n v="38.763213637500002"/>
        <n v="55.316013637499999"/>
        <n v="54.824752125000003"/>
        <n v="62.693389687499995"/>
        <n v="30.8457072"/>
        <n v="33.09171525"/>
        <n v="51.891067799999995"/>
        <n v="36.370081687500004"/>
        <n v="29.450371499999996"/>
        <n v="58.441076100000004"/>
        <n v="56.27979225"/>
        <n v="56.030002875000001"/>
        <n v="42.022440899999999"/>
        <n v="57.009966750000004"/>
        <n v="37.495576800000002"/>
        <n v="55.729329975000006"/>
        <n v="32.020847099999997"/>
        <n v="59.539441500000009"/>
        <n v="50.7714669"/>
        <n v="48.357276412499999"/>
        <n v="41.193357974999998"/>
        <n v="51.48922679999999"/>
        <n v="54.779014124999989"/>
        <n v="48.387809249999997"/>
        <n v="46.930454999999995"/>
        <n v="51.596738324999997"/>
        <n v="56.731890600000007"/>
        <n v="57.245109074999995"/>
        <n v="44.128389937500003"/>
        <n v="50.487510149999991"/>
        <n v="53.141457599999995"/>
        <n v="54.627697574999992"/>
        <n v="39.0479463"/>
        <n v="58.682180699999996"/>
        <n v="58.614227100000001"/>
        <n v="61.896908700000004"/>
        <n v="37.575182699999999"/>
        <n v="33.342893100000005"/>
        <n v="56.8805391"/>
        <n v="53.088940575000002"/>
        <n v="62.995274099999996"/>
        <n v="56.671383037499993"/>
        <n v="57.051866024999995"/>
        <n v="50.67895635"/>
        <n v="58.678804800000002"/>
        <n v="55.741758187500004"/>
        <n v="49.605311250000007"/>
        <n v="39.681744299999998"/>
        <n v="59.296050000000001"/>
        <n v="65.272373099999996"/>
        <n v="58.048600499999999"/>
        <n v="43.211302199999992"/>
        <n v="33.469924949999999"/>
        <n v="59.282696137499997"/>
        <n v="62.794353600000008"/>
        <n v="56.260353599999995"/>
        <n v="49.754354512499987"/>
        <n v="56.535108300000005"/>
        <n v="59.430527887499998"/>
        <n v="39.337810874999995"/>
        <n v="52.886059874999987"/>
        <n v="47.610576337500007"/>
        <n v="35.766380925"/>
        <n v="19.451909936250001"/>
        <n v="31.484874514500003"/>
        <n v="24.934661642499226"/>
        <n v="36.908272676575386"/>
        <n v="20.991070488655385"/>
        <n v="34.810949715299998"/>
        <n v="40.484325155555766"/>
        <n v="41.200800282675004"/>
        <n v="22.849397845445768"/>
        <n v="31.248268965539999"/>
        <n v="37.579847459981529"/>
        <n v="46.476212476015384"/>
        <n v="17.591397729230767"/>
        <n v="30.41821933524"/>
        <n v="34.981309129139994"/>
        <n v="37.321385797879614"/>
        <n v="19.161875957247688"/>
        <n v="36.566586384646151"/>
        <n v="36.011635816250774"/>
        <n v="47.800778648192299"/>
        <n v="20.172491334308074"/>
        <n v="36.07588851090231"/>
        <n v="39.285703488239996"/>
        <n v="45.531639731388466"/>
        <n v="17.526845639159998"/>
        <n v="31.931916020120767"/>
        <n v="37.92620616504923"/>
        <n v="38.721901878000004"/>
        <n v="20.46156358264615"/>
        <n v="34.136815023782304"/>
        <n v="41.619881582196932"/>
        <n v="44.621447456024995"/>
        <n v="22.83044477593846"/>
        <n v="34.128811017027694"/>
        <n v="39.020485149931147"/>
        <n v="45.727610682409612"/>
        <n v="21.702217214166922"/>
        <n v="31.400696917107688"/>
        <n v="32.209443794956158"/>
        <n v="36.89694582673846"/>
        <n v="22.70044445015769"/>
        <n v="37.499286004366155"/>
        <n v="42.329523318923066"/>
        <n v="42.651631849479237"/>
        <n v="21.246940608033459"/>
        <n v="36.456911958212302"/>
        <n v="40.36914036943616"/>
        <n v="46.941522520403069"/>
        <n v="18.429244158066918"/>
        <n v="35.806603585652304"/>
        <n v="43.810809402347303"/>
        <n v="41.129469971788843"/>
        <n v="21.989994047999996"/>
        <n v="30.694230679250772"/>
        <n v="42.220473221215379"/>
        <n v="43.405766899414616"/>
        <n v="22.067270992495381"/>
        <n v="34.435358273706925"/>
        <n v="47.716217555261537"/>
        <n v="48.885589335558464"/>
        <n v="20.008632603350765"/>
        <n v="25.631518648230003"/>
        <n v="36.48630817541769"/>
        <n v="38.503894170098071"/>
        <n v="19.927358700479999"/>
        <n v="31.627120694704608"/>
        <n v="41.953280620984621"/>
        <n v="41.00075902661537"/>
        <n v="21.395647098539996"/>
        <n v="32.819478493915383"/>
        <n v="37.447631025064616"/>
        <n v="43.18338952875115"/>
        <n v="15.313116902033078"/>
        <n v="14.325249803040004"/>
        <n v="19.507445048520001"/>
        <n v="14.75180966388462"/>
        <n v="11.425686413053848"/>
        <n v="15.836318849873079"/>
        <n v="13.242581071449232"/>
        <n v="17.253043727039998"/>
        <n v="8.3525501980799994"/>
        <n v="14.504380765075386"/>
        <n v="16.324836501219231"/>
        <n v="9.8945216647199992"/>
        <n v="11.069340614640002"/>
        <n v="15.571975362646155"/>
        <n v="15.570218402716158"/>
        <n v="11.322878991930001"/>
        <n v="18.043548086520005"/>
        <n v="14.746187332800002"/>
        <n v="8.6844519456369245"/>
        <n v="12.111812899483848"/>
        <n v="16.435031036566151"/>
        <n v="14.591744690185386"/>
        <n v="12.412424439360002"/>
        <n v="7.2970303043423081"/>
        <n v="15.5646825642"/>
        <n v="13.87413870860769"/>
        <n v="16.520243561757692"/>
        <n v="10.103415886384617"/>
        <n v="16.424420039203849"/>
        <n v="12.768817614300003"/>
        <n v="11.232336218019231"/>
        <n v="10.422944117723079"/>
        <n v="16.075980451156155"/>
        <n v="12.534859059106154"/>
        <n v="9.2894442537600028"/>
        <n v="7.1256965429353851"/>
        <n v="12.519776883239999"/>
        <n v="12.636888640200002"/>
        <n v="13.95662275854"/>
        <n v="11.740104101423078"/>
        <n v="12.311943667573845"/>
        <n v="16.357133171076924"/>
        <n v="15.030416981173847"/>
        <n v="9.7541958974815408"/>
        <n v="18.744509044876153"/>
        <n v="12.144928133783077"/>
        <n v="13.864658392301539"/>
        <n v="12.768427999419233"/>
        <n v="13.815715309490772"/>
        <n v="16.581089534358462"/>
        <n v="18.011492905763081"/>
        <n v="17.526589923530771"/>
        <n v="13.832962923323079"/>
        <n v="14.934762055924619"/>
        <n v="13.110007173957694"/>
        <n v="14.143324126063849"/>
        <n v="14.052932257396158"/>
        <n v="13.612819948200002"/>
        <n v="17.330659379016929"/>
        <n v="10.599409627442311"/>
        <n v="13.994575097960773"/>
        <n v="12.470980317840004"/>
        <n v="12.353868560879999"/>
        <n v="12.40479079229077"/>
        <n v="14.039671672772306"/>
        <n v="12.695444518680002"/>
        <n v="12.156846451352308"/>
        <n v="11.27130218691231"/>
        <n v="16.065016175492307"/>
        <n v="11.983014663840002"/>
        <n v="12.636134707070768"/>
        <n v="14.57359145390077"/>
        <n v="17.302882274446151"/>
        <n v="16.450929883270383"/>
        <n v="24.699107949424622"/>
        <n v="22.407499056461539"/>
        <n v="16.445421016352309"/>
        <n v="20.559595747984613"/>
        <n v="27.726368040664617"/>
        <n v="23.047992667412306"/>
        <n v="16.902247467181152"/>
        <n v="25.067142659180774"/>
        <n v="22.491591607561158"/>
        <n v="27.61189499436923"/>
        <n v="15.551241136047693"/>
        <n v="21.794932127163463"/>
        <n v="22.589758573089231"/>
        <n v="17.068656307763082"/>
        <n v="20.22639639326308"/>
        <n v="26.152491439038464"/>
        <n v="17.058143226160386"/>
        <n v="14.970006286061539"/>
        <n v="20.494443173261544"/>
        <n v="28.474695156219237"/>
        <n v="20.95425681936231"/>
        <n v="16.536144636304616"/>
        <n v="24.384897182783074"/>
        <n v="23.556693900046152"/>
        <n v="25.950880570420388"/>
        <n v="16.089905634050773"/>
        <n v="22.211891606938842"/>
        <n v="22.167475190113848"/>
        <n v="14.652609332434615"/>
        <n v="16.022805207331153"/>
        <n v="21.600831489663459"/>
        <n v="24.787202237515384"/>
        <n v="20.434201835659618"/>
        <n v="16.144633204234619"/>
        <n v="25.242035479078847"/>
        <n v="23.264325164519999"/>
        <n v="25.667502449261534"/>
        <n v="18.359485568210772"/>
        <n v="24.83786086726154"/>
        <n v="25.161729363387689"/>
        <n v="19.371986915261537"/>
        <n v="16.436417683302693"/>
        <n v="24.698384067669231"/>
        <n v="31.198069980076156"/>
        <n v="15.598872450505386"/>
        <n v="19.611299955288462"/>
        <n v="25.404909733512696"/>
        <n v="30.699038877705"/>
        <n v="20.958156114542309"/>
        <n v="15.930293579639999"/>
        <n v="25.152873155913458"/>
        <n v="29.902323291542306"/>
        <n v="14.028613948343077"/>
        <n v="19.976644657453846"/>
        <n v="24.275019257432305"/>
        <n v="23.176081468980001"/>
        <n v="16.396729485002307"/>
        <n v="23.780464861077697"/>
        <n v="28.316713547163463"/>
        <n v="24.445551186463849"/>
        <n v="22.693209321800769"/>
        <n v="17.585332303731928"/>
        <n v="25.433019751666155"/>
        <n v="30.824627535900007"/>
        <n v="32.233693777217312"/>
        <n v="17.086071217126158"/>
        <n v="33.693750737574241"/>
        <n v="17.612063389038461"/>
        <n v="29.014626699858464"/>
        <n v="12.88722935076923"/>
        <n v="8.5858494023076908"/>
        <n v="10.985249803846152"/>
        <n v="11.030765396538461"/>
        <n v="16.055716735384618"/>
        <n v="13.746298309615383"/>
        <n v="14.496432923076922"/>
        <n v="2.7627134192307694"/>
        <n v="15.532765532307693"/>
        <n v="15.04679676923077"/>
        <n v="7.935673679999999"/>
        <n v="3.4000649100000002"/>
        <n v="13.33022701153846"/>
        <n v="10.663100986153847"/>
        <n v="10.918751275384613"/>
        <n v="11.940139872692308"/>
        <n v="16.385613369230768"/>
        <n v="13.033874928461536"/>
        <n v="4.8542091230769229"/>
        <n v="1.7573494569230772"/>
        <n v="12.377356199999999"/>
        <n v="13.202930869615386"/>
        <n v="6.1701064615384622"/>
        <n v="3.0693590653846159"/>
        <n v="11.800730699999999"/>
        <n v="12.327754344230769"/>
        <n v="11.489463505384617"/>
        <n v="12.437423764615383"/>
        <n v="14.086972273846154"/>
        <n v="11.447153342307693"/>
        <n v="5.1569117515384608"/>
        <n v="1.3040481807692308"/>
        <n v="11.878495352307693"/>
        <s v="."/>
        <n v="7.5703213003846157"/>
        <n v="2.7686618723076921"/>
        <n v="13.154562934615385"/>
        <n v="12.129938750769231"/>
        <n v="11.357160057692308"/>
        <n v="9.238178831538459"/>
        <n v="12.069343440000001"/>
        <n v="12.962313806538459"/>
        <n v="9.3602867261538467"/>
        <n v="2.8693256815384616"/>
        <n v="12.058079829230769"/>
        <n v="11.605419387692308"/>
        <n v="10.66998933"/>
        <n v="2.1923781507692306"/>
        <n v="10.295211655384612"/>
        <n v="12.439730769230771"/>
        <n v="10.798304524615384"/>
        <n v="9.0280780615384604"/>
        <n v="10.353384360000002"/>
        <n v="10.821629648076923"/>
        <n v="7.3474138903846162"/>
        <n v="1.2854438723076922"/>
        <n v="10.290891676153846"/>
        <n v="10.610648044615385"/>
        <n v="8.5162396846153854"/>
        <n v="2.6122479646153844"/>
        <n v="13.09361328"/>
        <n v="12.250514925000001"/>
        <n v="10.133517773076921"/>
        <n v="9.3910505573076914"/>
        <n v="10.684904441538462"/>
        <n v="10.150574026153846"/>
        <n v="8.6910179019230753"/>
        <n v="5.4832925907692305"/>
        <n v="10.524083853461537"/>
        <n v="9.2698951188461542"/>
        <n v="6.5232515700000002"/>
        <n v="6.2985246923076916"/>
        <n v="8.0079784400000005"/>
        <n v="3.2266586000000004"/>
        <n v="2.7841809599999996"/>
        <n v="14.487063800000001"/>
        <n v="15.713035799999998"/>
        <n v="15.282814250000001"/>
        <n v="25.720982099999997"/>
        <n v="11.505420519999998"/>
        <n v="10.38293135"/>
        <n v="12.681625219999997"/>
        <n v="20.715553319999994"/>
        <n v="7.0235599500000001"/>
        <n v="7.1847283199999996"/>
        <n v="4.2659324400000003"/>
        <n v="6.0941891999999998"/>
        <n v="11.374532400000001"/>
        <n v="5.3036139199999992"/>
        <n v="15.441010860000002"/>
        <n v="11.590962679999999"/>
        <n v="14.326442349999999"/>
        <n v="9.5968560599999986"/>
        <n v="24.438155829999999"/>
        <n v="16.295781479999999"/>
        <n v="11.619095179999999"/>
        <n v="6.0414150500000003"/>
        <n v="12.194730899999998"/>
        <n v="11.238101269999998"/>
        <n v="19.873360649999999"/>
        <n v="10.98938456"/>
        <n v="15.258582789999998"/>
        <n v="32.5558002"/>
        <n v="11.38728459"/>
        <n v="10.520495039999997"/>
        <n v="17.219442239999996"/>
        <n v="11.504118559999998"/>
        <n v="8.3045216100000001"/>
        <n v="13.3450174"/>
        <n v="14.943417719999999"/>
        <n v="8.4784070800000002"/>
        <n v="18.297290879999998"/>
        <n v="15.594480000000003"/>
        <n v="17.739305429999998"/>
        <n v="17.352401879999999"/>
        <n v="8.1535608000000011"/>
        <n v="10.746233850000001"/>
        <n v="25.007558839999998"/>
        <n v="20.57426525"/>
        <n v="5.8489451899999994"/>
        <n v="5.4407722600000001"/>
        <n v="14.102249920000002"/>
        <n v="11.313479430000001"/>
        <n v="17.489412599999998"/>
        <n v="9.7613942800000011"/>
        <n v="16.156775469999996"/>
        <n v="20.171946300000002"/>
        <n v="5.0244644999999997"/>
        <n v="11.307585520000002"/>
        <n v="23.144607749999995"/>
        <n v="21.761211119999999"/>
        <n v="7.8155303599999995"/>
        <n v="5.83703153"/>
        <n v="7.9518199199999993"/>
        <n v="14.803016580000001"/>
        <n v="14.242599030000003"/>
        <n v="9.2695825200000002"/>
        <n v="12.435691510000002"/>
        <n v="19.266191119999998"/>
        <n v="10.46169267"/>
        <n v="1.573"/>
        <n v="15.678727459999998"/>
        <n v="1.2947"/>
        <n v="17.298944079999998"/>
      </sharedItems>
    </cacheField>
    <cacheField name="GN" numFmtId="2">
      <sharedItems containsBlank="1" containsMixedTypes="1" containsNumber="1" minValue="1.1220427751541138" maxValue="8.9" count="1181">
        <n v="2.79"/>
        <n v="3.06"/>
        <n v="3.01"/>
        <n v="3.39"/>
        <n v="3.45"/>
        <n v="3.26"/>
        <n v="3.43"/>
        <n v="2.8"/>
        <n v="3.12"/>
        <n v="3.36"/>
        <n v="3.57"/>
        <n v="2.99"/>
        <n v="3.32"/>
        <n v="3.68"/>
        <n v="2.14"/>
        <n v="3.04"/>
        <n v="3.07"/>
        <n v="3.76"/>
        <n v="3.53"/>
        <n v="3.51"/>
        <n v="3.41"/>
        <n v="3.47"/>
        <n v="3.22"/>
        <n v="3.34"/>
        <n v="2.97"/>
        <n v="3.15"/>
        <n v="3.14"/>
        <n v="2.85"/>
        <n v="2.89"/>
        <n v="2.81"/>
        <n v="3.3"/>
        <n v="2.87"/>
        <n v="3.49"/>
        <n v="3.16"/>
        <n v="2.25"/>
        <n v="3.59"/>
        <n v="3.28"/>
        <n v="2.91"/>
        <n v="3.27"/>
        <n v="3.24"/>
        <n v="3.09"/>
        <n v="3.18"/>
        <n v="3.35"/>
        <n v="3.46"/>
        <n v="3.4"/>
        <n v="3.33"/>
        <n v="3.21"/>
        <n v="3.25"/>
        <n v="3.29"/>
        <n v="3.55"/>
        <n v="3.37"/>
        <n v="3.38"/>
        <n v="3.31"/>
        <n v="3.19"/>
        <n v="3.13"/>
        <n v="3.03"/>
        <n v="3.42"/>
        <n v="3.2"/>
        <n v="3.11"/>
        <n v="3.23"/>
        <n v="2.5"/>
        <n v="2.65"/>
        <n v="2.73"/>
        <n v="2.72"/>
        <n v="2.35"/>
        <n v="2.68"/>
        <n v="2.74"/>
        <n v="2.84"/>
        <n v="2.31"/>
        <n v="2.77"/>
        <n v="2.33"/>
        <n v="2.64"/>
        <n v="2.94"/>
        <n v="2.5099999999999998"/>
        <n v="2.67"/>
        <n v="2.93"/>
        <n v="2.6"/>
        <n v="2.2799999999999998"/>
        <n v="2.69"/>
        <n v="2.78"/>
        <n v="2.46"/>
        <n v="2.63"/>
        <n v="2.29"/>
        <n v="2.5299999999999998"/>
        <n v="2.83"/>
        <n v="2.66"/>
        <n v="2.39"/>
        <n v="2.56"/>
        <n v="2.34"/>
        <n v="2.71"/>
        <n v="2.1800000000000002"/>
        <n v="2.06"/>
        <n v="2.41"/>
        <n v="2.62"/>
        <n v="2.4700000000000002"/>
        <n v="2.4300000000000002"/>
        <n v="2.7"/>
        <n v="2.76"/>
        <n v="2.27"/>
        <n v="2.52"/>
        <n v="2.5499999999999998"/>
        <n v="2.3199999999999998"/>
        <n v="1.98"/>
        <n v="2.42"/>
        <n v="2.57"/>
        <m/>
        <n v="2"/>
        <n v="1.3"/>
        <n v="1.9"/>
        <n v="2.2999999999999998"/>
        <n v="2.2000000000000002"/>
        <n v="1.6"/>
        <n v="1.8"/>
        <n v="2.4"/>
        <n v="2.1"/>
        <n v="1.7"/>
        <n v="1.5"/>
        <n v="2.9"/>
        <n v="3.1"/>
        <n v="3"/>
        <n v="1.92"/>
        <n v="1.73"/>
        <n v="2.09"/>
        <n v="2.95"/>
        <n v="2.21"/>
        <n v="1.85"/>
        <n v="2.0499999999999998"/>
        <n v="2.59"/>
        <n v="2.12"/>
        <n v="2.4500000000000002"/>
        <n v="1.94"/>
        <n v="2.16"/>
        <n v="1.84"/>
        <n v="1.91"/>
        <n v="2.11"/>
        <n v="1.86"/>
        <n v="1.87"/>
        <n v="1.61"/>
        <n v="1.95"/>
        <n v="2.4900000000000002"/>
        <n v="2.0699999999999998"/>
        <n v="2.13"/>
        <n v="3.67"/>
        <n v="2.92"/>
        <n v="2.54"/>
        <n v="3.02"/>
        <n v="4.6100000000000003"/>
        <n v="2.98"/>
        <n v="2.96"/>
        <n v="3.56"/>
        <n v="3.17"/>
        <n v="2.2599999999999998"/>
        <n v="2.88"/>
        <n v="4.3099999999999996"/>
        <n v="3.95"/>
        <n v="2.23"/>
        <n v="2.75"/>
        <n v="8.9"/>
        <n v="2.0293999999999999"/>
        <n v="2.4529000000000001"/>
        <n v="2.5714999999999999"/>
        <n v="2.6798999999999999"/>
        <n v="1.6737"/>
        <n v="1.7685"/>
        <n v="1.8973"/>
        <n v="2.8018999999999998"/>
        <n v="1.6702999999999999"/>
        <n v="1.7211000000000001"/>
        <n v="2.1547999999999998"/>
        <n v="2.5952000000000002"/>
        <n v="1.8363"/>
        <n v="2.3445"/>
        <n v="2.5918000000000001"/>
        <n v="2.5308000000000002"/>
        <n v="1.6906000000000001"/>
        <n v="1.8126"/>
        <n v="2.0430000000000001"/>
        <n v="2.9068999999999998"/>
        <n v="1.5347999999999999"/>
        <n v="1.8498000000000001"/>
        <n v="2.0259999999999998"/>
        <n v="2.6730999999999998"/>
        <n v="1.6669"/>
        <n v="2.2090000000000001"/>
        <n v="2.4699"/>
        <n v="2.5579000000000001"/>
        <n v="1.5788"/>
        <n v="1.7244999999999999"/>
        <n v="2.0802"/>
        <n v="1.5720000000000001"/>
        <n v="2.8323999999999998"/>
        <n v="1.8532"/>
        <n v="2.1311"/>
        <n v="2.7477"/>
        <n v="2.6663999999999999"/>
        <n v="1.4535"/>
        <n v="2.5173000000000001"/>
        <n v="2.8866000000000001"/>
        <n v="2.4969999999999999"/>
        <n v="2.0870000000000002"/>
        <n v="2.7544"/>
        <n v="1.921"/>
        <n v="2.1852999999999998"/>
        <n v="2.7646000000000002"/>
        <n v="1.8566"/>
        <n v="2.2429000000000001"/>
        <n v="1.5109999999999999"/>
        <n v="2.5207000000000002"/>
        <n v="1.6974"/>
        <n v="1.9887999999999999"/>
        <n v="2.5444"/>
        <n v="1.6533"/>
        <n v="1.9040999999999999"/>
        <n v="2.7679999999999998"/>
        <n v="2.2732999999999999"/>
        <n v="1.6803999999999999"/>
        <n v="2.5375999999999999"/>
        <n v="2.7138"/>
        <n v="2.6324999999999998"/>
        <n v="1.7076"/>
        <n v="2.4394"/>
        <n v="2.8357999999999999"/>
        <n v="1.7346999999999999"/>
        <n v="1.8668"/>
        <n v="2.5512000000000001"/>
        <n v="2.04"/>
        <n v="2.44"/>
        <n v="2.48"/>
        <n v="2.0299999999999998"/>
        <n v="2.37"/>
        <n v="2.02"/>
        <n v="2.58"/>
        <n v="2.86"/>
        <n v="1.57"/>
        <n v="2.2400000000000002"/>
        <n v="1.21"/>
        <n v="1.67"/>
        <n v="1.93"/>
        <n v="1.37"/>
        <n v="1.97"/>
        <n v="1.99"/>
        <n v="1.44"/>
        <n v="1.62"/>
        <n v="1.24"/>
        <n v="1.51"/>
        <n v="1.68"/>
        <n v="1.58"/>
        <n v="1.78"/>
        <n v="2.2200000000000002"/>
        <n v="1.64"/>
        <n v="1.49"/>
        <n v="2.15"/>
        <n v="1.69"/>
        <n v="2.0099999999999998"/>
        <n v="1.35"/>
        <n v="1.33"/>
        <n v="2.36"/>
        <n v="1.839361"/>
        <n v="2.4753590000000001"/>
        <n v="2.518688"/>
        <n v="2.5331610000000002"/>
        <n v="1.859469"/>
        <n v="1.912585"/>
        <n v="2.3181790000000002"/>
        <n v="2.6159309999999998"/>
        <n v="1.8370420000000001"/>
        <n v="1.9084289999999999"/>
        <n v="2.3969749999999999"/>
        <n v="2.7250960000000002"/>
        <n v="2.038904"/>
        <n v="2.3629340000000001"/>
        <n v="2.4680040000000001"/>
        <n v="2.6111520000000001"/>
        <n v="1.9980599999999999"/>
        <n v="2.0052110000000001"/>
        <n v="2.3803679999999998"/>
        <n v="2.6405539999999998"/>
        <n v="1.8842570000000001"/>
        <n v="1.9977039999999999"/>
        <n v="1.9588140000000001"/>
        <n v="2.6390910000000001"/>
        <n v="2.1312739999999999"/>
        <n v="2.3079529999999999"/>
        <n v="2.414936"/>
        <n v="2.4174549999999999"/>
        <n v="1.926315"/>
        <n v="1.967292"/>
        <n v="2.380836"/>
        <n v="2.6813340000000001"/>
        <n v="1.92391"/>
        <n v="2.084587"/>
        <n v="2.336808"/>
        <n v="2.6968700000000001"/>
        <n v="1.931862"/>
        <n v="2.1880739999999999"/>
        <n v="2.59612"/>
        <n v="2.4673180000000001"/>
        <n v="1.9549890000000001"/>
        <n v="1.95166"/>
        <n v="2.4533160000000001"/>
        <n v="2.808643"/>
        <n v="1.985161"/>
        <n v="2.1234120000000001"/>
        <n v="2.5302539999999998"/>
        <n v="2.7977460000000001"/>
        <n v="2.0229650000000001"/>
        <n v="2.2567539999999999"/>
        <n v="2.3265479999999998"/>
        <n v="2.618341"/>
        <n v="2.437894"/>
        <n v="2.2449499999999998"/>
        <n v="2.3873920000000002"/>
        <n v="2.6247760000000002"/>
        <n v="2.0142470000000001"/>
        <n v="2.226235"/>
        <n v="2.3925380000000001"/>
        <n v="2.7819750000000001"/>
        <n v="1.921651"/>
        <n v="2.3230360000000001"/>
        <n v="2.5220340000000001"/>
        <n v="2.5839970000000001"/>
        <n v="2.008947"/>
        <n v="2.1406860000000001"/>
        <n v="2.3751660000000001"/>
        <n v="2.569267"/>
        <n v="2.021115"/>
        <n v="2.012718"/>
        <n v="2.5548160000000002"/>
        <n v="2.6757740000000001"/>
        <n v="2.4725730000000001"/>
        <n v="2.9842080000000002"/>
        <n v="2.9667659999999998"/>
        <n v="3.0631979999999999"/>
        <n v="2.5169459999999999"/>
        <n v="2.635964"/>
        <n v="2.822317"/>
        <n v="3.2250570000000001"/>
        <n v="2.5189849999999998"/>
        <n v="3.13693"/>
        <n v="2.75712"/>
        <n v="2.4804040000000001"/>
        <n v="2.5609920000000002"/>
        <n v="2.9239649999999999"/>
        <n v="3.0821209999999999"/>
        <n v="3.3536290000000002"/>
        <n v="2.5542609999999999"/>
        <n v="2.5141830000000001"/>
        <n v="3.0249480000000002"/>
        <n v="3.4756559999999999"/>
        <n v="2.456537"/>
        <n v="2.5946579999999999"/>
        <n v="2.8341189999999998"/>
        <n v="3.3932359999999999"/>
        <n v="2.4851679999999998"/>
        <n v="2.7438729999999998"/>
        <n v="3.0524399999999998"/>
        <n v="3.335852"/>
        <n v="2.463187"/>
        <n v="2.8708610000000001"/>
        <n v="2.9335279999999999"/>
        <n v="3.3057189999999999"/>
        <n v="2.5885150000000001"/>
        <n v="2.7198199999999999"/>
        <n v="3.0412669999999999"/>
        <n v="3.402568"/>
        <n v="2.6140859999999999"/>
        <n v="2.9240520000000001"/>
        <n v="3.1637840000000002"/>
        <n v="3.2490320000000001"/>
        <n v="2.7093180000000001"/>
        <n v="2.7468840000000001"/>
        <n v="2.8830490000000002"/>
        <n v="3.3243309999999999"/>
        <n v="2.6215549999999999"/>
        <n v="2.827035"/>
        <n v="3.1608890000000001"/>
        <n v="3.5159549999999999"/>
        <n v="2.5811850000000001"/>
        <n v="2.8862399999999999"/>
        <n v="3.0493969999999999"/>
        <n v="3.306562"/>
        <n v="2.612698"/>
        <n v="2.7317019999999999"/>
        <n v="3.1471290000000001"/>
        <n v="3.2437070000000001"/>
        <n v="2.6989510000000001"/>
        <n v="2.8737029999999999"/>
        <n v="3.1514540000000002"/>
        <n v="3.3302019999999999"/>
        <n v="2.5438999999999998"/>
        <n v="2.8794879999999998"/>
        <n v="2.8661249999999998"/>
        <n v="3.324579"/>
        <n v="2.554637"/>
        <n v="2.7686670000000002"/>
        <n v="3.1147670000000001"/>
        <n v="3.326276"/>
        <n v="2.7347320000000002"/>
        <n v="2.5281419999999999"/>
        <n v="3.586471"/>
        <n v="3.3971200000000001"/>
        <n v="3.1812469999999999"/>
        <n v="3.3914620000000002"/>
        <n v="3.3904700000000001"/>
        <n v="3.1898749999999998"/>
        <n v="3.0707610000000001"/>
        <n v="3.1582910000000002"/>
        <n v="3.3270420000000001"/>
        <n v="2.726248"/>
        <n v="2.87297"/>
        <n v="3.0533399999999999"/>
        <n v="2.8501699999999999"/>
        <n v="3.052724"/>
        <n v="3.0547070000000001"/>
        <n v="3.368417"/>
        <n v="3.3241350000000001"/>
        <n v="3.272707"/>
        <n v="3.0816750000000002"/>
        <n v="3.216688"/>
        <n v="2.9735860000000001"/>
        <n v="3.38707"/>
        <n v="3.176021"/>
        <n v="3.2035260000000001"/>
        <n v="2.8298610000000002"/>
        <n v="3.0532710000000001"/>
        <n v="2.9039619999999999"/>
        <n v="2.9645450000000002"/>
        <n v="3.0434079999999999"/>
        <n v="3.1670600000000002"/>
        <n v="3.2997969999999999"/>
        <n v="3.0822280000000002"/>
        <n v="3.0239500000000001"/>
        <n v="3.3109220000000001"/>
        <n v="2.671977"/>
        <n v="3.13592"/>
        <n v="2.6899959999999998"/>
        <n v="2.964296"/>
        <n v="3.026856"/>
        <n v="2.8713639999999998"/>
        <n v="3.133165"/>
        <n v="3.352328"/>
        <n v="2.903762"/>
        <n v="3.0729950000000001"/>
        <n v="3.0603639999999999"/>
        <n v="3.2589869999999999"/>
        <n v="2.8737879999999998"/>
        <n v="2.810257"/>
        <n v="2.7742399999999998"/>
        <n v="2.8030520000000001"/>
        <n v="2.9421819999999999"/>
        <n v="3.1930260000000001"/>
        <n v="3.3843019999999999"/>
        <n v="3.3355969999999999"/>
        <n v="3.0695450000000002"/>
        <n v="2.9900099999999998"/>
        <n v="3.2828219999999999"/>
        <n v="3.187036"/>
        <n v="3.0548220000000001"/>
        <n v="2.9252370000000001"/>
        <n v="3.1505519999999998"/>
        <n v="3.1371560000000001"/>
        <n v="3.0338240000000001"/>
        <n v="3.0956039999999998"/>
        <n v="3.080009"/>
        <n v="3.3346550000000001"/>
        <n v="2.9474339999999999"/>
        <n v="2.9010220000000002"/>
        <n v="3.090481"/>
        <n v="3.3115410000000001"/>
        <n v="2.7977889999999999"/>
        <n v="3.0169459999999999"/>
        <n v="3.1418460000000001"/>
        <n v="3.1143000000000001"/>
        <n v="1.8540970000000001"/>
        <n v="1.293933"/>
        <n v="2.7043810000000001"/>
        <n v="2.8151269999999999"/>
        <n v="1.9438629999999999"/>
        <n v="1.9381250000000001"/>
        <n v="2.25156"/>
        <n v="2.8101289999999999"/>
        <n v="1.9866459999999999"/>
        <n v="2.0107270000000002"/>
        <n v="2.218"/>
        <n v="2.8558309999999998"/>
        <n v="1.884849"/>
        <n v="2.3997510000000002"/>
        <n v="2.6518640000000002"/>
        <n v="2.7087680000000001"/>
        <n v="1.9674940000000001"/>
        <n v="1.9146000000000001"/>
        <n v="2.2785419999999998"/>
        <n v="2.9541529999999998"/>
        <n v="2.0030009999999998"/>
        <n v="2.0904959999999999"/>
        <n v="2.322797"/>
        <n v="2.829742"/>
        <n v="1.8724829999999999"/>
        <n v="2.061245"/>
        <n v="2.1737389999999999"/>
        <n v="2.8048350000000002"/>
        <n v="2.0263140000000002"/>
        <n v="2.0586540000000002"/>
        <n v="2.441036"/>
        <n v="2.950294"/>
        <n v="2.0468839999999999"/>
        <n v="2.1409530000000001"/>
        <n v="2.2959160000000001"/>
        <n v="2.225835"/>
        <n v="1.9673080000000001"/>
        <n v="2.1059420000000002"/>
        <n v="2.5983040000000002"/>
        <n v="3.0255990000000001"/>
        <n v="1.9186270000000001"/>
        <n v="2.0802299999999998"/>
        <n v="2.4287860000000001"/>
        <n v="3.138973"/>
        <n v="2.0850080000000002"/>
        <n v="2.0690520000000001"/>
        <n v="2.3118720000000001"/>
        <n v="2.306819"/>
        <n v="1.9509209999999999"/>
        <n v="2.106484"/>
        <n v="2.4848949999999999"/>
        <n v="3.0934210000000002"/>
        <n v="1.9410890000000001"/>
        <n v="2.0868169999999999"/>
        <n v="2.4339599999999999"/>
        <n v="2.6872210000000001"/>
        <n v="1.934256"/>
        <n v="2.1720950000000001"/>
        <n v="2.3077030000000001"/>
        <n v="2.7129650000000001"/>
        <n v="1.9710650000000001"/>
        <n v="2.3227009999999999"/>
        <s v="."/>
        <n v="3.0032130000000001"/>
        <n v="2.0186459999999999"/>
        <n v="2.0251410000000001"/>
        <n v="2.196952"/>
        <n v="2.998081"/>
        <n v="1.9870140000000001"/>
        <n v="2.1170640000000001"/>
        <n v="2.3410359999999999"/>
        <n v="3.018742"/>
        <n v="1.9198933839797974"/>
        <n v="2.3700864315032959"/>
        <n v="3.0430405139923096"/>
        <n v="2.6391670703887939"/>
        <n v="2.0439956188201904"/>
        <n v="1.5671131610870361"/>
        <n v="1.6555690765380859"/>
        <n v="2.0663468837738037"/>
        <n v="1.4928436279296875"/>
        <n v="1.2128862142562866"/>
        <n v="1.5801140069961548"/>
        <n v="2.0278534889221191"/>
        <n v="1.1220427751541138"/>
        <n v="1.797961950302124"/>
        <n v="1.8220397233963013"/>
        <n v="1.9315236806869507"/>
        <n v="1.8979060000000001"/>
        <n v="1.5981310606002808"/>
        <n v="1.6982665061950684"/>
        <n v="1.9739530086517334"/>
        <n v="1.5686373710632324"/>
        <n v="1.7201906442642212"/>
        <n v="1.789014458656311"/>
        <n v="1.9630533456802368"/>
        <n v="1.7615095376968384"/>
        <n v="1.9021902084350586"/>
        <n v="2.1959619522094727"/>
        <n v="2.2974357604980469"/>
        <n v="1.8570339679718018"/>
        <n v="1.8085887432098389"/>
        <n v="2.1671693325042725"/>
        <n v="2.6444289684295654"/>
        <n v="1.8177728652954102"/>
        <n v="1.9542185068130493"/>
        <n v="2.0799815654754639"/>
        <n v="2.6499335765838623"/>
        <n v="1.7861387729644775"/>
        <n v="1.9530597925186157"/>
        <n v="2.5151746273040771"/>
        <n v="2.8526792526245117"/>
        <n v="1.8621407747268677"/>
        <n v="1.850604772567749"/>
        <n v="2.1306262016296387"/>
        <n v="2.2699863910675049"/>
        <n v="1.8688980340957642"/>
        <n v="1.9349648952484131"/>
        <n v="2.0492446422576904"/>
        <n v="2.4846506118774414"/>
        <n v="1.9436314105987549"/>
        <n v="1.9457975625991821"/>
        <n v="2.3126983642578125"/>
        <n v="2.488574743270874"/>
        <n v="1.9393360614776611"/>
        <n v="1.8499525785446167"/>
        <n v="2.1067502498626709"/>
        <n v="2.6820268630981445"/>
        <n v="1.8160947561264038"/>
        <n v="1.8904366493225098"/>
        <n v="2.0630495548248291"/>
        <n v="2.3545718193054199"/>
        <n v="1.8797093629837036"/>
        <n v="1.9739441871643066"/>
        <n v="2.0396249294281006"/>
        <n v="2.489422082901001"/>
        <n v="1.7870230674743652"/>
        <n v="1.8534504175186157"/>
        <n v="2.0918698310852051"/>
        <n v="2.134035587310791"/>
        <n v="1.8214741945266724"/>
        <n v="1.8426175117492676"/>
        <n v="2.1787011623382568"/>
        <n v="2.5427978038787842"/>
        <n v="1.9468322992324829"/>
        <n v="2.290036678314209"/>
        <n v="2.6023595333099365"/>
        <n v="1.4991551637649536"/>
        <n v="2.834139347076416"/>
        <n v="2.2370424270629883"/>
        <n v="2.2931418418884277"/>
        <n v="2.2623987197875977"/>
        <n v="1.7936127185821533"/>
        <n v="1.9993020296096802"/>
        <n v="2.3117334842681885"/>
        <n v="2.3674666881561279"/>
        <n v="1.9421243667602539"/>
        <n v="2.3413922786712646"/>
        <n v="2.4161331653594971"/>
        <n v="2.6167335510253906"/>
        <n v="1.85469651222229"/>
        <n v="1.9665910005569458"/>
        <n v="2.1681287288665771"/>
        <n v="2.336402416229248"/>
        <n v="1.7904616594314575"/>
        <n v="1.9764363765716553"/>
        <n v="2.1487305164337158"/>
        <n v="2.1262443065643311"/>
        <n v="1.865386962890625"/>
        <n v="2.2704305648803711"/>
        <n v="2.4288456439971924"/>
        <n v="2.3677265644073486"/>
        <n v="1.8548004627227783"/>
        <n v="1.9730579853057861"/>
        <n v="2.2604832649230957"/>
        <n v="2.2844374179840088"/>
        <n v="1.8545714616775513"/>
        <n v="2.1648383140563965"/>
        <n v="2.2758471965789795"/>
        <n v="2.3013250827789307"/>
        <n v="1.9897857904434204"/>
        <n v="2.2549707889556885"/>
        <n v="2.4763858318328857"/>
        <n v="2.4374377727508545"/>
        <n v="1.8564300537109375"/>
        <n v="1.9351696968078613"/>
        <n v="1.8917707204818726"/>
        <n v="2.1230602264404297"/>
        <n v="1.8252503871917725"/>
        <n v="1.991762638092041"/>
        <n v="2.1515758037567139"/>
        <n v="2.3089139461517334"/>
        <n v="2.4014196395874023"/>
        <n v="2.2584335803985596"/>
        <n v="2.4275913238525391"/>
        <n v="2.4382658004760742"/>
        <n v="1.9592996835708618"/>
        <n v="2.0970706939697266"/>
        <n v="2.1671731472015381"/>
        <n v="2.4294095039367676"/>
        <n v="1.8161067962646484"/>
        <n v="2.2204132080078125"/>
        <n v="2.4017822742462158"/>
        <n v="2.3643901348114014"/>
        <n v="2.1395092010498047"/>
        <n v="2.3512094020843506"/>
        <n v="2.5133261680603027"/>
        <n v="2.5888040065765381"/>
        <n v="1.8637534379959106"/>
        <n v="2.1440739631652832"/>
        <n v="2.1686258316040039"/>
        <n v="2.3960998058319092"/>
        <n v="2.0644898414611816"/>
        <n v="2.016765832901001"/>
        <n v="2.3089258670806885"/>
        <n v="2.451632022857666"/>
        <n v="1.8148682117462158"/>
        <n v="2.2295036315917969"/>
        <n v="2.4595038890838623"/>
        <n v="2.8197948932647705"/>
        <n v="1.5072777271270752"/>
        <n v="1.7913213968276978"/>
        <n v="2.4764964580535889"/>
        <n v="2.8654229640960693"/>
        <n v="1.5777342319488525"/>
        <n v="1.8622884750366211"/>
        <n v="2.231886625289917"/>
        <n v="2.8516297340393066"/>
        <n v="1.8352967500686646"/>
        <n v="2.450965404510498"/>
        <n v="2.4723358154296875"/>
        <n v="2.4906091690063477"/>
        <n v="1.5686599016189575"/>
        <n v="1.9489330053329468"/>
        <n v="2.3049609661102295"/>
        <n v="2.8589844703674316"/>
        <n v="1.8259987831115723"/>
        <n v="1.9941983222961426"/>
        <n v="2.4355978965759277"/>
        <n v="2.5674545764923096"/>
        <n v="1.7095018625259399"/>
        <n v="1.9687086343765259"/>
        <n v="2.5176420211791992"/>
        <n v="2.4441633224487305"/>
        <n v="1.7566851377487183"/>
        <n v="2.0093507766723633"/>
        <n v="2.4521512985229492"/>
        <n v="2.904545783996582"/>
        <n v="1.6729856729507446"/>
        <n v="1.7986276149749756"/>
        <n v="2.4128062725067139"/>
        <n v="2.7991092205047607"/>
        <n v="1.8244999647140503"/>
        <n v="2.1995992660522461"/>
        <n v="2.3913166522979736"/>
        <n v="2.7959995269775391"/>
        <n v="1.6766388416290283"/>
        <n v="1.8847284317016602"/>
        <n v="2.3581366539001465"/>
        <n v="2.7832233905792236"/>
        <n v="1.7187541723251343"/>
        <n v="2.3069767951965332"/>
        <n v="2.1333045959472656"/>
        <n v="3.2119297981262207"/>
        <n v="2.1701006889343262"/>
        <n v="2.1067423820495605"/>
        <n v="2.6909019947052002"/>
        <n v="2.3297815322875977"/>
        <n v="1.6349375247955322"/>
        <n v="2.0149986743927002"/>
        <n v="2.5575888156890869"/>
        <n v="2.937169075012207"/>
        <n v="1.6406327486038208"/>
        <n v="2.2509114742279053"/>
        <n v="2.4825291633605957"/>
        <n v="2.8952710628509521"/>
        <n v="1.8191413879394531"/>
        <n v="2.3873035907745361"/>
        <n v="2.6692595481872559"/>
        <n v="2.5937330722808838"/>
        <n v="1.6076709032058716"/>
        <n v="2.0574760437011719"/>
        <n v="2.3135552406311035"/>
        <n v="2.7801387310028076"/>
        <n v="1.6647052764892578"/>
        <n v="1.9240493774414063"/>
        <n v="2.7561659812927246"/>
        <n v="2.755845308303833"/>
        <n v="1.8434914350509644"/>
        <n v="2.9370012283325195"/>
        <n v="2.9166772365570068"/>
        <n v="2.7468280792236328"/>
        <n v="1.9904228448867798"/>
        <n v="1.7301404476165771"/>
        <n v="1.8353809118270874"/>
        <n v="2.3933210372924805"/>
        <n v="1.7788244485855103"/>
        <n v="1.8191386461257935"/>
        <n v="1.9188374280929565"/>
        <n v="2.3472752571105957"/>
        <n v="1.8580529689788818"/>
        <n v="2.6810600757598877"/>
        <n v="2.5736877918243408"/>
        <n v="3.1048200130462646"/>
        <n v="1.9867459535598755"/>
        <n v="1.8373621702194214"/>
        <n v="2.0380284786224365"/>
        <n v="2.765904426574707"/>
        <n v="1.906301736831665"/>
        <n v="1.7315850257873535"/>
        <n v="1.8785229921340942"/>
        <n v="2.2538390159606934"/>
        <n v="1.927690863609314"/>
        <n v="1.8759477138519287"/>
        <n v="1.959402322769165"/>
        <n v="2.9597213268280029"/>
        <n v="2.1017389297485352"/>
        <n v="1.7453831434249878"/>
        <n v="2.099334716796875"/>
        <n v="2.3248367309570312"/>
        <n v="1.8699358701705933"/>
        <n v="2.1531350612640381"/>
        <n v="1.6206200122833252"/>
        <n v="3.1637437343597412"/>
        <n v="2.4967536926269531"/>
        <n v="2.1964554786682129"/>
        <n v="3.4698383808135986"/>
        <n v="3.5256798267364502"/>
        <n v="1.2031700611114502"/>
        <n v="2.9813628196716309"/>
        <n v="1.880326509475708"/>
        <n v="3.9492309093475342"/>
        <n v="1.8455654382705688"/>
        <n v="1.9107816219329834"/>
        <n v="2.4508514404296875"/>
        <n v="3.4133467674255371"/>
        <n v="2.4881465435028076"/>
        <n v="2.3190193176269531"/>
        <n v="2.436335563659668"/>
        <n v="4.242070198059082"/>
        <n v="3.6607189178466797"/>
        <n v="2.2163376808166504"/>
        <n v="2.1751580238342285"/>
        <n v="4.210167407989502"/>
        <n v="1.731456995010376"/>
        <n v="1.446541428565979"/>
        <n v="3.8404204845428467"/>
        <n v="3.4306056499481201"/>
        <n v="2.1602821350097656"/>
        <n v="2.1381511688232422"/>
        <n v="3.5223701000213623"/>
        <n v="2.5886170864105225"/>
        <n v="2.362224817276001"/>
        <n v="2.6935396194458008"/>
        <n v="2.8193302154541016"/>
        <n v="3.5086948871612549"/>
        <n v="1.951180100440979"/>
        <n v="1.6052347421646118"/>
        <n v="3.1482949256896973"/>
        <n v="1.5274000000000001"/>
        <n v="1.9156"/>
        <n v="2.4676999999999998"/>
        <n v="2.5844999999999998"/>
        <n v="1.5412999999999999"/>
        <n v="1.4642999999999999"/>
        <n v="1.7808999999999999"/>
        <n v="2.286"/>
        <n v="1.4691000000000001"/>
        <n v="1.4911000000000001"/>
        <n v="1.6268"/>
        <n v="2.0525000000000002"/>
        <n v="1.4613"/>
        <n v="1.9575"/>
        <n v="1.9865999999999999"/>
        <n v="2.7953000000000001"/>
        <n v="1.4571000000000001"/>
        <n v="1.5068999999999999"/>
        <n v="1.639"/>
        <n v="2.3496999999999999"/>
        <n v="1.4559"/>
        <n v="1.4979"/>
        <n v="1.6125"/>
        <n v="1.9369000000000001"/>
        <n v="1.4451000000000001"/>
        <n v="1.5085"/>
        <n v="1.8522000000000001"/>
        <n v="2.6154000000000002"/>
        <n v="1.4547000000000001"/>
        <n v="1.661"/>
        <n v="1.6415999999999999"/>
        <n v="2.3948"/>
        <n v="1.4093"/>
        <n v="1.5436000000000001"/>
        <n v="1.7094"/>
        <n v="2.2963"/>
        <n v="1.4469000000000001"/>
        <n v="1.732"/>
        <n v="2.4165000000000001"/>
        <n v="2.6139999999999999"/>
        <n v="1.5316000000000001"/>
        <n v="1.7413000000000001"/>
        <n v="1.6608000000000001"/>
        <n v="2.1970999999999998"/>
        <n v="1.5764"/>
        <n v="1.5801000000000001"/>
        <n v="1.7262999999999999"/>
        <n v="2.3788999999999998"/>
        <n v="1.6051"/>
        <n v="1.6386000000000001"/>
        <n v="2.4832000000000001"/>
        <n v="2.2130999999999998"/>
        <n v="1.4833000000000001"/>
        <n v="1.5794999999999999"/>
        <n v="1.9141999999999999"/>
        <n v="2.3984999999999999"/>
        <n v="1.4555"/>
        <n v="1.5831"/>
        <n v="1.8496999999999999"/>
        <n v="2.5038"/>
        <n v="1.5161"/>
        <n v="1.6856"/>
        <n v="2.5962000000000001"/>
        <n v="2.9226000000000001"/>
        <n v="1.5466"/>
        <n v="1.6717"/>
        <n v="2.2824"/>
        <n v="1.5629"/>
        <n v="1.7337"/>
        <n v="1.9674"/>
        <n v="2.3725000000000001"/>
        <n v="1.8219000000000001"/>
        <n v="2.3786999999999998"/>
        <n v="2.7061999999999999"/>
        <n v="2.6716000000000002"/>
        <n v="1.7015"/>
        <n v="1.7751999999999999"/>
        <n v="1.6677"/>
        <n v="2.5756999999999999"/>
        <n v="1.5065999999999999"/>
        <n v="1.6424000000000001"/>
        <n v="2.0470999999999999"/>
        <n v="2.0188000000000001"/>
        <n v="1.6767000000000001"/>
        <n v="2.2906"/>
        <n v="2.4279000000000002"/>
        <n v="2.9203999999999999"/>
        <n v="1.5966"/>
        <n v="1.5992999999999999"/>
        <n v="1.9607000000000001"/>
        <n v="2.5912000000000002"/>
        <n v="1.5617000000000001"/>
        <n v="1.7773000000000001"/>
        <n v="1.6879"/>
        <n v="2.3837000000000002"/>
        <n v="1.6462000000000001"/>
        <n v="1.8980999999999999"/>
        <n v="2.1172"/>
        <n v="2.8468"/>
        <n v="1.4995000000000001"/>
        <n v="1.7031000000000001"/>
        <n v="1.9247000000000001"/>
        <n v="2.3544999999999998"/>
        <n v="1.5716000000000001"/>
        <n v="2.0371999999999999"/>
        <n v="1.8902000000000001"/>
        <n v="2.3028"/>
        <n v="1.7816000000000001"/>
        <n v="1.7521"/>
        <n v="2.6124000000000001"/>
        <n v="2.6322999999999999"/>
        <n v="1.5119"/>
        <n v="1.5226"/>
        <n v="1.6366000000000001"/>
        <n v="2.1057000000000001"/>
        <n v="1.56"/>
        <n v="1.6716"/>
        <n v="1.6273"/>
        <n v="2.1537999999999999"/>
        <n v="1.8070999999999999"/>
        <n v="1.6049"/>
        <n v="2.4866999999999999"/>
        <n v="2.0251000000000001"/>
        <n v="1.5817000000000001"/>
        <n v="1.514"/>
        <n v="1.5381"/>
        <n v="2.5663"/>
        <n v="1.5798000000000001"/>
        <n v="1.7799"/>
        <n v="1.6120000000000001"/>
        <n v="1.8782000000000001"/>
        <n v="1.5932999999999999"/>
        <n v="1.9877"/>
        <n v="2.3209"/>
        <n v="2.7787999999999999"/>
        <n v="1.4258999999999999"/>
        <n v="1.8128"/>
        <n v="1.7189000000000001"/>
        <n v="1.7102999999999999"/>
        <n v="1.5707"/>
        <n v="1.6093999999999999"/>
        <n v="1.8252999999999999"/>
        <n v="2.0426000000000002"/>
        <n v="1.6544000000000001"/>
        <n v="2.3050999999999999"/>
        <n v="2.4407000000000001"/>
        <n v="2.7214999999999998"/>
        <n v="1.6564000000000001"/>
        <n v="1.7704"/>
        <n v="1.8504"/>
        <n v="2.4645000000000001"/>
        <n v="1.6223000000000001"/>
        <n v="1.5253000000000001"/>
        <n v="2.0613000000000001"/>
        <n v="2.2299000000000002"/>
        <n v="2.1972999999999998"/>
        <n v="2.1635"/>
        <n v="2.6768000000000001"/>
        <n v="1.6625000000000001"/>
        <n v="1.7008000000000001"/>
        <n v="1.9790000000000001"/>
        <n v="2.6945999999999999"/>
        <n v="1.7478"/>
        <n v="1.7112000000000001"/>
        <n v="1.6555"/>
        <n v="2.5297000000000001"/>
        <n v="1.5519000000000001"/>
        <n v="1.8168"/>
        <n v="2.1109"/>
        <n v="2.6941000000000002"/>
        <n v="1.7854000000000001"/>
        <n v="2.0238"/>
        <n v="2.7275"/>
        <n v="1.6046"/>
        <n v="1.6185"/>
        <n v="1.9152"/>
        <n v="2.5777999999999999"/>
        <n v="1.7376"/>
        <n v="1.9059999999999999"/>
        <n v="2.5097999999999998"/>
        <n v="2.7797999999999998"/>
        <n v="1.6257999999999999"/>
        <n v="1.7898000000000001"/>
        <n v="2.2361"/>
        <n v="2.5112000000000001"/>
        <n v="1.8492"/>
        <n v="1.9307000000000001"/>
        <n v="2.9098000000000002"/>
        <n v="1.6285000000000001"/>
        <n v="1.7653000000000001"/>
        <n v="2.3563000000000001"/>
        <n v="2.8155999999999999"/>
        <n v="1.7155"/>
        <n v="1.9589000000000001"/>
        <n v="2.0478000000000001"/>
        <n v="3.0802999999999998"/>
        <n v="1.8017000000000001"/>
        <n v="1.8663000000000001"/>
        <n v="2.5972"/>
        <n v="2.9944000000000002"/>
        <n v="2.2130000000000001"/>
        <n v="1.6166"/>
        <n v="2.7132000000000001"/>
        <n v="2.9544000000000001"/>
        <n v="1.657"/>
        <n v="1.8314999999999999"/>
        <n v="1.9710000000000001"/>
        <n v="2.1566999999999998"/>
        <n v="1.748"/>
        <n v="1.7329000000000001"/>
        <n v="2.5646"/>
        <n v="2.7616999999999998"/>
        <n v="2.1882000000000001"/>
        <n v="2.9129999999999998"/>
        <n v="3.0116000000000001"/>
        <n v="3.1648999999999998"/>
        <n v="1.8909"/>
        <n v="2.3997000000000002"/>
        <n v="3.1749999999999998"/>
        <n v="1.6958"/>
        <n v="2.0323000000000002"/>
        <n v="2.8542999999999998"/>
        <n v="3.0626000000000002"/>
        <n v="2.3195999999999999"/>
        <n v="2.7364999999999999"/>
        <n v="3.1476999999999999"/>
        <n v="1.7842"/>
        <n v="2.3439000000000001"/>
        <n v="2.9112"/>
        <n v="3.2347999999999999"/>
        <n v="1.7948"/>
        <n v="2.3361999999999998"/>
        <n v="2.5325000000000002"/>
        <n v="3.1585999999999999"/>
        <n v="2.1516999999999999"/>
        <n v="2.7198000000000002"/>
        <n v="2.9281000000000001"/>
        <n v="3.1417999999999999"/>
        <n v="1.8931"/>
        <n v="2.4087999999999998"/>
        <n v="3.0245000000000002"/>
        <n v="3.2109999999999999"/>
        <n v="1.9985999999999999"/>
        <n v="2.2864"/>
        <n v="2.8435000000000001"/>
        <n v="3.1257000000000001"/>
        <n v="2.3115999999999999"/>
        <n v="2.5928"/>
        <n v="3.0935999999999999"/>
        <n v="3.2997000000000001"/>
        <n v="1.9895"/>
        <n v="2.3723000000000001"/>
        <n v="3.1076999999999999"/>
        <n v="3.2048999999999999"/>
        <n v="1.9019999999999999"/>
        <n v="2.4929000000000001"/>
        <n v="3.3098000000000001"/>
        <n v="2.2574000000000001"/>
        <n v="2.6202000000000001"/>
        <n v="2.9586999999999999"/>
        <n v="3.2584"/>
        <n v="2.0293000000000001"/>
        <n v="2.5162"/>
        <n v="2.9182000000000001"/>
        <n v="3.3071000000000002"/>
        <n v="1.9387000000000001"/>
        <n v="2.3591000000000002"/>
        <n v="2.8740999999999999"/>
        <n v="3.0712999999999999"/>
        <n v="2.0105"/>
        <n v="2.6650999999999998"/>
        <n v="2.7875999999999999"/>
        <n v="1.9426000000000001"/>
        <n v="2.6417000000000002"/>
        <n v="3.0533999999999999"/>
        <n v="1.9661999999999999"/>
        <n v="2.3715999999999999"/>
        <n v="2.9843999999999999"/>
        <n v="3.0118999999999998"/>
        <n v="1.8261000000000001"/>
        <n v="2.2738"/>
        <n v="2.4685000000000001"/>
        <n v="2.3521000000000001"/>
        <n v="1.6915"/>
        <n v="1.8443000000000001"/>
        <n v="2.0954000000000002"/>
        <n v="2.4117999999999999"/>
        <n v="2.3220000000000001"/>
        <n v="1.6845000000000001"/>
        <n v="2.3134999999999999"/>
        <n v="2.4695"/>
        <n v="1.9098999999999999"/>
        <n v="2.2818999999999998"/>
        <n v="2.3542999999999998"/>
        <n v="2.4249000000000001"/>
        <n v="1.7290000000000001"/>
        <n v="1.9017999999999999"/>
        <n v="1.786"/>
        <n v="2.1114000000000002"/>
        <n v="1.6236999999999999"/>
        <n v="1.8248"/>
        <n v="2.0849000000000002"/>
        <n v="2.4304999999999999"/>
        <n v="1.6617"/>
        <n v="2.0489999999999999"/>
        <n v="2.4525000000000001"/>
        <n v="2.2898000000000001"/>
        <n v="1.5448"/>
        <n v="2.1314000000000002"/>
        <n v="2.3976000000000002"/>
        <n v="2.3776000000000002"/>
        <n v="2.3807"/>
        <n v="1.8201000000000001"/>
        <n v="2.3519999999999999"/>
        <n v="1.9201999999999999"/>
        <n v="2.2136"/>
        <n v="2.4811999999999999"/>
        <n v="2.3148"/>
        <n v="2.3222999999999998"/>
        <n v="1.9933000000000001"/>
        <n v="2.3138000000000001"/>
        <n v="2.4931000000000001"/>
        <n v="1.7334000000000001"/>
        <n v="2.0889000000000002"/>
        <n v="2.3260000000000001"/>
        <n v="2.4416000000000002"/>
        <n v="2.1387999999999998"/>
        <n v="2.2909000000000002"/>
        <n v="2.4140000000000001"/>
        <n v="2.4432999999999998"/>
        <n v="1.7405999999999999"/>
        <n v="2.1608999999999998"/>
        <n v="2.2751999999999999"/>
        <n v="1.7016"/>
        <n v="2.0834000000000001"/>
        <n v="2.0918999999999999"/>
        <n v="2.1273"/>
        <n v="2.3748"/>
        <n v="1.7063999999999999"/>
        <n v="2.3517000000000001"/>
        <n v="2.2715999999999998"/>
        <n v="2.3026"/>
        <n v="1.6901999999999999"/>
        <n v="2.0958999999999999"/>
        <n v="2.2709999999999999"/>
        <n v="2.3883999999999999"/>
        <n v="1.6486000000000001"/>
        <n v="2.0768"/>
        <n v="2.4230999999999998"/>
      </sharedItems>
    </cacheField>
    <cacheField name="NDVI" numFmtId="0">
      <sharedItems containsString="0" containsBlank="1" containsNumber="1" minValue="0.25749500000000003" maxValue="0.831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28">
  <r>
    <s v="e407 "/>
    <x v="0"/>
    <x v="0"/>
    <x v="0"/>
    <x v="0"/>
    <x v="0"/>
    <x v="0"/>
    <m/>
  </r>
  <r>
    <s v="e407 "/>
    <x v="0"/>
    <x v="0"/>
    <x v="0"/>
    <x v="1"/>
    <x v="1"/>
    <x v="1"/>
    <m/>
  </r>
  <r>
    <s v="e407"/>
    <x v="0"/>
    <x v="0"/>
    <x v="0"/>
    <x v="2"/>
    <x v="2"/>
    <x v="2"/>
    <m/>
  </r>
  <r>
    <s v="e407"/>
    <x v="0"/>
    <x v="0"/>
    <x v="0"/>
    <x v="3"/>
    <x v="3"/>
    <x v="3"/>
    <m/>
  </r>
  <r>
    <s v="e407"/>
    <x v="0"/>
    <x v="0"/>
    <x v="0"/>
    <x v="4"/>
    <x v="4"/>
    <x v="4"/>
    <m/>
  </r>
  <r>
    <s v="e407"/>
    <x v="0"/>
    <x v="0"/>
    <x v="0"/>
    <x v="5"/>
    <x v="5"/>
    <x v="5"/>
    <m/>
  </r>
  <r>
    <s v="e407"/>
    <x v="0"/>
    <x v="0"/>
    <x v="0"/>
    <x v="6"/>
    <x v="6"/>
    <x v="5"/>
    <m/>
  </r>
  <r>
    <s v="e407"/>
    <x v="0"/>
    <x v="0"/>
    <x v="0"/>
    <x v="7"/>
    <x v="7"/>
    <x v="6"/>
    <m/>
  </r>
  <r>
    <s v="e407"/>
    <x v="0"/>
    <x v="0"/>
    <x v="0"/>
    <x v="8"/>
    <x v="8"/>
    <x v="7"/>
    <m/>
  </r>
  <r>
    <s v="e407"/>
    <x v="0"/>
    <x v="0"/>
    <x v="0"/>
    <x v="9"/>
    <x v="9"/>
    <x v="8"/>
    <m/>
  </r>
  <r>
    <s v="e407"/>
    <x v="0"/>
    <x v="0"/>
    <x v="0"/>
    <x v="10"/>
    <x v="10"/>
    <x v="9"/>
    <m/>
  </r>
  <r>
    <s v="e407"/>
    <x v="0"/>
    <x v="0"/>
    <x v="0"/>
    <x v="11"/>
    <x v="11"/>
    <x v="10"/>
    <m/>
  </r>
  <r>
    <s v="e407"/>
    <x v="0"/>
    <x v="0"/>
    <x v="1"/>
    <x v="0"/>
    <x v="5"/>
    <x v="11"/>
    <m/>
  </r>
  <r>
    <s v="e407"/>
    <x v="0"/>
    <x v="0"/>
    <x v="1"/>
    <x v="1"/>
    <x v="6"/>
    <x v="12"/>
    <m/>
  </r>
  <r>
    <s v="e407"/>
    <x v="0"/>
    <x v="0"/>
    <x v="1"/>
    <x v="2"/>
    <x v="12"/>
    <x v="13"/>
    <m/>
  </r>
  <r>
    <s v="e407"/>
    <x v="0"/>
    <x v="0"/>
    <x v="1"/>
    <x v="3"/>
    <x v="13"/>
    <x v="14"/>
    <m/>
  </r>
  <r>
    <s v="e407"/>
    <x v="0"/>
    <x v="0"/>
    <x v="1"/>
    <x v="4"/>
    <x v="14"/>
    <x v="15"/>
    <m/>
  </r>
  <r>
    <s v="e407"/>
    <x v="0"/>
    <x v="0"/>
    <x v="1"/>
    <x v="5"/>
    <x v="9"/>
    <x v="16"/>
    <m/>
  </r>
  <r>
    <s v="e407"/>
    <x v="0"/>
    <x v="0"/>
    <x v="1"/>
    <x v="6"/>
    <x v="15"/>
    <x v="12"/>
    <m/>
  </r>
  <r>
    <s v="e407"/>
    <x v="0"/>
    <x v="0"/>
    <x v="1"/>
    <x v="7"/>
    <x v="16"/>
    <x v="17"/>
    <m/>
  </r>
  <r>
    <s v="e407"/>
    <x v="0"/>
    <x v="0"/>
    <x v="1"/>
    <x v="8"/>
    <x v="11"/>
    <x v="8"/>
    <m/>
  </r>
  <r>
    <s v="e407"/>
    <x v="0"/>
    <x v="0"/>
    <x v="1"/>
    <x v="9"/>
    <x v="17"/>
    <x v="18"/>
    <m/>
  </r>
  <r>
    <s v="e407"/>
    <x v="0"/>
    <x v="0"/>
    <x v="1"/>
    <x v="10"/>
    <x v="16"/>
    <x v="19"/>
    <m/>
  </r>
  <r>
    <s v="e407"/>
    <x v="0"/>
    <x v="0"/>
    <x v="1"/>
    <x v="11"/>
    <x v="18"/>
    <x v="18"/>
    <m/>
  </r>
  <r>
    <s v="e407"/>
    <x v="0"/>
    <x v="0"/>
    <x v="2"/>
    <x v="0"/>
    <x v="19"/>
    <x v="20"/>
    <m/>
  </r>
  <r>
    <s v="e407"/>
    <x v="0"/>
    <x v="0"/>
    <x v="2"/>
    <x v="1"/>
    <x v="17"/>
    <x v="12"/>
    <m/>
  </r>
  <r>
    <s v="e407"/>
    <x v="0"/>
    <x v="0"/>
    <x v="2"/>
    <x v="2"/>
    <x v="20"/>
    <x v="21"/>
    <m/>
  </r>
  <r>
    <s v="e407"/>
    <x v="0"/>
    <x v="0"/>
    <x v="2"/>
    <x v="3"/>
    <x v="4"/>
    <x v="22"/>
    <m/>
  </r>
  <r>
    <s v="e407"/>
    <x v="0"/>
    <x v="0"/>
    <x v="2"/>
    <x v="4"/>
    <x v="21"/>
    <x v="8"/>
    <m/>
  </r>
  <r>
    <s v="e407"/>
    <x v="0"/>
    <x v="0"/>
    <x v="2"/>
    <x v="5"/>
    <x v="22"/>
    <x v="6"/>
    <m/>
  </r>
  <r>
    <s v="e407"/>
    <x v="0"/>
    <x v="0"/>
    <x v="2"/>
    <x v="6"/>
    <x v="23"/>
    <x v="12"/>
    <m/>
  </r>
  <r>
    <s v="e407"/>
    <x v="0"/>
    <x v="0"/>
    <x v="2"/>
    <x v="7"/>
    <x v="24"/>
    <x v="5"/>
    <m/>
  </r>
  <r>
    <s v="e407"/>
    <x v="0"/>
    <x v="0"/>
    <x v="2"/>
    <x v="8"/>
    <x v="25"/>
    <x v="19"/>
    <m/>
  </r>
  <r>
    <s v="e407"/>
    <x v="0"/>
    <x v="0"/>
    <x v="2"/>
    <x v="9"/>
    <x v="7"/>
    <x v="10"/>
    <m/>
  </r>
  <r>
    <s v="e407"/>
    <x v="0"/>
    <x v="0"/>
    <x v="2"/>
    <x v="10"/>
    <x v="26"/>
    <x v="23"/>
    <m/>
  </r>
  <r>
    <s v="e407"/>
    <x v="0"/>
    <x v="0"/>
    <x v="2"/>
    <x v="11"/>
    <x v="27"/>
    <x v="24"/>
    <m/>
  </r>
  <r>
    <s v="e407"/>
    <x v="0"/>
    <x v="0"/>
    <x v="3"/>
    <x v="0"/>
    <x v="28"/>
    <x v="20"/>
    <m/>
  </r>
  <r>
    <s v="e407"/>
    <x v="0"/>
    <x v="0"/>
    <x v="3"/>
    <x v="1"/>
    <x v="29"/>
    <x v="25"/>
    <m/>
  </r>
  <r>
    <s v="e407"/>
    <x v="0"/>
    <x v="0"/>
    <x v="3"/>
    <x v="2"/>
    <x v="30"/>
    <x v="2"/>
    <m/>
  </r>
  <r>
    <s v="e407"/>
    <x v="0"/>
    <x v="0"/>
    <x v="3"/>
    <x v="3"/>
    <x v="31"/>
    <x v="26"/>
    <m/>
  </r>
  <r>
    <s v="e407"/>
    <x v="0"/>
    <x v="0"/>
    <x v="3"/>
    <x v="4"/>
    <x v="2"/>
    <x v="27"/>
    <m/>
  </r>
  <r>
    <s v="e407"/>
    <x v="0"/>
    <x v="0"/>
    <x v="3"/>
    <x v="5"/>
    <x v="32"/>
    <x v="8"/>
    <m/>
  </r>
  <r>
    <s v="e407"/>
    <x v="0"/>
    <x v="0"/>
    <x v="3"/>
    <x v="6"/>
    <x v="33"/>
    <x v="28"/>
    <m/>
  </r>
  <r>
    <s v="e407"/>
    <x v="0"/>
    <x v="0"/>
    <x v="3"/>
    <x v="7"/>
    <x v="34"/>
    <x v="29"/>
    <m/>
  </r>
  <r>
    <s v="e407"/>
    <x v="0"/>
    <x v="0"/>
    <x v="3"/>
    <x v="8"/>
    <x v="30"/>
    <x v="30"/>
    <m/>
  </r>
  <r>
    <s v="e407"/>
    <x v="0"/>
    <x v="0"/>
    <x v="3"/>
    <x v="9"/>
    <x v="10"/>
    <x v="19"/>
    <m/>
  </r>
  <r>
    <s v="e407"/>
    <x v="0"/>
    <x v="0"/>
    <x v="3"/>
    <x v="10"/>
    <x v="29"/>
    <x v="21"/>
    <m/>
  </r>
  <r>
    <s v="e407"/>
    <x v="0"/>
    <x v="0"/>
    <x v="3"/>
    <x v="11"/>
    <x v="33"/>
    <x v="20"/>
    <m/>
  </r>
  <r>
    <s v="e407"/>
    <x v="0"/>
    <x v="0"/>
    <x v="4"/>
    <x v="0"/>
    <x v="35"/>
    <x v="18"/>
    <m/>
  </r>
  <r>
    <s v="e407"/>
    <x v="0"/>
    <x v="0"/>
    <x v="4"/>
    <x v="1"/>
    <x v="36"/>
    <x v="8"/>
    <m/>
  </r>
  <r>
    <s v="e407"/>
    <x v="0"/>
    <x v="0"/>
    <x v="4"/>
    <x v="2"/>
    <x v="37"/>
    <x v="31"/>
    <m/>
  </r>
  <r>
    <s v="e407"/>
    <x v="0"/>
    <x v="0"/>
    <x v="4"/>
    <x v="3"/>
    <x v="38"/>
    <x v="22"/>
    <m/>
  </r>
  <r>
    <s v="e407"/>
    <x v="0"/>
    <x v="0"/>
    <x v="4"/>
    <x v="4"/>
    <x v="14"/>
    <x v="28"/>
    <m/>
  </r>
  <r>
    <s v="e407"/>
    <x v="0"/>
    <x v="0"/>
    <x v="4"/>
    <x v="5"/>
    <x v="28"/>
    <x v="32"/>
    <m/>
  </r>
  <r>
    <s v="e407"/>
    <x v="0"/>
    <x v="0"/>
    <x v="4"/>
    <x v="6"/>
    <x v="3"/>
    <x v="30"/>
    <m/>
  </r>
  <r>
    <s v="e407"/>
    <x v="0"/>
    <x v="0"/>
    <x v="4"/>
    <x v="7"/>
    <x v="21"/>
    <x v="20"/>
    <m/>
  </r>
  <r>
    <s v="e407"/>
    <x v="0"/>
    <x v="0"/>
    <x v="4"/>
    <x v="8"/>
    <x v="39"/>
    <x v="33"/>
    <m/>
  </r>
  <r>
    <s v="e407"/>
    <x v="0"/>
    <x v="0"/>
    <x v="4"/>
    <x v="9"/>
    <x v="40"/>
    <x v="13"/>
    <m/>
  </r>
  <r>
    <s v="e407"/>
    <x v="0"/>
    <x v="0"/>
    <x v="4"/>
    <x v="10"/>
    <x v="4"/>
    <x v="34"/>
    <m/>
  </r>
  <r>
    <s v="e407"/>
    <x v="0"/>
    <x v="0"/>
    <x v="4"/>
    <x v="11"/>
    <x v="41"/>
    <x v="35"/>
    <m/>
  </r>
  <r>
    <s v="e407"/>
    <x v="0"/>
    <x v="0"/>
    <x v="5"/>
    <x v="0"/>
    <x v="42"/>
    <x v="36"/>
    <m/>
  </r>
  <r>
    <s v="e407"/>
    <x v="0"/>
    <x v="0"/>
    <x v="5"/>
    <x v="1"/>
    <x v="43"/>
    <x v="37"/>
    <m/>
  </r>
  <r>
    <s v="e407"/>
    <x v="0"/>
    <x v="0"/>
    <x v="5"/>
    <x v="2"/>
    <x v="44"/>
    <x v="30"/>
    <m/>
  </r>
  <r>
    <s v="e407"/>
    <x v="0"/>
    <x v="0"/>
    <x v="5"/>
    <x v="3"/>
    <x v="45"/>
    <x v="12"/>
    <m/>
  </r>
  <r>
    <s v="e407"/>
    <x v="0"/>
    <x v="0"/>
    <x v="5"/>
    <x v="4"/>
    <x v="46"/>
    <x v="16"/>
    <m/>
  </r>
  <r>
    <s v="e407"/>
    <x v="0"/>
    <x v="0"/>
    <x v="5"/>
    <x v="5"/>
    <x v="47"/>
    <x v="38"/>
    <m/>
  </r>
  <r>
    <s v="e407"/>
    <x v="0"/>
    <x v="0"/>
    <x v="5"/>
    <x v="6"/>
    <x v="2"/>
    <x v="21"/>
    <m/>
  </r>
  <r>
    <s v="e407"/>
    <x v="0"/>
    <x v="0"/>
    <x v="5"/>
    <x v="7"/>
    <x v="21"/>
    <x v="39"/>
    <m/>
  </r>
  <r>
    <s v="e407"/>
    <x v="0"/>
    <x v="0"/>
    <x v="5"/>
    <x v="8"/>
    <x v="1"/>
    <x v="40"/>
    <m/>
  </r>
  <r>
    <s v="e407"/>
    <x v="0"/>
    <x v="0"/>
    <x v="5"/>
    <x v="9"/>
    <x v="30"/>
    <x v="19"/>
    <m/>
  </r>
  <r>
    <s v="e407"/>
    <x v="0"/>
    <x v="0"/>
    <x v="5"/>
    <x v="10"/>
    <x v="18"/>
    <x v="41"/>
    <m/>
  </r>
  <r>
    <s v="e407"/>
    <x v="0"/>
    <x v="0"/>
    <x v="5"/>
    <x v="11"/>
    <x v="48"/>
    <x v="5"/>
    <m/>
  </r>
  <r>
    <s v="e407"/>
    <x v="0"/>
    <x v="1"/>
    <x v="0"/>
    <x v="0"/>
    <x v="49"/>
    <x v="42"/>
    <m/>
  </r>
  <r>
    <s v="e407"/>
    <x v="0"/>
    <x v="1"/>
    <x v="0"/>
    <x v="1"/>
    <x v="41"/>
    <x v="22"/>
    <m/>
  </r>
  <r>
    <s v="e407"/>
    <x v="0"/>
    <x v="1"/>
    <x v="0"/>
    <x v="2"/>
    <x v="50"/>
    <x v="43"/>
    <m/>
  </r>
  <r>
    <s v="e407"/>
    <x v="0"/>
    <x v="1"/>
    <x v="0"/>
    <x v="3"/>
    <x v="51"/>
    <x v="44"/>
    <m/>
  </r>
  <r>
    <s v="e407"/>
    <x v="0"/>
    <x v="1"/>
    <x v="0"/>
    <x v="4"/>
    <x v="52"/>
    <x v="12"/>
    <m/>
  </r>
  <r>
    <s v="e407"/>
    <x v="0"/>
    <x v="1"/>
    <x v="0"/>
    <x v="5"/>
    <x v="53"/>
    <x v="42"/>
    <m/>
  </r>
  <r>
    <s v="e407"/>
    <x v="0"/>
    <x v="1"/>
    <x v="0"/>
    <x v="6"/>
    <x v="52"/>
    <x v="45"/>
    <m/>
  </r>
  <r>
    <s v="e407"/>
    <x v="0"/>
    <x v="1"/>
    <x v="0"/>
    <x v="7"/>
    <x v="54"/>
    <x v="22"/>
    <m/>
  </r>
  <r>
    <s v="e407"/>
    <x v="0"/>
    <x v="1"/>
    <x v="0"/>
    <x v="8"/>
    <x v="55"/>
    <x v="46"/>
    <m/>
  </r>
  <r>
    <s v="e407"/>
    <x v="0"/>
    <x v="1"/>
    <x v="0"/>
    <x v="9"/>
    <x v="56"/>
    <x v="41"/>
    <m/>
  </r>
  <r>
    <s v="e407"/>
    <x v="0"/>
    <x v="1"/>
    <x v="0"/>
    <x v="10"/>
    <x v="57"/>
    <x v="47"/>
    <m/>
  </r>
  <r>
    <s v="e407"/>
    <x v="0"/>
    <x v="1"/>
    <x v="0"/>
    <x v="11"/>
    <x v="58"/>
    <x v="5"/>
    <m/>
  </r>
  <r>
    <s v="e407"/>
    <x v="0"/>
    <x v="1"/>
    <x v="1"/>
    <x v="0"/>
    <x v="59"/>
    <x v="48"/>
    <m/>
  </r>
  <r>
    <s v="e407"/>
    <x v="0"/>
    <x v="1"/>
    <x v="1"/>
    <x v="1"/>
    <x v="60"/>
    <x v="20"/>
    <m/>
  </r>
  <r>
    <s v="e407"/>
    <x v="0"/>
    <x v="1"/>
    <x v="1"/>
    <x v="2"/>
    <x v="61"/>
    <x v="12"/>
    <m/>
  </r>
  <r>
    <s v="e407"/>
    <x v="0"/>
    <x v="1"/>
    <x v="1"/>
    <x v="3"/>
    <x v="62"/>
    <x v="39"/>
    <m/>
  </r>
  <r>
    <s v="e407"/>
    <x v="0"/>
    <x v="1"/>
    <x v="1"/>
    <x v="4"/>
    <x v="63"/>
    <x v="41"/>
    <m/>
  </r>
  <r>
    <s v="e407"/>
    <x v="0"/>
    <x v="1"/>
    <x v="1"/>
    <x v="5"/>
    <x v="55"/>
    <x v="23"/>
    <m/>
  </r>
  <r>
    <s v="e407"/>
    <x v="0"/>
    <x v="1"/>
    <x v="1"/>
    <x v="6"/>
    <x v="64"/>
    <x v="49"/>
    <m/>
  </r>
  <r>
    <s v="e407"/>
    <x v="0"/>
    <x v="1"/>
    <x v="1"/>
    <x v="7"/>
    <x v="61"/>
    <x v="50"/>
    <m/>
  </r>
  <r>
    <s v="e407"/>
    <x v="0"/>
    <x v="1"/>
    <x v="1"/>
    <x v="8"/>
    <x v="65"/>
    <x v="51"/>
    <m/>
  </r>
  <r>
    <s v="e407"/>
    <x v="0"/>
    <x v="1"/>
    <x v="1"/>
    <x v="9"/>
    <x v="66"/>
    <x v="52"/>
    <m/>
  </r>
  <r>
    <s v="e407"/>
    <x v="0"/>
    <x v="1"/>
    <x v="1"/>
    <x v="10"/>
    <x v="67"/>
    <x v="53"/>
    <m/>
  </r>
  <r>
    <s v="e407"/>
    <x v="0"/>
    <x v="1"/>
    <x v="1"/>
    <x v="11"/>
    <x v="68"/>
    <x v="41"/>
    <m/>
  </r>
  <r>
    <s v="e407"/>
    <x v="0"/>
    <x v="1"/>
    <x v="2"/>
    <x v="0"/>
    <x v="69"/>
    <x v="54"/>
    <m/>
  </r>
  <r>
    <s v="e407"/>
    <x v="0"/>
    <x v="1"/>
    <x v="2"/>
    <x v="1"/>
    <x v="70"/>
    <x v="48"/>
    <m/>
  </r>
  <r>
    <s v="e407"/>
    <x v="0"/>
    <x v="1"/>
    <x v="2"/>
    <x v="2"/>
    <x v="71"/>
    <x v="25"/>
    <m/>
  </r>
  <r>
    <s v="e407"/>
    <x v="0"/>
    <x v="1"/>
    <x v="2"/>
    <x v="3"/>
    <x v="72"/>
    <x v="46"/>
    <m/>
  </r>
  <r>
    <s v="e407"/>
    <x v="0"/>
    <x v="1"/>
    <x v="2"/>
    <x v="4"/>
    <x v="63"/>
    <x v="54"/>
    <m/>
  </r>
  <r>
    <s v="e407"/>
    <x v="0"/>
    <x v="1"/>
    <x v="2"/>
    <x v="5"/>
    <x v="73"/>
    <x v="51"/>
    <m/>
  </r>
  <r>
    <s v="e407"/>
    <x v="0"/>
    <x v="1"/>
    <x v="2"/>
    <x v="6"/>
    <x v="74"/>
    <x v="33"/>
    <m/>
  </r>
  <r>
    <s v="e407"/>
    <x v="0"/>
    <x v="1"/>
    <x v="2"/>
    <x v="7"/>
    <x v="61"/>
    <x v="26"/>
    <m/>
  </r>
  <r>
    <s v="e407"/>
    <x v="0"/>
    <x v="1"/>
    <x v="2"/>
    <x v="8"/>
    <x v="75"/>
    <x v="55"/>
    <m/>
  </r>
  <r>
    <s v="e407"/>
    <x v="0"/>
    <x v="1"/>
    <x v="2"/>
    <x v="9"/>
    <x v="76"/>
    <x v="39"/>
    <m/>
  </r>
  <r>
    <s v="e407"/>
    <x v="0"/>
    <x v="1"/>
    <x v="2"/>
    <x v="10"/>
    <x v="77"/>
    <x v="26"/>
    <m/>
  </r>
  <r>
    <s v="e407"/>
    <x v="0"/>
    <x v="1"/>
    <x v="2"/>
    <x v="11"/>
    <x v="49"/>
    <x v="9"/>
    <m/>
  </r>
  <r>
    <s v="e407"/>
    <x v="0"/>
    <x v="1"/>
    <x v="3"/>
    <x v="0"/>
    <x v="78"/>
    <x v="44"/>
    <m/>
  </r>
  <r>
    <s v="e407"/>
    <x v="0"/>
    <x v="1"/>
    <x v="3"/>
    <x v="1"/>
    <x v="79"/>
    <x v="23"/>
    <m/>
  </r>
  <r>
    <s v="e407"/>
    <x v="0"/>
    <x v="1"/>
    <x v="3"/>
    <x v="2"/>
    <x v="80"/>
    <x v="56"/>
    <m/>
  </r>
  <r>
    <s v="e407"/>
    <x v="0"/>
    <x v="1"/>
    <x v="3"/>
    <x v="3"/>
    <x v="78"/>
    <x v="12"/>
    <m/>
  </r>
  <r>
    <s v="e407"/>
    <x v="0"/>
    <x v="1"/>
    <x v="3"/>
    <x v="4"/>
    <x v="65"/>
    <x v="33"/>
    <m/>
  </r>
  <r>
    <s v="e407"/>
    <x v="0"/>
    <x v="1"/>
    <x v="3"/>
    <x v="5"/>
    <x v="81"/>
    <x v="25"/>
    <m/>
  </r>
  <r>
    <s v="e407"/>
    <x v="0"/>
    <x v="1"/>
    <x v="3"/>
    <x v="6"/>
    <x v="82"/>
    <x v="22"/>
    <m/>
  </r>
  <r>
    <s v="e407"/>
    <x v="0"/>
    <x v="1"/>
    <x v="3"/>
    <x v="7"/>
    <x v="83"/>
    <x v="22"/>
    <m/>
  </r>
  <r>
    <s v="e407"/>
    <x v="0"/>
    <x v="1"/>
    <x v="3"/>
    <x v="8"/>
    <x v="84"/>
    <x v="23"/>
    <m/>
  </r>
  <r>
    <s v="e407"/>
    <x v="0"/>
    <x v="1"/>
    <x v="3"/>
    <x v="9"/>
    <x v="85"/>
    <x v="12"/>
    <m/>
  </r>
  <r>
    <s v="e407"/>
    <x v="0"/>
    <x v="1"/>
    <x v="3"/>
    <x v="10"/>
    <x v="86"/>
    <x v="22"/>
    <m/>
  </r>
  <r>
    <s v="e407"/>
    <x v="0"/>
    <x v="1"/>
    <x v="3"/>
    <x v="11"/>
    <x v="87"/>
    <x v="22"/>
    <m/>
  </r>
  <r>
    <s v="e407"/>
    <x v="0"/>
    <x v="1"/>
    <x v="4"/>
    <x v="0"/>
    <x v="66"/>
    <x v="57"/>
    <m/>
  </r>
  <r>
    <s v="e407"/>
    <x v="0"/>
    <x v="1"/>
    <x v="4"/>
    <x v="1"/>
    <x v="63"/>
    <x v="42"/>
    <m/>
  </r>
  <r>
    <s v="e407"/>
    <x v="0"/>
    <x v="1"/>
    <x v="4"/>
    <x v="2"/>
    <x v="66"/>
    <x v="23"/>
    <m/>
  </r>
  <r>
    <s v="e407"/>
    <x v="0"/>
    <x v="1"/>
    <x v="4"/>
    <x v="3"/>
    <x v="88"/>
    <x v="52"/>
    <m/>
  </r>
  <r>
    <s v="e407"/>
    <x v="0"/>
    <x v="1"/>
    <x v="4"/>
    <x v="4"/>
    <x v="72"/>
    <x v="1"/>
    <m/>
  </r>
  <r>
    <s v="e407"/>
    <x v="0"/>
    <x v="1"/>
    <x v="4"/>
    <x v="5"/>
    <x v="79"/>
    <x v="36"/>
    <m/>
  </r>
  <r>
    <s v="e407"/>
    <x v="0"/>
    <x v="1"/>
    <x v="4"/>
    <x v="6"/>
    <x v="81"/>
    <x v="58"/>
    <m/>
  </r>
  <r>
    <s v="e407"/>
    <x v="0"/>
    <x v="1"/>
    <x v="4"/>
    <x v="7"/>
    <x v="89"/>
    <x v="48"/>
    <m/>
  </r>
  <r>
    <s v="e407"/>
    <x v="0"/>
    <x v="1"/>
    <x v="4"/>
    <x v="8"/>
    <x v="90"/>
    <x v="54"/>
    <m/>
  </r>
  <r>
    <s v="e407"/>
    <x v="0"/>
    <x v="1"/>
    <x v="4"/>
    <x v="9"/>
    <x v="34"/>
    <x v="8"/>
    <m/>
  </r>
  <r>
    <s v="e407"/>
    <x v="0"/>
    <x v="1"/>
    <x v="4"/>
    <x v="10"/>
    <x v="91"/>
    <x v="26"/>
    <m/>
  </r>
  <r>
    <s v="e407"/>
    <x v="0"/>
    <x v="1"/>
    <x v="4"/>
    <x v="11"/>
    <x v="68"/>
    <x v="40"/>
    <m/>
  </r>
  <r>
    <s v="e407"/>
    <x v="0"/>
    <x v="1"/>
    <x v="5"/>
    <x v="0"/>
    <x v="92"/>
    <x v="53"/>
    <m/>
  </r>
  <r>
    <s v="e407"/>
    <x v="0"/>
    <x v="1"/>
    <x v="5"/>
    <x v="1"/>
    <x v="52"/>
    <x v="20"/>
    <m/>
  </r>
  <r>
    <s v="e407"/>
    <x v="0"/>
    <x v="1"/>
    <x v="5"/>
    <x v="2"/>
    <x v="63"/>
    <x v="22"/>
    <m/>
  </r>
  <r>
    <s v="e407"/>
    <x v="0"/>
    <x v="1"/>
    <x v="5"/>
    <x v="3"/>
    <x v="72"/>
    <x v="22"/>
    <m/>
  </r>
  <r>
    <s v="e407"/>
    <x v="0"/>
    <x v="1"/>
    <x v="5"/>
    <x v="4"/>
    <x v="93"/>
    <x v="25"/>
    <m/>
  </r>
  <r>
    <s v="e407"/>
    <x v="0"/>
    <x v="1"/>
    <x v="5"/>
    <x v="5"/>
    <x v="94"/>
    <x v="59"/>
    <m/>
  </r>
  <r>
    <s v="e407"/>
    <x v="0"/>
    <x v="1"/>
    <x v="5"/>
    <x v="6"/>
    <x v="85"/>
    <x v="33"/>
    <m/>
  </r>
  <r>
    <s v="e407"/>
    <x v="0"/>
    <x v="1"/>
    <x v="5"/>
    <x v="7"/>
    <x v="95"/>
    <x v="5"/>
    <m/>
  </r>
  <r>
    <s v="e407"/>
    <x v="0"/>
    <x v="1"/>
    <x v="5"/>
    <x v="8"/>
    <x v="96"/>
    <x v="26"/>
    <m/>
  </r>
  <r>
    <s v="e407"/>
    <x v="0"/>
    <x v="1"/>
    <x v="5"/>
    <x v="9"/>
    <x v="97"/>
    <x v="38"/>
    <m/>
  </r>
  <r>
    <s v="e407"/>
    <x v="0"/>
    <x v="1"/>
    <x v="5"/>
    <x v="10"/>
    <x v="86"/>
    <x v="47"/>
    <m/>
  </r>
  <r>
    <s v="e407"/>
    <x v="0"/>
    <x v="1"/>
    <x v="5"/>
    <x v="11"/>
    <x v="98"/>
    <x v="1"/>
    <m/>
  </r>
  <r>
    <s v="e407"/>
    <x v="0"/>
    <x v="2"/>
    <x v="0"/>
    <x v="0"/>
    <x v="99"/>
    <x v="60"/>
    <m/>
  </r>
  <r>
    <s v="e407"/>
    <x v="0"/>
    <x v="2"/>
    <x v="0"/>
    <x v="1"/>
    <x v="100"/>
    <x v="61"/>
    <m/>
  </r>
  <r>
    <s v="e407"/>
    <x v="0"/>
    <x v="2"/>
    <x v="0"/>
    <x v="2"/>
    <x v="101"/>
    <x v="62"/>
    <m/>
  </r>
  <r>
    <s v="e407"/>
    <x v="0"/>
    <x v="2"/>
    <x v="0"/>
    <x v="3"/>
    <x v="102"/>
    <x v="63"/>
    <m/>
  </r>
  <r>
    <s v="e407"/>
    <x v="0"/>
    <x v="2"/>
    <x v="0"/>
    <x v="4"/>
    <x v="93"/>
    <x v="64"/>
    <m/>
  </r>
  <r>
    <s v="e407"/>
    <x v="0"/>
    <x v="2"/>
    <x v="0"/>
    <x v="5"/>
    <x v="81"/>
    <x v="65"/>
    <m/>
  </r>
  <r>
    <s v="e407"/>
    <x v="0"/>
    <x v="2"/>
    <x v="0"/>
    <x v="6"/>
    <x v="100"/>
    <x v="66"/>
    <m/>
  </r>
  <r>
    <s v="e407"/>
    <x v="0"/>
    <x v="2"/>
    <x v="0"/>
    <x v="7"/>
    <x v="103"/>
    <x v="67"/>
    <m/>
  </r>
  <r>
    <s v="e407"/>
    <x v="0"/>
    <x v="2"/>
    <x v="0"/>
    <x v="8"/>
    <x v="104"/>
    <x v="68"/>
    <m/>
  </r>
  <r>
    <s v="e407"/>
    <x v="0"/>
    <x v="2"/>
    <x v="0"/>
    <x v="9"/>
    <x v="105"/>
    <x v="69"/>
    <m/>
  </r>
  <r>
    <s v="e407"/>
    <x v="0"/>
    <x v="2"/>
    <x v="0"/>
    <x v="10"/>
    <x v="101"/>
    <x v="0"/>
    <m/>
  </r>
  <r>
    <s v="e407"/>
    <x v="0"/>
    <x v="2"/>
    <x v="0"/>
    <x v="11"/>
    <x v="99"/>
    <x v="70"/>
    <m/>
  </r>
  <r>
    <s v="e407"/>
    <x v="0"/>
    <x v="2"/>
    <x v="1"/>
    <x v="0"/>
    <x v="106"/>
    <x v="65"/>
    <m/>
  </r>
  <r>
    <s v="e407"/>
    <x v="0"/>
    <x v="2"/>
    <x v="1"/>
    <x v="1"/>
    <x v="50"/>
    <x v="68"/>
    <m/>
  </r>
  <r>
    <s v="e407"/>
    <x v="0"/>
    <x v="2"/>
    <x v="1"/>
    <x v="2"/>
    <x v="107"/>
    <x v="71"/>
    <m/>
  </r>
  <r>
    <s v="e407"/>
    <x v="0"/>
    <x v="2"/>
    <x v="1"/>
    <x v="3"/>
    <x v="108"/>
    <x v="72"/>
    <m/>
  </r>
  <r>
    <s v="e407"/>
    <x v="0"/>
    <x v="2"/>
    <x v="1"/>
    <x v="4"/>
    <x v="109"/>
    <x v="73"/>
    <m/>
  </r>
  <r>
    <s v="e407"/>
    <x v="0"/>
    <x v="2"/>
    <x v="1"/>
    <x v="5"/>
    <x v="110"/>
    <x v="74"/>
    <m/>
  </r>
  <r>
    <s v="e407"/>
    <x v="0"/>
    <x v="2"/>
    <x v="1"/>
    <x v="6"/>
    <x v="111"/>
    <x v="75"/>
    <m/>
  </r>
  <r>
    <s v="e407"/>
    <x v="0"/>
    <x v="2"/>
    <x v="1"/>
    <x v="7"/>
    <x v="60"/>
    <x v="76"/>
    <m/>
  </r>
  <r>
    <s v="e407"/>
    <x v="0"/>
    <x v="2"/>
    <x v="1"/>
    <x v="8"/>
    <x v="20"/>
    <x v="77"/>
    <m/>
  </r>
  <r>
    <s v="e407"/>
    <x v="0"/>
    <x v="2"/>
    <x v="1"/>
    <x v="9"/>
    <x v="57"/>
    <x v="78"/>
    <m/>
  </r>
  <r>
    <s v="e407"/>
    <x v="0"/>
    <x v="2"/>
    <x v="1"/>
    <x v="10"/>
    <x v="112"/>
    <x v="76"/>
    <m/>
  </r>
  <r>
    <s v="e407"/>
    <x v="0"/>
    <x v="2"/>
    <x v="1"/>
    <x v="11"/>
    <x v="113"/>
    <x v="79"/>
    <m/>
  </r>
  <r>
    <s v="e407"/>
    <x v="0"/>
    <x v="2"/>
    <x v="2"/>
    <x v="0"/>
    <x v="91"/>
    <x v="80"/>
    <m/>
  </r>
  <r>
    <s v="e407"/>
    <x v="0"/>
    <x v="2"/>
    <x v="2"/>
    <x v="1"/>
    <x v="65"/>
    <x v="60"/>
    <m/>
  </r>
  <r>
    <s v="e407"/>
    <x v="0"/>
    <x v="2"/>
    <x v="2"/>
    <x v="2"/>
    <x v="113"/>
    <x v="81"/>
    <m/>
  </r>
  <r>
    <s v="e407"/>
    <x v="0"/>
    <x v="2"/>
    <x v="2"/>
    <x v="3"/>
    <x v="114"/>
    <x v="0"/>
    <m/>
  </r>
  <r>
    <s v="e407"/>
    <x v="0"/>
    <x v="2"/>
    <x v="2"/>
    <x v="4"/>
    <x v="9"/>
    <x v="82"/>
    <m/>
  </r>
  <r>
    <s v="e407"/>
    <x v="0"/>
    <x v="2"/>
    <x v="2"/>
    <x v="5"/>
    <x v="65"/>
    <x v="83"/>
    <m/>
  </r>
  <r>
    <s v="e407"/>
    <x v="0"/>
    <x v="2"/>
    <x v="2"/>
    <x v="6"/>
    <x v="114"/>
    <x v="84"/>
    <m/>
  </r>
  <r>
    <s v="e407"/>
    <x v="0"/>
    <x v="2"/>
    <x v="2"/>
    <x v="7"/>
    <x v="115"/>
    <x v="85"/>
    <m/>
  </r>
  <r>
    <s v="e407"/>
    <x v="0"/>
    <x v="2"/>
    <x v="2"/>
    <x v="8"/>
    <x v="85"/>
    <x v="86"/>
    <m/>
  </r>
  <r>
    <s v="e407"/>
    <x v="0"/>
    <x v="2"/>
    <x v="2"/>
    <x v="9"/>
    <x v="115"/>
    <x v="65"/>
    <m/>
  </r>
  <r>
    <s v="e407"/>
    <x v="0"/>
    <x v="2"/>
    <x v="2"/>
    <x v="10"/>
    <x v="107"/>
    <x v="87"/>
    <m/>
  </r>
  <r>
    <s v="e407"/>
    <x v="0"/>
    <x v="2"/>
    <x v="2"/>
    <x v="11"/>
    <x v="116"/>
    <x v="62"/>
    <m/>
  </r>
  <r>
    <s v="e407"/>
    <x v="0"/>
    <x v="2"/>
    <x v="3"/>
    <x v="0"/>
    <x v="97"/>
    <x v="88"/>
    <m/>
  </r>
  <r>
    <s v="e407"/>
    <x v="0"/>
    <x v="2"/>
    <x v="3"/>
    <x v="1"/>
    <x v="65"/>
    <x v="87"/>
    <m/>
  </r>
  <r>
    <s v="e407"/>
    <x v="0"/>
    <x v="2"/>
    <x v="3"/>
    <x v="2"/>
    <x v="117"/>
    <x v="67"/>
    <m/>
  </r>
  <r>
    <s v="e407"/>
    <x v="0"/>
    <x v="2"/>
    <x v="3"/>
    <x v="3"/>
    <x v="87"/>
    <x v="89"/>
    <m/>
  </r>
  <r>
    <s v="e407"/>
    <x v="0"/>
    <x v="2"/>
    <x v="3"/>
    <x v="4"/>
    <x v="7"/>
    <x v="90"/>
    <m/>
  </r>
  <r>
    <s v="e407"/>
    <x v="0"/>
    <x v="2"/>
    <x v="3"/>
    <x v="5"/>
    <x v="110"/>
    <x v="61"/>
    <m/>
  </r>
  <r>
    <s v="e407"/>
    <x v="0"/>
    <x v="2"/>
    <x v="3"/>
    <x v="6"/>
    <x v="99"/>
    <x v="87"/>
    <m/>
  </r>
  <r>
    <s v="e407"/>
    <x v="0"/>
    <x v="2"/>
    <x v="3"/>
    <x v="7"/>
    <x v="118"/>
    <x v="85"/>
    <m/>
  </r>
  <r>
    <s v="e407"/>
    <x v="0"/>
    <x v="2"/>
    <x v="3"/>
    <x v="8"/>
    <x v="119"/>
    <x v="91"/>
    <m/>
  </r>
  <r>
    <s v="e407"/>
    <x v="0"/>
    <x v="2"/>
    <x v="3"/>
    <x v="9"/>
    <x v="86"/>
    <x v="92"/>
    <m/>
  </r>
  <r>
    <s v="e407"/>
    <x v="0"/>
    <x v="2"/>
    <x v="3"/>
    <x v="10"/>
    <x v="120"/>
    <x v="31"/>
    <m/>
  </r>
  <r>
    <s v="e407"/>
    <x v="0"/>
    <x v="2"/>
    <x v="3"/>
    <x v="11"/>
    <x v="99"/>
    <x v="79"/>
    <m/>
  </r>
  <r>
    <s v="e407"/>
    <x v="0"/>
    <x v="2"/>
    <x v="4"/>
    <x v="0"/>
    <x v="107"/>
    <x v="93"/>
    <m/>
  </r>
  <r>
    <s v="e407"/>
    <x v="0"/>
    <x v="2"/>
    <x v="4"/>
    <x v="1"/>
    <x v="63"/>
    <x v="74"/>
    <m/>
  </r>
  <r>
    <s v="e407"/>
    <x v="0"/>
    <x v="2"/>
    <x v="4"/>
    <x v="2"/>
    <x v="63"/>
    <x v="60"/>
    <m/>
  </r>
  <r>
    <s v="e407"/>
    <x v="0"/>
    <x v="2"/>
    <x v="4"/>
    <x v="3"/>
    <x v="121"/>
    <x v="71"/>
    <m/>
  </r>
  <r>
    <s v="e407"/>
    <x v="0"/>
    <x v="2"/>
    <x v="4"/>
    <x v="4"/>
    <x v="51"/>
    <x v="94"/>
    <m/>
  </r>
  <r>
    <s v="e407"/>
    <x v="0"/>
    <x v="2"/>
    <x v="4"/>
    <x v="5"/>
    <x v="122"/>
    <x v="0"/>
    <m/>
  </r>
  <r>
    <s v="e407"/>
    <x v="0"/>
    <x v="2"/>
    <x v="4"/>
    <x v="6"/>
    <x v="63"/>
    <x v="63"/>
    <m/>
  </r>
  <r>
    <s v="e407"/>
    <x v="0"/>
    <x v="2"/>
    <x v="4"/>
    <x v="7"/>
    <x v="123"/>
    <x v="80"/>
    <m/>
  </r>
  <r>
    <s v="e407"/>
    <x v="0"/>
    <x v="2"/>
    <x v="4"/>
    <x v="8"/>
    <x v="9"/>
    <x v="95"/>
    <m/>
  </r>
  <r>
    <s v="e407"/>
    <x v="0"/>
    <x v="2"/>
    <x v="4"/>
    <x v="9"/>
    <x v="110"/>
    <x v="96"/>
    <m/>
  </r>
  <r>
    <s v="e407"/>
    <x v="0"/>
    <x v="2"/>
    <x v="4"/>
    <x v="10"/>
    <x v="99"/>
    <x v="97"/>
    <m/>
  </r>
  <r>
    <s v="e407"/>
    <x v="0"/>
    <x v="2"/>
    <x v="4"/>
    <x v="11"/>
    <x v="101"/>
    <x v="98"/>
    <m/>
  </r>
  <r>
    <s v="e407"/>
    <x v="0"/>
    <x v="2"/>
    <x v="5"/>
    <x v="0"/>
    <x v="107"/>
    <x v="99"/>
    <m/>
  </r>
  <r>
    <s v="e407"/>
    <x v="0"/>
    <x v="2"/>
    <x v="5"/>
    <x v="1"/>
    <x v="100"/>
    <x v="96"/>
    <m/>
  </r>
  <r>
    <s v="e407"/>
    <x v="0"/>
    <x v="2"/>
    <x v="5"/>
    <x v="2"/>
    <x v="97"/>
    <x v="100"/>
    <m/>
  </r>
  <r>
    <s v="e407"/>
    <x v="0"/>
    <x v="2"/>
    <x v="5"/>
    <x v="3"/>
    <x v="80"/>
    <x v="63"/>
    <m/>
  </r>
  <r>
    <s v="e407"/>
    <x v="0"/>
    <x v="2"/>
    <x v="5"/>
    <x v="4"/>
    <x v="124"/>
    <x v="88"/>
    <m/>
  </r>
  <r>
    <s v="e407"/>
    <x v="0"/>
    <x v="2"/>
    <x v="5"/>
    <x v="5"/>
    <x v="92"/>
    <x v="101"/>
    <m/>
  </r>
  <r>
    <s v="e407"/>
    <x v="0"/>
    <x v="2"/>
    <x v="5"/>
    <x v="6"/>
    <x v="120"/>
    <x v="79"/>
    <m/>
  </r>
  <r>
    <s v="e407"/>
    <x v="0"/>
    <x v="2"/>
    <x v="5"/>
    <x v="7"/>
    <x v="105"/>
    <x v="7"/>
    <m/>
  </r>
  <r>
    <s v="e407"/>
    <x v="0"/>
    <x v="2"/>
    <x v="5"/>
    <x v="8"/>
    <x v="49"/>
    <x v="102"/>
    <m/>
  </r>
  <r>
    <s v="e407"/>
    <x v="0"/>
    <x v="2"/>
    <x v="5"/>
    <x v="9"/>
    <x v="125"/>
    <x v="74"/>
    <m/>
  </r>
  <r>
    <s v="e407"/>
    <x v="0"/>
    <x v="2"/>
    <x v="5"/>
    <x v="10"/>
    <x v="54"/>
    <x v="103"/>
    <m/>
  </r>
  <r>
    <s v="e407"/>
    <x v="0"/>
    <x v="2"/>
    <x v="5"/>
    <x v="11"/>
    <x v="100"/>
    <x v="87"/>
    <m/>
  </r>
  <r>
    <s v="e407"/>
    <x v="0"/>
    <x v="3"/>
    <x v="0"/>
    <x v="0"/>
    <x v="126"/>
    <x v="60"/>
    <m/>
  </r>
  <r>
    <s v="e407"/>
    <x v="0"/>
    <x v="3"/>
    <x v="0"/>
    <x v="1"/>
    <x v="127"/>
    <x v="61"/>
    <m/>
  </r>
  <r>
    <s v="e407"/>
    <x v="0"/>
    <x v="3"/>
    <x v="0"/>
    <x v="2"/>
    <x v="128"/>
    <x v="62"/>
    <m/>
  </r>
  <r>
    <s v="e407"/>
    <x v="0"/>
    <x v="3"/>
    <x v="0"/>
    <x v="3"/>
    <x v="129"/>
    <x v="63"/>
    <m/>
  </r>
  <r>
    <s v="e407"/>
    <x v="0"/>
    <x v="3"/>
    <x v="0"/>
    <x v="4"/>
    <x v="130"/>
    <x v="64"/>
    <m/>
  </r>
  <r>
    <s v="e407"/>
    <x v="0"/>
    <x v="3"/>
    <x v="0"/>
    <x v="5"/>
    <x v="131"/>
    <x v="65"/>
    <m/>
  </r>
  <r>
    <s v="e407"/>
    <x v="0"/>
    <x v="3"/>
    <x v="0"/>
    <x v="6"/>
    <x v="132"/>
    <x v="66"/>
    <m/>
  </r>
  <r>
    <s v="e407"/>
    <x v="0"/>
    <x v="3"/>
    <x v="0"/>
    <x v="7"/>
    <x v="133"/>
    <x v="67"/>
    <m/>
  </r>
  <r>
    <s v="e407"/>
    <x v="0"/>
    <x v="3"/>
    <x v="0"/>
    <x v="8"/>
    <x v="134"/>
    <x v="68"/>
    <m/>
  </r>
  <r>
    <s v="e407"/>
    <x v="0"/>
    <x v="3"/>
    <x v="0"/>
    <x v="9"/>
    <x v="135"/>
    <x v="69"/>
    <m/>
  </r>
  <r>
    <s v="e407"/>
    <x v="0"/>
    <x v="3"/>
    <x v="0"/>
    <x v="10"/>
    <x v="136"/>
    <x v="0"/>
    <m/>
  </r>
  <r>
    <s v="e407"/>
    <x v="0"/>
    <x v="3"/>
    <x v="0"/>
    <x v="11"/>
    <x v="137"/>
    <x v="70"/>
    <m/>
  </r>
  <r>
    <s v="e407"/>
    <x v="0"/>
    <x v="3"/>
    <x v="1"/>
    <x v="0"/>
    <x v="138"/>
    <x v="65"/>
    <m/>
  </r>
  <r>
    <s v="e407"/>
    <x v="0"/>
    <x v="3"/>
    <x v="1"/>
    <x v="1"/>
    <x v="139"/>
    <x v="68"/>
    <m/>
  </r>
  <r>
    <s v="e407"/>
    <x v="0"/>
    <x v="3"/>
    <x v="1"/>
    <x v="2"/>
    <x v="140"/>
    <x v="71"/>
    <m/>
  </r>
  <r>
    <s v="e407"/>
    <x v="0"/>
    <x v="3"/>
    <x v="1"/>
    <x v="3"/>
    <x v="139"/>
    <x v="72"/>
    <m/>
  </r>
  <r>
    <s v="e407"/>
    <x v="0"/>
    <x v="3"/>
    <x v="1"/>
    <x v="4"/>
    <x v="141"/>
    <x v="73"/>
    <m/>
  </r>
  <r>
    <s v="e407"/>
    <x v="0"/>
    <x v="3"/>
    <x v="1"/>
    <x v="5"/>
    <x v="142"/>
    <x v="74"/>
    <m/>
  </r>
  <r>
    <s v="e407"/>
    <x v="0"/>
    <x v="3"/>
    <x v="1"/>
    <x v="6"/>
    <x v="143"/>
    <x v="75"/>
    <m/>
  </r>
  <r>
    <s v="e407"/>
    <x v="0"/>
    <x v="3"/>
    <x v="1"/>
    <x v="7"/>
    <x v="144"/>
    <x v="76"/>
    <m/>
  </r>
  <r>
    <s v="e407"/>
    <x v="0"/>
    <x v="3"/>
    <x v="1"/>
    <x v="8"/>
    <x v="145"/>
    <x v="77"/>
    <m/>
  </r>
  <r>
    <s v="e407"/>
    <x v="0"/>
    <x v="3"/>
    <x v="1"/>
    <x v="9"/>
    <x v="146"/>
    <x v="78"/>
    <m/>
  </r>
  <r>
    <s v="e407"/>
    <x v="0"/>
    <x v="3"/>
    <x v="1"/>
    <x v="10"/>
    <x v="147"/>
    <x v="76"/>
    <m/>
  </r>
  <r>
    <s v="e407"/>
    <x v="0"/>
    <x v="3"/>
    <x v="1"/>
    <x v="11"/>
    <x v="148"/>
    <x v="79"/>
    <m/>
  </r>
  <r>
    <s v="e407"/>
    <x v="0"/>
    <x v="3"/>
    <x v="2"/>
    <x v="0"/>
    <x v="149"/>
    <x v="80"/>
    <m/>
  </r>
  <r>
    <s v="e407"/>
    <x v="0"/>
    <x v="3"/>
    <x v="2"/>
    <x v="1"/>
    <x v="150"/>
    <x v="60"/>
    <m/>
  </r>
  <r>
    <s v="e407"/>
    <x v="0"/>
    <x v="3"/>
    <x v="2"/>
    <x v="2"/>
    <x v="151"/>
    <x v="81"/>
    <m/>
  </r>
  <r>
    <s v="e407"/>
    <x v="0"/>
    <x v="3"/>
    <x v="2"/>
    <x v="3"/>
    <x v="147"/>
    <x v="0"/>
    <m/>
  </r>
  <r>
    <s v="e407"/>
    <x v="0"/>
    <x v="3"/>
    <x v="2"/>
    <x v="4"/>
    <x v="152"/>
    <x v="82"/>
    <m/>
  </r>
  <r>
    <s v="e407"/>
    <x v="0"/>
    <x v="3"/>
    <x v="2"/>
    <x v="5"/>
    <x v="153"/>
    <x v="83"/>
    <m/>
  </r>
  <r>
    <s v="e407"/>
    <x v="0"/>
    <x v="3"/>
    <x v="2"/>
    <x v="6"/>
    <x v="154"/>
    <x v="84"/>
    <m/>
  </r>
  <r>
    <s v="e407"/>
    <x v="0"/>
    <x v="3"/>
    <x v="2"/>
    <x v="7"/>
    <x v="151"/>
    <x v="85"/>
    <m/>
  </r>
  <r>
    <s v="e407"/>
    <x v="0"/>
    <x v="3"/>
    <x v="2"/>
    <x v="8"/>
    <x v="155"/>
    <x v="86"/>
    <m/>
  </r>
  <r>
    <s v="e407"/>
    <x v="0"/>
    <x v="3"/>
    <x v="2"/>
    <x v="9"/>
    <x v="156"/>
    <x v="65"/>
    <m/>
  </r>
  <r>
    <s v="e407"/>
    <x v="0"/>
    <x v="3"/>
    <x v="2"/>
    <x v="10"/>
    <x v="157"/>
    <x v="87"/>
    <m/>
  </r>
  <r>
    <s v="e407"/>
    <x v="0"/>
    <x v="3"/>
    <x v="2"/>
    <x v="11"/>
    <x v="158"/>
    <x v="62"/>
    <m/>
  </r>
  <r>
    <s v="e407"/>
    <x v="0"/>
    <x v="3"/>
    <x v="3"/>
    <x v="0"/>
    <x v="159"/>
    <x v="88"/>
    <m/>
  </r>
  <r>
    <s v="e407"/>
    <x v="0"/>
    <x v="3"/>
    <x v="3"/>
    <x v="1"/>
    <x v="160"/>
    <x v="104"/>
    <m/>
  </r>
  <r>
    <s v="e407"/>
    <x v="0"/>
    <x v="3"/>
    <x v="3"/>
    <x v="2"/>
    <x v="161"/>
    <x v="67"/>
    <m/>
  </r>
  <r>
    <s v="e407"/>
    <x v="0"/>
    <x v="3"/>
    <x v="3"/>
    <x v="3"/>
    <x v="149"/>
    <x v="89"/>
    <m/>
  </r>
  <r>
    <s v="e407"/>
    <x v="0"/>
    <x v="3"/>
    <x v="3"/>
    <x v="4"/>
    <x v="162"/>
    <x v="90"/>
    <m/>
  </r>
  <r>
    <s v="e407"/>
    <x v="0"/>
    <x v="3"/>
    <x v="3"/>
    <x v="5"/>
    <x v="163"/>
    <x v="61"/>
    <m/>
  </r>
  <r>
    <s v="e407"/>
    <x v="0"/>
    <x v="3"/>
    <x v="3"/>
    <x v="6"/>
    <x v="164"/>
    <x v="87"/>
    <m/>
  </r>
  <r>
    <s v="e407"/>
    <x v="0"/>
    <x v="3"/>
    <x v="3"/>
    <x v="7"/>
    <x v="165"/>
    <x v="85"/>
    <m/>
  </r>
  <r>
    <s v="e407"/>
    <x v="0"/>
    <x v="3"/>
    <x v="3"/>
    <x v="8"/>
    <x v="166"/>
    <x v="91"/>
    <m/>
  </r>
  <r>
    <s v="e407"/>
    <x v="0"/>
    <x v="3"/>
    <x v="3"/>
    <x v="9"/>
    <x v="167"/>
    <x v="92"/>
    <m/>
  </r>
  <r>
    <s v="e407"/>
    <x v="0"/>
    <x v="3"/>
    <x v="3"/>
    <x v="10"/>
    <x v="168"/>
    <x v="31"/>
    <m/>
  </r>
  <r>
    <s v="e407"/>
    <x v="0"/>
    <x v="3"/>
    <x v="3"/>
    <x v="11"/>
    <x v="165"/>
    <x v="79"/>
    <m/>
  </r>
  <r>
    <s v="e407"/>
    <x v="0"/>
    <x v="3"/>
    <x v="4"/>
    <x v="0"/>
    <x v="169"/>
    <x v="93"/>
    <m/>
  </r>
  <r>
    <s v="e407"/>
    <x v="0"/>
    <x v="3"/>
    <x v="4"/>
    <x v="1"/>
    <x v="160"/>
    <x v="74"/>
    <m/>
  </r>
  <r>
    <s v="e407"/>
    <x v="0"/>
    <x v="3"/>
    <x v="4"/>
    <x v="2"/>
    <x v="160"/>
    <x v="60"/>
    <m/>
  </r>
  <r>
    <s v="e407"/>
    <x v="0"/>
    <x v="3"/>
    <x v="4"/>
    <x v="3"/>
    <x v="170"/>
    <x v="71"/>
    <m/>
  </r>
  <r>
    <s v="e407"/>
    <x v="0"/>
    <x v="3"/>
    <x v="4"/>
    <x v="4"/>
    <x v="171"/>
    <x v="94"/>
    <m/>
  </r>
  <r>
    <s v="e407"/>
    <x v="0"/>
    <x v="3"/>
    <x v="4"/>
    <x v="5"/>
    <x v="150"/>
    <x v="0"/>
    <m/>
  </r>
  <r>
    <s v="e407"/>
    <x v="0"/>
    <x v="3"/>
    <x v="4"/>
    <x v="6"/>
    <x v="172"/>
    <x v="63"/>
    <m/>
  </r>
  <r>
    <s v="e407"/>
    <x v="0"/>
    <x v="3"/>
    <x v="4"/>
    <x v="7"/>
    <x v="173"/>
    <x v="80"/>
    <m/>
  </r>
  <r>
    <s v="e407"/>
    <x v="0"/>
    <x v="3"/>
    <x v="4"/>
    <x v="8"/>
    <x v="174"/>
    <x v="95"/>
    <m/>
  </r>
  <r>
    <s v="e407"/>
    <x v="0"/>
    <x v="3"/>
    <x v="4"/>
    <x v="9"/>
    <x v="175"/>
    <x v="96"/>
    <m/>
  </r>
  <r>
    <s v="e407"/>
    <x v="0"/>
    <x v="3"/>
    <x v="4"/>
    <x v="10"/>
    <x v="176"/>
    <x v="97"/>
    <m/>
  </r>
  <r>
    <s v="e407"/>
    <x v="0"/>
    <x v="3"/>
    <x v="4"/>
    <x v="11"/>
    <x v="177"/>
    <x v="98"/>
    <m/>
  </r>
  <r>
    <s v="e407"/>
    <x v="0"/>
    <x v="3"/>
    <x v="5"/>
    <x v="0"/>
    <x v="178"/>
    <x v="99"/>
    <m/>
  </r>
  <r>
    <s v="e407"/>
    <x v="0"/>
    <x v="3"/>
    <x v="5"/>
    <x v="1"/>
    <x v="179"/>
    <x v="96"/>
    <m/>
  </r>
  <r>
    <s v="e407"/>
    <x v="0"/>
    <x v="3"/>
    <x v="5"/>
    <x v="2"/>
    <x v="180"/>
    <x v="100"/>
    <m/>
  </r>
  <r>
    <s v="e407"/>
    <x v="0"/>
    <x v="3"/>
    <x v="5"/>
    <x v="3"/>
    <x v="130"/>
    <x v="63"/>
    <m/>
  </r>
  <r>
    <s v="e407"/>
    <x v="0"/>
    <x v="3"/>
    <x v="5"/>
    <x v="4"/>
    <x v="181"/>
    <x v="88"/>
    <m/>
  </r>
  <r>
    <s v="e407"/>
    <x v="0"/>
    <x v="3"/>
    <x v="5"/>
    <x v="5"/>
    <x v="182"/>
    <x v="101"/>
    <m/>
  </r>
  <r>
    <s v="e407"/>
    <x v="0"/>
    <x v="3"/>
    <x v="5"/>
    <x v="6"/>
    <x v="183"/>
    <x v="79"/>
    <m/>
  </r>
  <r>
    <s v="e407"/>
    <x v="0"/>
    <x v="3"/>
    <x v="5"/>
    <x v="7"/>
    <x v="184"/>
    <x v="7"/>
    <m/>
  </r>
  <r>
    <s v="e407"/>
    <x v="0"/>
    <x v="3"/>
    <x v="5"/>
    <x v="8"/>
    <x v="185"/>
    <x v="102"/>
    <m/>
  </r>
  <r>
    <s v="e407"/>
    <x v="0"/>
    <x v="3"/>
    <x v="5"/>
    <x v="9"/>
    <x v="186"/>
    <x v="74"/>
    <m/>
  </r>
  <r>
    <s v="e407"/>
    <x v="0"/>
    <x v="3"/>
    <x v="5"/>
    <x v="10"/>
    <x v="187"/>
    <x v="103"/>
    <m/>
  </r>
  <r>
    <s v="e407"/>
    <x v="0"/>
    <x v="3"/>
    <x v="5"/>
    <x v="11"/>
    <x v="188"/>
    <x v="87"/>
    <m/>
  </r>
  <r>
    <s v="e407"/>
    <x v="1"/>
    <x v="4"/>
    <x v="0"/>
    <x v="0"/>
    <x v="189"/>
    <x v="105"/>
    <m/>
  </r>
  <r>
    <s v="e407"/>
    <x v="1"/>
    <x v="4"/>
    <x v="0"/>
    <x v="1"/>
    <x v="19"/>
    <x v="105"/>
    <m/>
  </r>
  <r>
    <s v="e407"/>
    <x v="1"/>
    <x v="4"/>
    <x v="0"/>
    <x v="2"/>
    <x v="190"/>
    <x v="105"/>
    <m/>
  </r>
  <r>
    <s v="e407"/>
    <x v="1"/>
    <x v="4"/>
    <x v="0"/>
    <x v="3"/>
    <x v="191"/>
    <x v="105"/>
    <m/>
  </r>
  <r>
    <s v="e407"/>
    <x v="1"/>
    <x v="4"/>
    <x v="0"/>
    <x v="4"/>
    <x v="170"/>
    <x v="105"/>
    <m/>
  </r>
  <r>
    <s v="e407"/>
    <x v="1"/>
    <x v="4"/>
    <x v="0"/>
    <x v="5"/>
    <x v="192"/>
    <x v="105"/>
    <m/>
  </r>
  <r>
    <s v="e407"/>
    <x v="1"/>
    <x v="4"/>
    <x v="0"/>
    <x v="6"/>
    <x v="193"/>
    <x v="105"/>
    <m/>
  </r>
  <r>
    <s v="e407"/>
    <x v="1"/>
    <x v="4"/>
    <x v="0"/>
    <x v="7"/>
    <x v="194"/>
    <x v="105"/>
    <m/>
  </r>
  <r>
    <s v="e407"/>
    <x v="1"/>
    <x v="4"/>
    <x v="0"/>
    <x v="8"/>
    <x v="195"/>
    <x v="105"/>
    <m/>
  </r>
  <r>
    <s v="e407"/>
    <x v="1"/>
    <x v="4"/>
    <x v="0"/>
    <x v="9"/>
    <x v="157"/>
    <x v="105"/>
    <m/>
  </r>
  <r>
    <s v="e407"/>
    <x v="1"/>
    <x v="4"/>
    <x v="0"/>
    <x v="10"/>
    <x v="196"/>
    <x v="105"/>
    <m/>
  </r>
  <r>
    <s v="e407"/>
    <x v="1"/>
    <x v="4"/>
    <x v="0"/>
    <x v="11"/>
    <x v="197"/>
    <x v="105"/>
    <m/>
  </r>
  <r>
    <s v="e407"/>
    <x v="1"/>
    <x v="4"/>
    <x v="1"/>
    <x v="0"/>
    <x v="189"/>
    <x v="105"/>
    <m/>
  </r>
  <r>
    <s v="e407"/>
    <x v="1"/>
    <x v="4"/>
    <x v="1"/>
    <x v="1"/>
    <x v="198"/>
    <x v="105"/>
    <m/>
  </r>
  <r>
    <s v="e407"/>
    <x v="1"/>
    <x v="4"/>
    <x v="1"/>
    <x v="2"/>
    <x v="199"/>
    <x v="105"/>
    <m/>
  </r>
  <r>
    <s v="e407"/>
    <x v="1"/>
    <x v="4"/>
    <x v="1"/>
    <x v="3"/>
    <x v="200"/>
    <x v="105"/>
    <m/>
  </r>
  <r>
    <s v="e407"/>
    <x v="1"/>
    <x v="4"/>
    <x v="1"/>
    <x v="4"/>
    <x v="144"/>
    <x v="105"/>
    <m/>
  </r>
  <r>
    <s v="e407"/>
    <x v="1"/>
    <x v="4"/>
    <x v="1"/>
    <x v="5"/>
    <x v="201"/>
    <x v="105"/>
    <m/>
  </r>
  <r>
    <s v="e407"/>
    <x v="1"/>
    <x v="4"/>
    <x v="1"/>
    <x v="6"/>
    <x v="202"/>
    <x v="105"/>
    <m/>
  </r>
  <r>
    <s v="e407"/>
    <x v="1"/>
    <x v="4"/>
    <x v="1"/>
    <x v="7"/>
    <x v="203"/>
    <x v="105"/>
    <m/>
  </r>
  <r>
    <s v="e407"/>
    <x v="1"/>
    <x v="4"/>
    <x v="1"/>
    <x v="8"/>
    <x v="204"/>
    <x v="105"/>
    <m/>
  </r>
  <r>
    <s v="e407"/>
    <x v="1"/>
    <x v="4"/>
    <x v="1"/>
    <x v="9"/>
    <x v="164"/>
    <x v="105"/>
    <m/>
  </r>
  <r>
    <s v="e407"/>
    <x v="1"/>
    <x v="4"/>
    <x v="1"/>
    <x v="10"/>
    <x v="205"/>
    <x v="105"/>
    <m/>
  </r>
  <r>
    <s v="e407"/>
    <x v="1"/>
    <x v="4"/>
    <x v="1"/>
    <x v="11"/>
    <x v="206"/>
    <x v="105"/>
    <m/>
  </r>
  <r>
    <s v="e407"/>
    <x v="1"/>
    <x v="4"/>
    <x v="2"/>
    <x v="0"/>
    <x v="207"/>
    <x v="105"/>
    <m/>
  </r>
  <r>
    <s v="e407"/>
    <x v="1"/>
    <x v="4"/>
    <x v="2"/>
    <x v="1"/>
    <x v="202"/>
    <x v="105"/>
    <m/>
  </r>
  <r>
    <s v="e407"/>
    <x v="1"/>
    <x v="4"/>
    <x v="2"/>
    <x v="2"/>
    <x v="208"/>
    <x v="105"/>
    <m/>
  </r>
  <r>
    <s v="e407"/>
    <x v="1"/>
    <x v="4"/>
    <x v="2"/>
    <x v="3"/>
    <x v="209"/>
    <x v="105"/>
    <m/>
  </r>
  <r>
    <s v="e407"/>
    <x v="1"/>
    <x v="4"/>
    <x v="2"/>
    <x v="4"/>
    <x v="210"/>
    <x v="105"/>
    <m/>
  </r>
  <r>
    <s v="e407"/>
    <x v="1"/>
    <x v="4"/>
    <x v="2"/>
    <x v="5"/>
    <x v="211"/>
    <x v="105"/>
    <m/>
  </r>
  <r>
    <s v="e407"/>
    <x v="1"/>
    <x v="4"/>
    <x v="2"/>
    <x v="6"/>
    <x v="190"/>
    <x v="105"/>
    <m/>
  </r>
  <r>
    <s v="e407"/>
    <x v="1"/>
    <x v="4"/>
    <x v="2"/>
    <x v="7"/>
    <x v="191"/>
    <x v="105"/>
    <m/>
  </r>
  <r>
    <s v="e407"/>
    <x v="1"/>
    <x v="4"/>
    <x v="2"/>
    <x v="8"/>
    <x v="212"/>
    <x v="105"/>
    <m/>
  </r>
  <r>
    <s v="e407"/>
    <x v="1"/>
    <x v="4"/>
    <x v="2"/>
    <x v="9"/>
    <x v="213"/>
    <x v="105"/>
    <m/>
  </r>
  <r>
    <s v="e407"/>
    <x v="1"/>
    <x v="4"/>
    <x v="2"/>
    <x v="10"/>
    <x v="173"/>
    <x v="105"/>
    <m/>
  </r>
  <r>
    <s v="e407"/>
    <x v="1"/>
    <x v="4"/>
    <x v="2"/>
    <x v="11"/>
    <x v="196"/>
    <x v="105"/>
    <m/>
  </r>
  <r>
    <s v="e407"/>
    <x v="1"/>
    <x v="4"/>
    <x v="3"/>
    <x v="0"/>
    <x v="133"/>
    <x v="105"/>
    <m/>
  </r>
  <r>
    <s v="e407"/>
    <x v="1"/>
    <x v="4"/>
    <x v="3"/>
    <x v="1"/>
    <x v="214"/>
    <x v="105"/>
    <m/>
  </r>
  <r>
    <s v="e407"/>
    <x v="1"/>
    <x v="4"/>
    <x v="3"/>
    <x v="2"/>
    <x v="215"/>
    <x v="105"/>
    <m/>
  </r>
  <r>
    <s v="e407"/>
    <x v="1"/>
    <x v="4"/>
    <x v="3"/>
    <x v="3"/>
    <x v="209"/>
    <x v="105"/>
    <m/>
  </r>
  <r>
    <s v="e407"/>
    <x v="1"/>
    <x v="4"/>
    <x v="3"/>
    <x v="4"/>
    <x v="154"/>
    <x v="105"/>
    <m/>
  </r>
  <r>
    <s v="e407"/>
    <x v="1"/>
    <x v="4"/>
    <x v="3"/>
    <x v="5"/>
    <x v="216"/>
    <x v="105"/>
    <m/>
  </r>
  <r>
    <s v="e407"/>
    <x v="1"/>
    <x v="4"/>
    <x v="3"/>
    <x v="6"/>
    <x v="200"/>
    <x v="105"/>
    <m/>
  </r>
  <r>
    <s v="e407"/>
    <x v="1"/>
    <x v="4"/>
    <x v="3"/>
    <x v="7"/>
    <x v="197"/>
    <x v="105"/>
    <m/>
  </r>
  <r>
    <s v="e407"/>
    <x v="1"/>
    <x v="4"/>
    <x v="3"/>
    <x v="8"/>
    <x v="217"/>
    <x v="105"/>
    <m/>
  </r>
  <r>
    <s v="e407"/>
    <x v="1"/>
    <x v="4"/>
    <x v="3"/>
    <x v="9"/>
    <x v="218"/>
    <x v="105"/>
    <m/>
  </r>
  <r>
    <s v="e407"/>
    <x v="1"/>
    <x v="4"/>
    <x v="3"/>
    <x v="10"/>
    <x v="205"/>
    <x v="105"/>
    <m/>
  </r>
  <r>
    <s v="e407"/>
    <x v="1"/>
    <x v="4"/>
    <x v="3"/>
    <x v="11"/>
    <x v="219"/>
    <x v="105"/>
    <m/>
  </r>
  <r>
    <s v="e407"/>
    <x v="1"/>
    <x v="4"/>
    <x v="4"/>
    <x v="0"/>
    <x v="133"/>
    <x v="105"/>
    <m/>
  </r>
  <r>
    <s v="e407"/>
    <x v="1"/>
    <x v="4"/>
    <x v="4"/>
    <x v="1"/>
    <x v="220"/>
    <x v="105"/>
    <m/>
  </r>
  <r>
    <s v="e407"/>
    <x v="1"/>
    <x v="4"/>
    <x v="4"/>
    <x v="2"/>
    <x v="209"/>
    <x v="105"/>
    <m/>
  </r>
  <r>
    <s v="e407"/>
    <x v="1"/>
    <x v="4"/>
    <x v="4"/>
    <x v="3"/>
    <x v="221"/>
    <x v="105"/>
    <m/>
  </r>
  <r>
    <s v="e407"/>
    <x v="1"/>
    <x v="4"/>
    <x v="4"/>
    <x v="4"/>
    <x v="222"/>
    <x v="105"/>
    <m/>
  </r>
  <r>
    <s v="e407"/>
    <x v="1"/>
    <x v="4"/>
    <x v="4"/>
    <x v="5"/>
    <x v="223"/>
    <x v="105"/>
    <m/>
  </r>
  <r>
    <s v="e407"/>
    <x v="1"/>
    <x v="4"/>
    <x v="4"/>
    <x v="6"/>
    <x v="198"/>
    <x v="105"/>
    <m/>
  </r>
  <r>
    <s v="e407"/>
    <x v="1"/>
    <x v="4"/>
    <x v="4"/>
    <x v="7"/>
    <x v="224"/>
    <x v="105"/>
    <m/>
  </r>
  <r>
    <s v="e407"/>
    <x v="1"/>
    <x v="4"/>
    <x v="4"/>
    <x v="8"/>
    <x v="211"/>
    <x v="105"/>
    <m/>
  </r>
  <r>
    <s v="e407"/>
    <x v="1"/>
    <x v="4"/>
    <x v="4"/>
    <x v="9"/>
    <x v="128"/>
    <x v="105"/>
    <m/>
  </r>
  <r>
    <s v="e407"/>
    <x v="1"/>
    <x v="4"/>
    <x v="4"/>
    <x v="10"/>
    <x v="225"/>
    <x v="105"/>
    <m/>
  </r>
  <r>
    <s v="e407"/>
    <x v="1"/>
    <x v="4"/>
    <x v="4"/>
    <x v="11"/>
    <x v="19"/>
    <x v="105"/>
    <m/>
  </r>
  <r>
    <s v="e407"/>
    <x v="1"/>
    <x v="4"/>
    <x v="5"/>
    <x v="0"/>
    <x v="226"/>
    <x v="105"/>
    <m/>
  </r>
  <r>
    <s v="e407"/>
    <x v="1"/>
    <x v="4"/>
    <x v="5"/>
    <x v="1"/>
    <x v="220"/>
    <x v="105"/>
    <m/>
  </r>
  <r>
    <s v="e407"/>
    <x v="1"/>
    <x v="4"/>
    <x v="5"/>
    <x v="2"/>
    <x v="206"/>
    <x v="105"/>
    <m/>
  </r>
  <r>
    <s v="e407"/>
    <x v="1"/>
    <x v="4"/>
    <x v="5"/>
    <x v="3"/>
    <x v="227"/>
    <x v="105"/>
    <m/>
  </r>
  <r>
    <s v="e407"/>
    <x v="1"/>
    <x v="4"/>
    <x v="5"/>
    <x v="4"/>
    <x v="228"/>
    <x v="105"/>
    <m/>
  </r>
  <r>
    <s v="e407"/>
    <x v="1"/>
    <x v="4"/>
    <x v="5"/>
    <x v="5"/>
    <x v="229"/>
    <x v="105"/>
    <m/>
  </r>
  <r>
    <s v="e407"/>
    <x v="1"/>
    <x v="4"/>
    <x v="5"/>
    <x v="6"/>
    <x v="200"/>
    <x v="105"/>
    <m/>
  </r>
  <r>
    <s v="e407"/>
    <x v="1"/>
    <x v="4"/>
    <x v="5"/>
    <x v="7"/>
    <x v="31"/>
    <x v="105"/>
    <m/>
  </r>
  <r>
    <s v="e407"/>
    <x v="1"/>
    <x v="4"/>
    <x v="5"/>
    <x v="8"/>
    <x v="210"/>
    <x v="105"/>
    <m/>
  </r>
  <r>
    <s v="e407"/>
    <x v="1"/>
    <x v="4"/>
    <x v="5"/>
    <x v="9"/>
    <x v="230"/>
    <x v="105"/>
    <m/>
  </r>
  <r>
    <s v="e407"/>
    <x v="1"/>
    <x v="4"/>
    <x v="5"/>
    <x v="10"/>
    <x v="231"/>
    <x v="105"/>
    <m/>
  </r>
  <r>
    <s v="e407"/>
    <x v="1"/>
    <x v="4"/>
    <x v="5"/>
    <x v="11"/>
    <x v="35"/>
    <x v="105"/>
    <m/>
  </r>
  <r>
    <s v="e407"/>
    <x v="2"/>
    <x v="5"/>
    <x v="0"/>
    <x v="0"/>
    <x v="232"/>
    <x v="105"/>
    <m/>
  </r>
  <r>
    <s v="e407"/>
    <x v="2"/>
    <x v="5"/>
    <x v="0"/>
    <x v="1"/>
    <x v="233"/>
    <x v="105"/>
    <m/>
  </r>
  <r>
    <s v="e407"/>
    <x v="2"/>
    <x v="5"/>
    <x v="0"/>
    <x v="2"/>
    <x v="234"/>
    <x v="105"/>
    <m/>
  </r>
  <r>
    <s v="e407"/>
    <x v="2"/>
    <x v="5"/>
    <x v="0"/>
    <x v="3"/>
    <x v="235"/>
    <x v="105"/>
    <m/>
  </r>
  <r>
    <s v="e407"/>
    <x v="2"/>
    <x v="5"/>
    <x v="0"/>
    <x v="4"/>
    <x v="234"/>
    <x v="105"/>
    <m/>
  </r>
  <r>
    <s v="e407"/>
    <x v="2"/>
    <x v="5"/>
    <x v="0"/>
    <x v="5"/>
    <x v="232"/>
    <x v="105"/>
    <m/>
  </r>
  <r>
    <s v="e407"/>
    <x v="2"/>
    <x v="5"/>
    <x v="0"/>
    <x v="6"/>
    <x v="235"/>
    <x v="105"/>
    <m/>
  </r>
  <r>
    <s v="e407"/>
    <x v="2"/>
    <x v="5"/>
    <x v="0"/>
    <x v="7"/>
    <x v="235"/>
    <x v="105"/>
    <m/>
  </r>
  <r>
    <s v="e407"/>
    <x v="2"/>
    <x v="5"/>
    <x v="0"/>
    <x v="8"/>
    <x v="236"/>
    <x v="105"/>
    <m/>
  </r>
  <r>
    <s v="e407"/>
    <x v="2"/>
    <x v="5"/>
    <x v="0"/>
    <x v="9"/>
    <x v="232"/>
    <x v="105"/>
    <m/>
  </r>
  <r>
    <s v="e407"/>
    <x v="2"/>
    <x v="5"/>
    <x v="0"/>
    <x v="10"/>
    <x v="232"/>
    <x v="105"/>
    <m/>
  </r>
  <r>
    <s v="e407"/>
    <x v="2"/>
    <x v="5"/>
    <x v="0"/>
    <x v="11"/>
    <x v="232"/>
    <x v="105"/>
    <m/>
  </r>
  <r>
    <s v="e407"/>
    <x v="2"/>
    <x v="5"/>
    <x v="1"/>
    <x v="0"/>
    <x v="237"/>
    <x v="105"/>
    <m/>
  </r>
  <r>
    <s v="e407"/>
    <x v="2"/>
    <x v="5"/>
    <x v="1"/>
    <x v="1"/>
    <x v="232"/>
    <x v="105"/>
    <m/>
  </r>
  <r>
    <s v="e407"/>
    <x v="2"/>
    <x v="5"/>
    <x v="1"/>
    <x v="2"/>
    <x v="237"/>
    <x v="105"/>
    <m/>
  </r>
  <r>
    <s v="e407"/>
    <x v="2"/>
    <x v="5"/>
    <x v="1"/>
    <x v="3"/>
    <x v="232"/>
    <x v="105"/>
    <m/>
  </r>
  <r>
    <s v="e407"/>
    <x v="2"/>
    <x v="5"/>
    <x v="1"/>
    <x v="4"/>
    <x v="232"/>
    <x v="105"/>
    <m/>
  </r>
  <r>
    <s v="e407"/>
    <x v="2"/>
    <x v="5"/>
    <x v="1"/>
    <x v="5"/>
    <x v="233"/>
    <x v="105"/>
    <m/>
  </r>
  <r>
    <s v="e407"/>
    <x v="2"/>
    <x v="5"/>
    <x v="1"/>
    <x v="6"/>
    <x v="237"/>
    <x v="105"/>
    <m/>
  </r>
  <r>
    <s v="e407"/>
    <x v="2"/>
    <x v="5"/>
    <x v="1"/>
    <x v="7"/>
    <x v="237"/>
    <x v="105"/>
    <m/>
  </r>
  <r>
    <s v="e407"/>
    <x v="2"/>
    <x v="5"/>
    <x v="1"/>
    <x v="8"/>
    <x v="236"/>
    <x v="105"/>
    <m/>
  </r>
  <r>
    <s v="e407"/>
    <x v="2"/>
    <x v="5"/>
    <x v="1"/>
    <x v="9"/>
    <x v="237"/>
    <x v="105"/>
    <m/>
  </r>
  <r>
    <s v="e407"/>
    <x v="2"/>
    <x v="5"/>
    <x v="1"/>
    <x v="10"/>
    <x v="235"/>
    <x v="105"/>
    <m/>
  </r>
  <r>
    <s v="e407"/>
    <x v="2"/>
    <x v="5"/>
    <x v="1"/>
    <x v="11"/>
    <x v="238"/>
    <x v="105"/>
    <m/>
  </r>
  <r>
    <s v="e407"/>
    <x v="2"/>
    <x v="5"/>
    <x v="2"/>
    <x v="0"/>
    <x v="232"/>
    <x v="105"/>
    <m/>
  </r>
  <r>
    <s v="e407"/>
    <x v="2"/>
    <x v="5"/>
    <x v="2"/>
    <x v="1"/>
    <x v="233"/>
    <x v="105"/>
    <m/>
  </r>
  <r>
    <s v="e407"/>
    <x v="2"/>
    <x v="5"/>
    <x v="2"/>
    <x v="2"/>
    <x v="233"/>
    <x v="105"/>
    <m/>
  </r>
  <r>
    <s v="e407"/>
    <x v="2"/>
    <x v="5"/>
    <x v="2"/>
    <x v="3"/>
    <x v="237"/>
    <x v="105"/>
    <m/>
  </r>
  <r>
    <s v="e407"/>
    <x v="2"/>
    <x v="5"/>
    <x v="2"/>
    <x v="4"/>
    <x v="239"/>
    <x v="105"/>
    <m/>
  </r>
  <r>
    <s v="e407"/>
    <x v="2"/>
    <x v="5"/>
    <x v="2"/>
    <x v="5"/>
    <x v="235"/>
    <x v="105"/>
    <m/>
  </r>
  <r>
    <s v="e407"/>
    <x v="2"/>
    <x v="5"/>
    <x v="2"/>
    <x v="6"/>
    <x v="238"/>
    <x v="105"/>
    <m/>
  </r>
  <r>
    <s v="e407"/>
    <x v="2"/>
    <x v="5"/>
    <x v="2"/>
    <x v="7"/>
    <x v="232"/>
    <x v="105"/>
    <m/>
  </r>
  <r>
    <s v="e407"/>
    <x v="2"/>
    <x v="5"/>
    <x v="2"/>
    <x v="8"/>
    <x v="233"/>
    <x v="105"/>
    <m/>
  </r>
  <r>
    <s v="e407"/>
    <x v="2"/>
    <x v="5"/>
    <x v="2"/>
    <x v="9"/>
    <x v="232"/>
    <x v="105"/>
    <m/>
  </r>
  <r>
    <s v="e407"/>
    <x v="2"/>
    <x v="5"/>
    <x v="2"/>
    <x v="10"/>
    <x v="237"/>
    <x v="105"/>
    <m/>
  </r>
  <r>
    <s v="e407"/>
    <x v="2"/>
    <x v="5"/>
    <x v="2"/>
    <x v="11"/>
    <x v="232"/>
    <x v="105"/>
    <m/>
  </r>
  <r>
    <s v="e407"/>
    <x v="2"/>
    <x v="5"/>
    <x v="3"/>
    <x v="0"/>
    <x v="235"/>
    <x v="105"/>
    <m/>
  </r>
  <r>
    <s v="e407"/>
    <x v="2"/>
    <x v="5"/>
    <x v="3"/>
    <x v="1"/>
    <x v="233"/>
    <x v="105"/>
    <m/>
  </r>
  <r>
    <s v="e407"/>
    <x v="2"/>
    <x v="5"/>
    <x v="3"/>
    <x v="2"/>
    <x v="232"/>
    <x v="105"/>
    <m/>
  </r>
  <r>
    <s v="e407"/>
    <x v="2"/>
    <x v="5"/>
    <x v="3"/>
    <x v="3"/>
    <x v="237"/>
    <x v="105"/>
    <m/>
  </r>
  <r>
    <s v="e407"/>
    <x v="2"/>
    <x v="5"/>
    <x v="3"/>
    <x v="4"/>
    <x v="232"/>
    <x v="105"/>
    <m/>
  </r>
  <r>
    <s v="e407"/>
    <x v="2"/>
    <x v="5"/>
    <x v="3"/>
    <x v="5"/>
    <x v="232"/>
    <x v="105"/>
    <m/>
  </r>
  <r>
    <s v="e407"/>
    <x v="2"/>
    <x v="5"/>
    <x v="3"/>
    <x v="6"/>
    <x v="237"/>
    <x v="105"/>
    <m/>
  </r>
  <r>
    <s v="e407"/>
    <x v="2"/>
    <x v="5"/>
    <x v="3"/>
    <x v="7"/>
    <x v="233"/>
    <x v="105"/>
    <m/>
  </r>
  <r>
    <s v="e407"/>
    <x v="2"/>
    <x v="5"/>
    <x v="3"/>
    <x v="8"/>
    <x v="232"/>
    <x v="105"/>
    <m/>
  </r>
  <r>
    <s v="e407"/>
    <x v="2"/>
    <x v="5"/>
    <x v="3"/>
    <x v="9"/>
    <x v="232"/>
    <x v="105"/>
    <m/>
  </r>
  <r>
    <s v="e407"/>
    <x v="2"/>
    <x v="5"/>
    <x v="3"/>
    <x v="10"/>
    <x v="232"/>
    <x v="105"/>
    <m/>
  </r>
  <r>
    <s v="e407"/>
    <x v="2"/>
    <x v="5"/>
    <x v="3"/>
    <x v="11"/>
    <x v="233"/>
    <x v="105"/>
    <m/>
  </r>
  <r>
    <s v="e407"/>
    <x v="2"/>
    <x v="5"/>
    <x v="4"/>
    <x v="0"/>
    <x v="237"/>
    <x v="105"/>
    <m/>
  </r>
  <r>
    <s v="e407"/>
    <x v="2"/>
    <x v="5"/>
    <x v="4"/>
    <x v="1"/>
    <x v="237"/>
    <x v="105"/>
    <m/>
  </r>
  <r>
    <s v="e407"/>
    <x v="2"/>
    <x v="5"/>
    <x v="4"/>
    <x v="2"/>
    <x v="235"/>
    <x v="105"/>
    <m/>
  </r>
  <r>
    <s v="e407"/>
    <x v="2"/>
    <x v="5"/>
    <x v="4"/>
    <x v="3"/>
    <x v="237"/>
    <x v="105"/>
    <m/>
  </r>
  <r>
    <s v="e407"/>
    <x v="2"/>
    <x v="5"/>
    <x v="4"/>
    <x v="4"/>
    <x v="233"/>
    <x v="105"/>
    <m/>
  </r>
  <r>
    <s v="e407"/>
    <x v="2"/>
    <x v="5"/>
    <x v="4"/>
    <x v="5"/>
    <x v="237"/>
    <x v="105"/>
    <m/>
  </r>
  <r>
    <s v="e407"/>
    <x v="2"/>
    <x v="5"/>
    <x v="4"/>
    <x v="6"/>
    <x v="237"/>
    <x v="105"/>
    <m/>
  </r>
  <r>
    <s v="e407"/>
    <x v="2"/>
    <x v="5"/>
    <x v="4"/>
    <x v="7"/>
    <x v="233"/>
    <x v="105"/>
    <m/>
  </r>
  <r>
    <s v="e407"/>
    <x v="2"/>
    <x v="5"/>
    <x v="4"/>
    <x v="8"/>
    <x v="235"/>
    <x v="105"/>
    <m/>
  </r>
  <r>
    <s v="e407"/>
    <x v="2"/>
    <x v="5"/>
    <x v="4"/>
    <x v="9"/>
    <x v="232"/>
    <x v="105"/>
    <m/>
  </r>
  <r>
    <s v="e407"/>
    <x v="2"/>
    <x v="5"/>
    <x v="4"/>
    <x v="10"/>
    <x v="232"/>
    <x v="105"/>
    <m/>
  </r>
  <r>
    <s v="e407"/>
    <x v="2"/>
    <x v="5"/>
    <x v="4"/>
    <x v="11"/>
    <x v="235"/>
    <x v="105"/>
    <m/>
  </r>
  <r>
    <s v="e407"/>
    <x v="2"/>
    <x v="5"/>
    <x v="5"/>
    <x v="0"/>
    <x v="233"/>
    <x v="105"/>
    <m/>
  </r>
  <r>
    <s v="e407"/>
    <x v="2"/>
    <x v="5"/>
    <x v="5"/>
    <x v="1"/>
    <x v="237"/>
    <x v="105"/>
    <m/>
  </r>
  <r>
    <s v="e407"/>
    <x v="2"/>
    <x v="5"/>
    <x v="5"/>
    <x v="2"/>
    <x v="235"/>
    <x v="105"/>
    <m/>
  </r>
  <r>
    <s v="e407"/>
    <x v="2"/>
    <x v="5"/>
    <x v="5"/>
    <x v="3"/>
    <x v="233"/>
    <x v="105"/>
    <m/>
  </r>
  <r>
    <s v="e407"/>
    <x v="2"/>
    <x v="5"/>
    <x v="5"/>
    <x v="4"/>
    <x v="233"/>
    <x v="105"/>
    <m/>
  </r>
  <r>
    <s v="e407"/>
    <x v="2"/>
    <x v="5"/>
    <x v="5"/>
    <x v="5"/>
    <x v="232"/>
    <x v="105"/>
    <m/>
  </r>
  <r>
    <s v="e407"/>
    <x v="2"/>
    <x v="5"/>
    <x v="5"/>
    <x v="6"/>
    <x v="233"/>
    <x v="105"/>
    <m/>
  </r>
  <r>
    <s v="e407"/>
    <x v="2"/>
    <x v="5"/>
    <x v="5"/>
    <x v="7"/>
    <x v="237"/>
    <x v="105"/>
    <m/>
  </r>
  <r>
    <s v="e407"/>
    <x v="2"/>
    <x v="5"/>
    <x v="5"/>
    <x v="8"/>
    <x v="232"/>
    <x v="105"/>
    <m/>
  </r>
  <r>
    <s v="e407"/>
    <x v="2"/>
    <x v="5"/>
    <x v="5"/>
    <x v="9"/>
    <x v="232"/>
    <x v="105"/>
    <m/>
  </r>
  <r>
    <s v="e407"/>
    <x v="2"/>
    <x v="5"/>
    <x v="5"/>
    <x v="10"/>
    <x v="237"/>
    <x v="105"/>
    <m/>
  </r>
  <r>
    <s v="e407"/>
    <x v="2"/>
    <x v="5"/>
    <x v="5"/>
    <x v="11"/>
    <x v="233"/>
    <x v="105"/>
    <m/>
  </r>
  <r>
    <s v="e407"/>
    <x v="3"/>
    <x v="6"/>
    <x v="0"/>
    <x v="0"/>
    <x v="17"/>
    <x v="106"/>
    <m/>
  </r>
  <r>
    <s v="e407"/>
    <x v="3"/>
    <x v="6"/>
    <x v="0"/>
    <x v="1"/>
    <x v="158"/>
    <x v="106"/>
    <m/>
  </r>
  <r>
    <s v="e407"/>
    <x v="3"/>
    <x v="6"/>
    <x v="0"/>
    <x v="2"/>
    <x v="208"/>
    <x v="106"/>
    <m/>
  </r>
  <r>
    <s v="e407"/>
    <x v="3"/>
    <x v="6"/>
    <x v="0"/>
    <x v="3"/>
    <x v="240"/>
    <x v="106"/>
    <m/>
  </r>
  <r>
    <s v="e407"/>
    <x v="3"/>
    <x v="6"/>
    <x v="0"/>
    <x v="4"/>
    <x v="241"/>
    <x v="107"/>
    <m/>
  </r>
  <r>
    <s v="e407"/>
    <x v="3"/>
    <x v="6"/>
    <x v="0"/>
    <x v="5"/>
    <x v="242"/>
    <x v="108"/>
    <m/>
  </r>
  <r>
    <s v="e407"/>
    <x v="3"/>
    <x v="6"/>
    <x v="0"/>
    <x v="6"/>
    <x v="243"/>
    <x v="109"/>
    <m/>
  </r>
  <r>
    <s v="e407"/>
    <x v="3"/>
    <x v="6"/>
    <x v="0"/>
    <x v="7"/>
    <x v="244"/>
    <x v="110"/>
    <m/>
  </r>
  <r>
    <s v="e407"/>
    <x v="3"/>
    <x v="6"/>
    <x v="0"/>
    <x v="8"/>
    <x v="169"/>
    <x v="106"/>
    <m/>
  </r>
  <r>
    <s v="e407"/>
    <x v="3"/>
    <x v="6"/>
    <x v="0"/>
    <x v="9"/>
    <x v="156"/>
    <x v="108"/>
    <m/>
  </r>
  <r>
    <s v="e407"/>
    <x v="3"/>
    <x v="6"/>
    <x v="0"/>
    <x v="10"/>
    <x v="245"/>
    <x v="110"/>
    <m/>
  </r>
  <r>
    <s v="e407"/>
    <x v="3"/>
    <x v="6"/>
    <x v="0"/>
    <x v="11"/>
    <x v="246"/>
    <x v="109"/>
    <m/>
  </r>
  <r>
    <s v="e407"/>
    <x v="3"/>
    <x v="6"/>
    <x v="1"/>
    <x v="0"/>
    <x v="231"/>
    <x v="108"/>
    <m/>
  </r>
  <r>
    <s v="e407"/>
    <x v="3"/>
    <x v="6"/>
    <x v="1"/>
    <x v="1"/>
    <x v="247"/>
    <x v="106"/>
    <m/>
  </r>
  <r>
    <s v="e407"/>
    <x v="3"/>
    <x v="6"/>
    <x v="1"/>
    <x v="2"/>
    <x v="221"/>
    <x v="106"/>
    <m/>
  </r>
  <r>
    <s v="e407"/>
    <x v="3"/>
    <x v="6"/>
    <x v="1"/>
    <x v="3"/>
    <x v="168"/>
    <x v="108"/>
    <m/>
  </r>
  <r>
    <s v="e407"/>
    <x v="3"/>
    <x v="6"/>
    <x v="1"/>
    <x v="4"/>
    <x v="248"/>
    <x v="111"/>
    <m/>
  </r>
  <r>
    <s v="e407"/>
    <x v="3"/>
    <x v="6"/>
    <x v="1"/>
    <x v="5"/>
    <x v="249"/>
    <x v="110"/>
    <m/>
  </r>
  <r>
    <s v="e407"/>
    <x v="3"/>
    <x v="6"/>
    <x v="1"/>
    <x v="6"/>
    <x v="246"/>
    <x v="110"/>
    <m/>
  </r>
  <r>
    <s v="e407"/>
    <x v="3"/>
    <x v="6"/>
    <x v="1"/>
    <x v="7"/>
    <x v="250"/>
    <x v="110"/>
    <m/>
  </r>
  <r>
    <s v="e407"/>
    <x v="3"/>
    <x v="6"/>
    <x v="1"/>
    <x v="8"/>
    <x v="251"/>
    <x v="112"/>
    <m/>
  </r>
  <r>
    <s v="e407"/>
    <x v="3"/>
    <x v="6"/>
    <x v="1"/>
    <x v="9"/>
    <x v="247"/>
    <x v="113"/>
    <m/>
  </r>
  <r>
    <s v="e407"/>
    <x v="3"/>
    <x v="6"/>
    <x v="1"/>
    <x v="10"/>
    <x v="170"/>
    <x v="110"/>
    <m/>
  </r>
  <r>
    <s v="e407"/>
    <x v="3"/>
    <x v="6"/>
    <x v="1"/>
    <x v="11"/>
    <x v="252"/>
    <x v="114"/>
    <m/>
  </r>
  <r>
    <s v="e407"/>
    <x v="3"/>
    <x v="6"/>
    <x v="2"/>
    <x v="0"/>
    <x v="253"/>
    <x v="110"/>
    <m/>
  </r>
  <r>
    <s v="e407"/>
    <x v="3"/>
    <x v="6"/>
    <x v="2"/>
    <x v="1"/>
    <x v="204"/>
    <x v="109"/>
    <m/>
  </r>
  <r>
    <s v="e407"/>
    <x v="3"/>
    <x v="6"/>
    <x v="2"/>
    <x v="2"/>
    <x v="187"/>
    <x v="115"/>
    <m/>
  </r>
  <r>
    <s v="e407"/>
    <x v="3"/>
    <x v="6"/>
    <x v="2"/>
    <x v="3"/>
    <x v="240"/>
    <x v="114"/>
    <m/>
  </r>
  <r>
    <s v="e407"/>
    <x v="3"/>
    <x v="6"/>
    <x v="2"/>
    <x v="4"/>
    <x v="254"/>
    <x v="106"/>
    <m/>
  </r>
  <r>
    <s v="e407"/>
    <x v="3"/>
    <x v="6"/>
    <x v="2"/>
    <x v="5"/>
    <x v="255"/>
    <x v="113"/>
    <m/>
  </r>
  <r>
    <s v="e407"/>
    <x v="3"/>
    <x v="6"/>
    <x v="2"/>
    <x v="6"/>
    <x v="204"/>
    <x v="60"/>
    <m/>
  </r>
  <r>
    <s v="e407"/>
    <x v="3"/>
    <x v="6"/>
    <x v="2"/>
    <x v="7"/>
    <x v="208"/>
    <x v="114"/>
    <m/>
  </r>
  <r>
    <s v="e407"/>
    <x v="3"/>
    <x v="6"/>
    <x v="2"/>
    <x v="8"/>
    <x v="256"/>
    <x v="108"/>
    <m/>
  </r>
  <r>
    <s v="e407"/>
    <x v="3"/>
    <x v="6"/>
    <x v="2"/>
    <x v="9"/>
    <x v="30"/>
    <x v="60"/>
    <m/>
  </r>
  <r>
    <s v="e407"/>
    <x v="3"/>
    <x v="6"/>
    <x v="2"/>
    <x v="10"/>
    <x v="251"/>
    <x v="109"/>
    <m/>
  </r>
  <r>
    <s v="e407"/>
    <x v="3"/>
    <x v="6"/>
    <x v="2"/>
    <x v="11"/>
    <x v="257"/>
    <x v="109"/>
    <m/>
  </r>
  <r>
    <s v="e407"/>
    <x v="3"/>
    <x v="6"/>
    <x v="3"/>
    <x v="0"/>
    <x v="221"/>
    <x v="106"/>
    <m/>
  </r>
  <r>
    <s v="e407"/>
    <x v="3"/>
    <x v="6"/>
    <x v="3"/>
    <x v="1"/>
    <x v="142"/>
    <x v="110"/>
    <m/>
  </r>
  <r>
    <s v="e407"/>
    <x v="3"/>
    <x v="6"/>
    <x v="3"/>
    <x v="2"/>
    <x v="258"/>
    <x v="114"/>
    <m/>
  </r>
  <r>
    <s v="e407"/>
    <x v="3"/>
    <x v="6"/>
    <x v="3"/>
    <x v="3"/>
    <x v="259"/>
    <x v="110"/>
    <m/>
  </r>
  <r>
    <s v="e407"/>
    <x v="3"/>
    <x v="6"/>
    <x v="3"/>
    <x v="4"/>
    <x v="260"/>
    <x v="112"/>
    <m/>
  </r>
  <r>
    <s v="e407"/>
    <x v="3"/>
    <x v="6"/>
    <x v="3"/>
    <x v="5"/>
    <x v="261"/>
    <x v="108"/>
    <m/>
  </r>
  <r>
    <s v="e407"/>
    <x v="3"/>
    <x v="6"/>
    <x v="3"/>
    <x v="6"/>
    <x v="212"/>
    <x v="113"/>
    <m/>
  </r>
  <r>
    <s v="e407"/>
    <x v="3"/>
    <x v="6"/>
    <x v="3"/>
    <x v="7"/>
    <x v="229"/>
    <x v="76"/>
    <m/>
  </r>
  <r>
    <s v="e407"/>
    <x v="3"/>
    <x v="6"/>
    <x v="3"/>
    <x v="8"/>
    <x v="261"/>
    <x v="115"/>
    <m/>
  </r>
  <r>
    <s v="e407"/>
    <x v="3"/>
    <x v="6"/>
    <x v="3"/>
    <x v="9"/>
    <x v="262"/>
    <x v="106"/>
    <m/>
  </r>
  <r>
    <s v="e407"/>
    <x v="3"/>
    <x v="6"/>
    <x v="3"/>
    <x v="10"/>
    <x v="179"/>
    <x v="109"/>
    <m/>
  </r>
  <r>
    <s v="e407"/>
    <x v="3"/>
    <x v="6"/>
    <x v="3"/>
    <x v="11"/>
    <x v="154"/>
    <x v="96"/>
    <m/>
  </r>
  <r>
    <s v="e407"/>
    <x v="3"/>
    <x v="6"/>
    <x v="4"/>
    <x v="0"/>
    <x v="212"/>
    <x v="112"/>
    <m/>
  </r>
  <r>
    <s v="e407"/>
    <x v="3"/>
    <x v="6"/>
    <x v="4"/>
    <x v="1"/>
    <x v="263"/>
    <x v="106"/>
    <m/>
  </r>
  <r>
    <s v="e407"/>
    <x v="3"/>
    <x v="6"/>
    <x v="4"/>
    <x v="2"/>
    <x v="129"/>
    <x v="110"/>
    <m/>
  </r>
  <r>
    <s v="e407"/>
    <x v="3"/>
    <x v="6"/>
    <x v="4"/>
    <x v="3"/>
    <x v="180"/>
    <x v="110"/>
    <m/>
  </r>
  <r>
    <s v="e407"/>
    <x v="3"/>
    <x v="6"/>
    <x v="4"/>
    <x v="4"/>
    <x v="264"/>
    <x v="106"/>
    <m/>
  </r>
  <r>
    <s v="e407"/>
    <x v="3"/>
    <x v="6"/>
    <x v="4"/>
    <x v="5"/>
    <x v="153"/>
    <x v="110"/>
    <m/>
  </r>
  <r>
    <s v="e407"/>
    <x v="3"/>
    <x v="6"/>
    <x v="4"/>
    <x v="6"/>
    <x v="37"/>
    <x v="109"/>
    <m/>
  </r>
  <r>
    <s v="e407"/>
    <x v="3"/>
    <x v="6"/>
    <x v="4"/>
    <x v="7"/>
    <x v="153"/>
    <x v="114"/>
    <m/>
  </r>
  <r>
    <s v="e407"/>
    <x v="3"/>
    <x v="6"/>
    <x v="4"/>
    <x v="8"/>
    <x v="203"/>
    <x v="116"/>
    <m/>
  </r>
  <r>
    <s v="e407"/>
    <x v="3"/>
    <x v="6"/>
    <x v="4"/>
    <x v="9"/>
    <x v="160"/>
    <x v="108"/>
    <m/>
  </r>
  <r>
    <s v="e407"/>
    <x v="3"/>
    <x v="6"/>
    <x v="4"/>
    <x v="10"/>
    <x v="251"/>
    <x v="110"/>
    <m/>
  </r>
  <r>
    <s v="e407"/>
    <x v="3"/>
    <x v="6"/>
    <x v="4"/>
    <x v="11"/>
    <x v="265"/>
    <x v="110"/>
    <m/>
  </r>
  <r>
    <s v="e407"/>
    <x v="3"/>
    <x v="6"/>
    <x v="5"/>
    <x v="0"/>
    <x v="223"/>
    <x v="113"/>
    <m/>
  </r>
  <r>
    <s v="e407"/>
    <x v="3"/>
    <x v="6"/>
    <x v="5"/>
    <x v="1"/>
    <x v="202"/>
    <x v="76"/>
    <m/>
  </r>
  <r>
    <s v="e407"/>
    <x v="3"/>
    <x v="6"/>
    <x v="5"/>
    <x v="2"/>
    <x v="266"/>
    <x v="60"/>
    <m/>
  </r>
  <r>
    <s v="e407"/>
    <x v="3"/>
    <x v="6"/>
    <x v="5"/>
    <x v="3"/>
    <x v="177"/>
    <x v="96"/>
    <m/>
  </r>
  <r>
    <s v="e407"/>
    <x v="3"/>
    <x v="6"/>
    <x v="5"/>
    <x v="4"/>
    <x v="153"/>
    <x v="114"/>
    <m/>
  </r>
  <r>
    <s v="e407"/>
    <x v="3"/>
    <x v="6"/>
    <x v="5"/>
    <x v="5"/>
    <x v="155"/>
    <x v="109"/>
    <m/>
  </r>
  <r>
    <s v="e407"/>
    <x v="3"/>
    <x v="6"/>
    <x v="5"/>
    <x v="6"/>
    <x v="151"/>
    <x v="117"/>
    <m/>
  </r>
  <r>
    <s v="e407"/>
    <x v="3"/>
    <x v="6"/>
    <x v="5"/>
    <x v="7"/>
    <x v="179"/>
    <x v="7"/>
    <m/>
  </r>
  <r>
    <s v="e407"/>
    <x v="3"/>
    <x v="6"/>
    <x v="5"/>
    <x v="8"/>
    <x v="147"/>
    <x v="110"/>
    <m/>
  </r>
  <r>
    <s v="e407"/>
    <x v="3"/>
    <x v="6"/>
    <x v="5"/>
    <x v="9"/>
    <x v="267"/>
    <x v="76"/>
    <m/>
  </r>
  <r>
    <s v="e407"/>
    <x v="3"/>
    <x v="6"/>
    <x v="5"/>
    <x v="10"/>
    <x v="268"/>
    <x v="7"/>
    <m/>
  </r>
  <r>
    <s v="e407"/>
    <x v="3"/>
    <x v="6"/>
    <x v="5"/>
    <x v="11"/>
    <x v="154"/>
    <x v="96"/>
    <m/>
  </r>
  <r>
    <s v="e407"/>
    <x v="3"/>
    <x v="7"/>
    <x v="0"/>
    <x v="0"/>
    <x v="269"/>
    <x v="118"/>
    <m/>
  </r>
  <r>
    <s v="e407"/>
    <x v="3"/>
    <x v="7"/>
    <x v="0"/>
    <x v="1"/>
    <x v="270"/>
    <x v="118"/>
    <m/>
  </r>
  <r>
    <s v="e407"/>
    <x v="3"/>
    <x v="7"/>
    <x v="0"/>
    <x v="2"/>
    <x v="269"/>
    <x v="118"/>
    <m/>
  </r>
  <r>
    <s v="e407"/>
    <x v="3"/>
    <x v="7"/>
    <x v="0"/>
    <x v="3"/>
    <x v="271"/>
    <x v="118"/>
    <m/>
  </r>
  <r>
    <s v="e407"/>
    <x v="3"/>
    <x v="7"/>
    <x v="0"/>
    <x v="4"/>
    <x v="272"/>
    <x v="113"/>
    <m/>
  </r>
  <r>
    <s v="e407"/>
    <x v="3"/>
    <x v="7"/>
    <x v="0"/>
    <x v="5"/>
    <x v="207"/>
    <x v="76"/>
    <m/>
  </r>
  <r>
    <s v="e407"/>
    <x v="3"/>
    <x v="7"/>
    <x v="0"/>
    <x v="6"/>
    <x v="256"/>
    <x v="118"/>
    <m/>
  </r>
  <r>
    <s v="e407"/>
    <x v="3"/>
    <x v="7"/>
    <x v="0"/>
    <x v="7"/>
    <x v="207"/>
    <x v="118"/>
    <m/>
  </r>
  <r>
    <s v="e407"/>
    <x v="3"/>
    <x v="7"/>
    <x v="0"/>
    <x v="8"/>
    <x v="13"/>
    <x v="113"/>
    <m/>
  </r>
  <r>
    <s v="e407"/>
    <x v="3"/>
    <x v="7"/>
    <x v="0"/>
    <x v="9"/>
    <x v="253"/>
    <x v="96"/>
    <m/>
  </r>
  <r>
    <s v="e407"/>
    <x v="3"/>
    <x v="7"/>
    <x v="0"/>
    <x v="10"/>
    <x v="273"/>
    <x v="57"/>
    <m/>
  </r>
  <r>
    <s v="e407"/>
    <x v="3"/>
    <x v="7"/>
    <x v="0"/>
    <x v="11"/>
    <x v="272"/>
    <x v="119"/>
    <m/>
  </r>
  <r>
    <s v="e407"/>
    <x v="3"/>
    <x v="7"/>
    <x v="1"/>
    <x v="0"/>
    <x v="190"/>
    <x v="117"/>
    <m/>
  </r>
  <r>
    <s v="e407"/>
    <x v="3"/>
    <x v="7"/>
    <x v="1"/>
    <x v="1"/>
    <x v="273"/>
    <x v="118"/>
    <m/>
  </r>
  <r>
    <s v="e407"/>
    <x v="3"/>
    <x v="7"/>
    <x v="1"/>
    <x v="2"/>
    <x v="270"/>
    <x v="119"/>
    <m/>
  </r>
  <r>
    <s v="e407"/>
    <x v="3"/>
    <x v="7"/>
    <x v="1"/>
    <x v="3"/>
    <x v="269"/>
    <x v="118"/>
    <m/>
  </r>
  <r>
    <s v="e407"/>
    <x v="3"/>
    <x v="7"/>
    <x v="1"/>
    <x v="4"/>
    <x v="207"/>
    <x v="110"/>
    <m/>
  </r>
  <r>
    <s v="e407"/>
    <x v="3"/>
    <x v="7"/>
    <x v="1"/>
    <x v="5"/>
    <x v="274"/>
    <x v="117"/>
    <m/>
  </r>
  <r>
    <s v="e407"/>
    <x v="3"/>
    <x v="7"/>
    <x v="1"/>
    <x v="6"/>
    <x v="253"/>
    <x v="119"/>
    <m/>
  </r>
  <r>
    <s v="e407"/>
    <x v="3"/>
    <x v="7"/>
    <x v="1"/>
    <x v="7"/>
    <x v="266"/>
    <x v="119"/>
    <m/>
  </r>
  <r>
    <s v="e407"/>
    <x v="3"/>
    <x v="7"/>
    <x v="1"/>
    <x v="8"/>
    <x v="269"/>
    <x v="109"/>
    <m/>
  </r>
  <r>
    <s v="e407"/>
    <x v="3"/>
    <x v="7"/>
    <x v="1"/>
    <x v="9"/>
    <x v="253"/>
    <x v="96"/>
    <m/>
  </r>
  <r>
    <s v="e407"/>
    <x v="3"/>
    <x v="7"/>
    <x v="1"/>
    <x v="10"/>
    <x v="207"/>
    <x v="117"/>
    <m/>
  </r>
  <r>
    <s v="e407"/>
    <x v="3"/>
    <x v="7"/>
    <x v="1"/>
    <x v="11"/>
    <x v="273"/>
    <x v="119"/>
    <m/>
  </r>
  <r>
    <s v="e407"/>
    <x v="3"/>
    <x v="7"/>
    <x v="2"/>
    <x v="0"/>
    <x v="266"/>
    <x v="117"/>
    <m/>
  </r>
  <r>
    <s v="e407"/>
    <x v="3"/>
    <x v="7"/>
    <x v="2"/>
    <x v="1"/>
    <x v="269"/>
    <x v="118"/>
    <m/>
  </r>
  <r>
    <s v="e407"/>
    <x v="3"/>
    <x v="7"/>
    <x v="2"/>
    <x v="2"/>
    <x v="207"/>
    <x v="118"/>
    <m/>
  </r>
  <r>
    <s v="e407"/>
    <x v="3"/>
    <x v="7"/>
    <x v="2"/>
    <x v="3"/>
    <x v="273"/>
    <x v="118"/>
    <m/>
  </r>
  <r>
    <s v="e407"/>
    <x v="3"/>
    <x v="7"/>
    <x v="2"/>
    <x v="4"/>
    <x v="207"/>
    <x v="109"/>
    <m/>
  </r>
  <r>
    <s v="e407"/>
    <x v="3"/>
    <x v="7"/>
    <x v="2"/>
    <x v="5"/>
    <x v="266"/>
    <x v="119"/>
    <m/>
  </r>
  <r>
    <s v="e407"/>
    <x v="3"/>
    <x v="7"/>
    <x v="2"/>
    <x v="6"/>
    <x v="207"/>
    <x v="118"/>
    <m/>
  </r>
  <r>
    <s v="e407"/>
    <x v="3"/>
    <x v="7"/>
    <x v="2"/>
    <x v="7"/>
    <x v="275"/>
    <x v="119"/>
    <m/>
  </r>
  <r>
    <s v="e407"/>
    <x v="3"/>
    <x v="7"/>
    <x v="2"/>
    <x v="8"/>
    <x v="258"/>
    <x v="76"/>
    <m/>
  </r>
  <r>
    <s v="e407"/>
    <x v="3"/>
    <x v="7"/>
    <x v="2"/>
    <x v="9"/>
    <x v="263"/>
    <x v="117"/>
    <m/>
  </r>
  <r>
    <s v="e407"/>
    <x v="3"/>
    <x v="7"/>
    <x v="2"/>
    <x v="10"/>
    <x v="207"/>
    <x v="118"/>
    <m/>
  </r>
  <r>
    <s v="e407"/>
    <x v="3"/>
    <x v="7"/>
    <x v="2"/>
    <x v="11"/>
    <x v="190"/>
    <x v="118"/>
    <m/>
  </r>
  <r>
    <s v="e407"/>
    <x v="3"/>
    <x v="7"/>
    <x v="3"/>
    <x v="0"/>
    <x v="273"/>
    <x v="119"/>
    <m/>
  </r>
  <r>
    <s v="e407"/>
    <x v="3"/>
    <x v="7"/>
    <x v="3"/>
    <x v="1"/>
    <x v="207"/>
    <x v="119"/>
    <m/>
  </r>
  <r>
    <s v="e407"/>
    <x v="3"/>
    <x v="7"/>
    <x v="3"/>
    <x v="2"/>
    <x v="190"/>
    <x v="117"/>
    <m/>
  </r>
  <r>
    <s v="e407"/>
    <x v="3"/>
    <x v="7"/>
    <x v="3"/>
    <x v="3"/>
    <x v="253"/>
    <x v="118"/>
    <m/>
  </r>
  <r>
    <s v="e407"/>
    <x v="3"/>
    <x v="7"/>
    <x v="3"/>
    <x v="4"/>
    <x v="269"/>
    <x v="109"/>
    <m/>
  </r>
  <r>
    <s v="e407"/>
    <x v="3"/>
    <x v="7"/>
    <x v="3"/>
    <x v="5"/>
    <x v="253"/>
    <x v="76"/>
    <m/>
  </r>
  <r>
    <s v="e407"/>
    <x v="3"/>
    <x v="7"/>
    <x v="3"/>
    <x v="6"/>
    <x v="217"/>
    <x v="118"/>
    <m/>
  </r>
  <r>
    <s v="e407"/>
    <x v="3"/>
    <x v="7"/>
    <x v="3"/>
    <x v="7"/>
    <x v="270"/>
    <x v="119"/>
    <m/>
  </r>
  <r>
    <s v="e407"/>
    <x v="3"/>
    <x v="7"/>
    <x v="3"/>
    <x v="8"/>
    <x v="269"/>
    <x v="113"/>
    <m/>
  </r>
  <r>
    <s v="e407"/>
    <x v="3"/>
    <x v="7"/>
    <x v="3"/>
    <x v="9"/>
    <x v="253"/>
    <x v="96"/>
    <m/>
  </r>
  <r>
    <s v="e407"/>
    <x v="3"/>
    <x v="7"/>
    <x v="3"/>
    <x v="10"/>
    <x v="266"/>
    <x v="119"/>
    <m/>
  </r>
  <r>
    <s v="e407"/>
    <x v="3"/>
    <x v="7"/>
    <x v="3"/>
    <x v="11"/>
    <x v="269"/>
    <x v="119"/>
    <m/>
  </r>
  <r>
    <s v="e407"/>
    <x v="3"/>
    <x v="7"/>
    <x v="4"/>
    <x v="0"/>
    <x v="266"/>
    <x v="119"/>
    <m/>
  </r>
  <r>
    <s v="e407"/>
    <x v="3"/>
    <x v="7"/>
    <x v="4"/>
    <x v="1"/>
    <x v="136"/>
    <x v="7"/>
    <m/>
  </r>
  <r>
    <s v="e407"/>
    <x v="3"/>
    <x v="7"/>
    <x v="4"/>
    <x v="2"/>
    <x v="217"/>
    <x v="96"/>
    <m/>
  </r>
  <r>
    <s v="e407"/>
    <x v="3"/>
    <x v="7"/>
    <x v="4"/>
    <x v="3"/>
    <x v="253"/>
    <x v="119"/>
    <m/>
  </r>
  <r>
    <s v="e407"/>
    <x v="3"/>
    <x v="7"/>
    <x v="4"/>
    <x v="4"/>
    <x v="272"/>
    <x v="113"/>
    <m/>
  </r>
  <r>
    <s v="e407"/>
    <x v="3"/>
    <x v="7"/>
    <x v="4"/>
    <x v="5"/>
    <x v="273"/>
    <x v="7"/>
    <m/>
  </r>
  <r>
    <s v="e407"/>
    <x v="3"/>
    <x v="7"/>
    <x v="4"/>
    <x v="6"/>
    <x v="136"/>
    <x v="117"/>
    <m/>
  </r>
  <r>
    <s v="e407"/>
    <x v="3"/>
    <x v="7"/>
    <x v="4"/>
    <x v="7"/>
    <x v="274"/>
    <x v="119"/>
    <m/>
  </r>
  <r>
    <s v="e407"/>
    <x v="3"/>
    <x v="7"/>
    <x v="4"/>
    <x v="8"/>
    <x v="269"/>
    <x v="113"/>
    <m/>
  </r>
  <r>
    <s v="e407"/>
    <x v="3"/>
    <x v="7"/>
    <x v="4"/>
    <x v="9"/>
    <x v="275"/>
    <x v="117"/>
    <m/>
  </r>
  <r>
    <s v="e407"/>
    <x v="3"/>
    <x v="7"/>
    <x v="4"/>
    <x v="10"/>
    <x v="275"/>
    <x v="117"/>
    <m/>
  </r>
  <r>
    <s v="e407"/>
    <x v="3"/>
    <x v="7"/>
    <x v="4"/>
    <x v="11"/>
    <x v="253"/>
    <x v="119"/>
    <m/>
  </r>
  <r>
    <s v="e407"/>
    <x v="3"/>
    <x v="7"/>
    <x v="5"/>
    <x v="0"/>
    <x v="207"/>
    <x v="7"/>
    <m/>
  </r>
  <r>
    <s v="e407"/>
    <x v="3"/>
    <x v="7"/>
    <x v="5"/>
    <x v="1"/>
    <x v="266"/>
    <x v="7"/>
    <m/>
  </r>
  <r>
    <s v="e407"/>
    <x v="3"/>
    <x v="7"/>
    <x v="5"/>
    <x v="2"/>
    <x v="266"/>
    <x v="117"/>
    <m/>
  </r>
  <r>
    <s v="e407"/>
    <x v="3"/>
    <x v="7"/>
    <x v="5"/>
    <x v="3"/>
    <x v="266"/>
    <x v="117"/>
    <m/>
  </r>
  <r>
    <s v="e407"/>
    <x v="3"/>
    <x v="7"/>
    <x v="5"/>
    <x v="4"/>
    <x v="273"/>
    <x v="110"/>
    <m/>
  </r>
  <r>
    <s v="e407"/>
    <x v="3"/>
    <x v="7"/>
    <x v="5"/>
    <x v="5"/>
    <x v="207"/>
    <x v="96"/>
    <m/>
  </r>
  <r>
    <s v="e407"/>
    <x v="3"/>
    <x v="7"/>
    <x v="5"/>
    <x v="6"/>
    <x v="269"/>
    <x v="117"/>
    <m/>
  </r>
  <r>
    <s v="e407"/>
    <x v="3"/>
    <x v="7"/>
    <x v="5"/>
    <x v="7"/>
    <x v="273"/>
    <x v="119"/>
    <m/>
  </r>
  <r>
    <s v="e407"/>
    <x v="3"/>
    <x v="7"/>
    <x v="5"/>
    <x v="8"/>
    <x v="270"/>
    <x v="109"/>
    <m/>
  </r>
  <r>
    <s v="e407"/>
    <x v="3"/>
    <x v="7"/>
    <x v="5"/>
    <x v="9"/>
    <x v="207"/>
    <x v="117"/>
    <m/>
  </r>
  <r>
    <s v="e407"/>
    <x v="3"/>
    <x v="7"/>
    <x v="5"/>
    <x v="10"/>
    <x v="169"/>
    <x v="117"/>
    <m/>
  </r>
  <r>
    <s v="e407"/>
    <x v="3"/>
    <x v="7"/>
    <x v="5"/>
    <x v="11"/>
    <x v="207"/>
    <x v="119"/>
    <m/>
  </r>
  <r>
    <s v="e407"/>
    <x v="3"/>
    <x v="8"/>
    <x v="0"/>
    <x v="0"/>
    <x v="133"/>
    <x v="105"/>
    <m/>
  </r>
  <r>
    <s v="e407"/>
    <x v="3"/>
    <x v="8"/>
    <x v="0"/>
    <x v="1"/>
    <x v="204"/>
    <x v="105"/>
    <m/>
  </r>
  <r>
    <s v="e407"/>
    <x v="3"/>
    <x v="8"/>
    <x v="0"/>
    <x v="2"/>
    <x v="276"/>
    <x v="105"/>
    <m/>
  </r>
  <r>
    <s v="e407"/>
    <x v="3"/>
    <x v="8"/>
    <x v="0"/>
    <x v="3"/>
    <x v="195"/>
    <x v="105"/>
    <m/>
  </r>
  <r>
    <s v="e407"/>
    <x v="3"/>
    <x v="8"/>
    <x v="0"/>
    <x v="4"/>
    <x v="277"/>
    <x v="105"/>
    <m/>
  </r>
  <r>
    <s v="e407"/>
    <x v="3"/>
    <x v="8"/>
    <x v="0"/>
    <x v="5"/>
    <x v="192"/>
    <x v="105"/>
    <m/>
  </r>
  <r>
    <s v="e407"/>
    <x v="3"/>
    <x v="8"/>
    <x v="0"/>
    <x v="6"/>
    <x v="278"/>
    <x v="105"/>
    <m/>
  </r>
  <r>
    <s v="e407"/>
    <x v="3"/>
    <x v="8"/>
    <x v="0"/>
    <x v="7"/>
    <x v="277"/>
    <x v="105"/>
    <m/>
  </r>
  <r>
    <s v="e407"/>
    <x v="3"/>
    <x v="8"/>
    <x v="0"/>
    <x v="8"/>
    <x v="203"/>
    <x v="105"/>
    <m/>
  </r>
  <r>
    <s v="e407"/>
    <x v="3"/>
    <x v="8"/>
    <x v="0"/>
    <x v="9"/>
    <x v="279"/>
    <x v="105"/>
    <m/>
  </r>
  <r>
    <s v="e407"/>
    <x v="3"/>
    <x v="8"/>
    <x v="0"/>
    <x v="10"/>
    <x v="176"/>
    <x v="105"/>
    <m/>
  </r>
  <r>
    <s v="e407"/>
    <x v="3"/>
    <x v="8"/>
    <x v="0"/>
    <x v="11"/>
    <x v="280"/>
    <x v="105"/>
    <m/>
  </r>
  <r>
    <s v="e407"/>
    <x v="3"/>
    <x v="8"/>
    <x v="1"/>
    <x v="0"/>
    <x v="252"/>
    <x v="105"/>
    <m/>
  </r>
  <r>
    <s v="e407"/>
    <x v="3"/>
    <x v="8"/>
    <x v="1"/>
    <x v="1"/>
    <x v="207"/>
    <x v="105"/>
    <m/>
  </r>
  <r>
    <s v="e407"/>
    <x v="3"/>
    <x v="8"/>
    <x v="1"/>
    <x v="2"/>
    <x v="184"/>
    <x v="105"/>
    <m/>
  </r>
  <r>
    <s v="e407"/>
    <x v="3"/>
    <x v="8"/>
    <x v="1"/>
    <x v="3"/>
    <x v="205"/>
    <x v="105"/>
    <m/>
  </r>
  <r>
    <s v="e407"/>
    <x v="3"/>
    <x v="8"/>
    <x v="1"/>
    <x v="4"/>
    <x v="208"/>
    <x v="105"/>
    <m/>
  </r>
  <r>
    <s v="e407"/>
    <x v="3"/>
    <x v="8"/>
    <x v="1"/>
    <x v="5"/>
    <x v="281"/>
    <x v="105"/>
    <m/>
  </r>
  <r>
    <s v="e407"/>
    <x v="3"/>
    <x v="8"/>
    <x v="1"/>
    <x v="6"/>
    <x v="154"/>
    <x v="105"/>
    <m/>
  </r>
  <r>
    <s v="e407"/>
    <x v="3"/>
    <x v="8"/>
    <x v="1"/>
    <x v="7"/>
    <x v="197"/>
    <x v="105"/>
    <m/>
  </r>
  <r>
    <s v="e407"/>
    <x v="3"/>
    <x v="8"/>
    <x v="1"/>
    <x v="8"/>
    <x v="281"/>
    <x v="105"/>
    <m/>
  </r>
  <r>
    <s v="e407"/>
    <x v="3"/>
    <x v="8"/>
    <x v="1"/>
    <x v="9"/>
    <x v="265"/>
    <x v="105"/>
    <m/>
  </r>
  <r>
    <s v="e407"/>
    <x v="3"/>
    <x v="8"/>
    <x v="1"/>
    <x v="10"/>
    <x v="229"/>
    <x v="105"/>
    <m/>
  </r>
  <r>
    <s v="e407"/>
    <x v="3"/>
    <x v="8"/>
    <x v="1"/>
    <x v="11"/>
    <x v="273"/>
    <x v="105"/>
    <m/>
  </r>
  <r>
    <s v="e407"/>
    <x v="3"/>
    <x v="8"/>
    <x v="2"/>
    <x v="0"/>
    <x v="189"/>
    <x v="105"/>
    <m/>
  </r>
  <r>
    <s v="e407"/>
    <x v="3"/>
    <x v="8"/>
    <x v="2"/>
    <x v="1"/>
    <x v="282"/>
    <x v="105"/>
    <m/>
  </r>
  <r>
    <s v="e407"/>
    <x v="3"/>
    <x v="8"/>
    <x v="2"/>
    <x v="2"/>
    <x v="213"/>
    <x v="105"/>
    <m/>
  </r>
  <r>
    <s v="e407"/>
    <x v="3"/>
    <x v="8"/>
    <x v="2"/>
    <x v="3"/>
    <x v="274"/>
    <x v="105"/>
    <m/>
  </r>
  <r>
    <s v="e407"/>
    <x v="3"/>
    <x v="8"/>
    <x v="2"/>
    <x v="4"/>
    <x v="283"/>
    <x v="105"/>
    <m/>
  </r>
  <r>
    <s v="e407"/>
    <x v="3"/>
    <x v="8"/>
    <x v="2"/>
    <x v="5"/>
    <x v="226"/>
    <x v="105"/>
    <m/>
  </r>
  <r>
    <s v="e407"/>
    <x v="3"/>
    <x v="8"/>
    <x v="2"/>
    <x v="6"/>
    <x v="189"/>
    <x v="105"/>
    <m/>
  </r>
  <r>
    <s v="e407"/>
    <x v="3"/>
    <x v="8"/>
    <x v="2"/>
    <x v="7"/>
    <x v="188"/>
    <x v="105"/>
    <m/>
  </r>
  <r>
    <s v="e407"/>
    <x v="3"/>
    <x v="8"/>
    <x v="2"/>
    <x v="8"/>
    <x v="284"/>
    <x v="105"/>
    <m/>
  </r>
  <r>
    <s v="e407"/>
    <x v="3"/>
    <x v="8"/>
    <x v="2"/>
    <x v="9"/>
    <x v="149"/>
    <x v="105"/>
    <m/>
  </r>
  <r>
    <s v="e407"/>
    <x v="3"/>
    <x v="8"/>
    <x v="2"/>
    <x v="10"/>
    <x v="211"/>
    <x v="105"/>
    <m/>
  </r>
  <r>
    <s v="e407"/>
    <x v="3"/>
    <x v="8"/>
    <x v="2"/>
    <x v="11"/>
    <x v="206"/>
    <x v="105"/>
    <m/>
  </r>
  <r>
    <s v="e407"/>
    <x v="3"/>
    <x v="8"/>
    <x v="3"/>
    <x v="0"/>
    <x v="154"/>
    <x v="105"/>
    <m/>
  </r>
  <r>
    <s v="e407"/>
    <x v="3"/>
    <x v="8"/>
    <x v="3"/>
    <x v="1"/>
    <x v="285"/>
    <x v="105"/>
    <m/>
  </r>
  <r>
    <s v="e407"/>
    <x v="3"/>
    <x v="8"/>
    <x v="3"/>
    <x v="2"/>
    <x v="193"/>
    <x v="105"/>
    <m/>
  </r>
  <r>
    <s v="e407"/>
    <x v="3"/>
    <x v="8"/>
    <x v="3"/>
    <x v="3"/>
    <x v="253"/>
    <x v="105"/>
    <m/>
  </r>
  <r>
    <s v="e407"/>
    <x v="3"/>
    <x v="8"/>
    <x v="3"/>
    <x v="4"/>
    <x v="269"/>
    <x v="105"/>
    <m/>
  </r>
  <r>
    <s v="e407"/>
    <x v="3"/>
    <x v="8"/>
    <x v="3"/>
    <x v="5"/>
    <x v="276"/>
    <x v="105"/>
    <m/>
  </r>
  <r>
    <s v="e407"/>
    <x v="3"/>
    <x v="8"/>
    <x v="3"/>
    <x v="6"/>
    <x v="266"/>
    <x v="105"/>
    <m/>
  </r>
  <r>
    <s v="e407"/>
    <x v="3"/>
    <x v="8"/>
    <x v="3"/>
    <x v="7"/>
    <x v="259"/>
    <x v="105"/>
    <m/>
  </r>
  <r>
    <s v="e407"/>
    <x v="3"/>
    <x v="8"/>
    <x v="3"/>
    <x v="8"/>
    <x v="227"/>
    <x v="105"/>
    <m/>
  </r>
  <r>
    <s v="e407"/>
    <x v="3"/>
    <x v="8"/>
    <x v="3"/>
    <x v="9"/>
    <x v="283"/>
    <x v="105"/>
    <m/>
  </r>
  <r>
    <s v="e407"/>
    <x v="3"/>
    <x v="8"/>
    <x v="3"/>
    <x v="10"/>
    <x v="286"/>
    <x v="105"/>
    <m/>
  </r>
  <r>
    <s v="e407"/>
    <x v="3"/>
    <x v="8"/>
    <x v="3"/>
    <x v="11"/>
    <x v="287"/>
    <x v="105"/>
    <m/>
  </r>
  <r>
    <s v="e407"/>
    <x v="3"/>
    <x v="8"/>
    <x v="4"/>
    <x v="0"/>
    <x v="195"/>
    <x v="105"/>
    <m/>
  </r>
  <r>
    <s v="e407"/>
    <x v="3"/>
    <x v="8"/>
    <x v="4"/>
    <x v="1"/>
    <x v="164"/>
    <x v="105"/>
    <m/>
  </r>
  <r>
    <s v="e407"/>
    <x v="3"/>
    <x v="8"/>
    <x v="4"/>
    <x v="2"/>
    <x v="177"/>
    <x v="105"/>
    <m/>
  </r>
  <r>
    <s v="e407"/>
    <x v="3"/>
    <x v="8"/>
    <x v="4"/>
    <x v="3"/>
    <x v="165"/>
    <x v="105"/>
    <m/>
  </r>
  <r>
    <s v="e407"/>
    <x v="3"/>
    <x v="8"/>
    <x v="4"/>
    <x v="4"/>
    <x v="288"/>
    <x v="105"/>
    <m/>
  </r>
  <r>
    <s v="e407"/>
    <x v="3"/>
    <x v="8"/>
    <x v="4"/>
    <x v="5"/>
    <x v="201"/>
    <x v="105"/>
    <m/>
  </r>
  <r>
    <s v="e407"/>
    <x v="3"/>
    <x v="8"/>
    <x v="4"/>
    <x v="6"/>
    <x v="268"/>
    <x v="105"/>
    <m/>
  </r>
  <r>
    <s v="e407"/>
    <x v="3"/>
    <x v="8"/>
    <x v="4"/>
    <x v="7"/>
    <x v="198"/>
    <x v="105"/>
    <m/>
  </r>
  <r>
    <s v="e407"/>
    <x v="3"/>
    <x v="8"/>
    <x v="4"/>
    <x v="8"/>
    <x v="214"/>
    <x v="105"/>
    <m/>
  </r>
  <r>
    <s v="e407"/>
    <x v="3"/>
    <x v="8"/>
    <x v="4"/>
    <x v="9"/>
    <x v="143"/>
    <x v="105"/>
    <m/>
  </r>
  <r>
    <s v="e407"/>
    <x v="3"/>
    <x v="8"/>
    <x v="4"/>
    <x v="10"/>
    <x v="253"/>
    <x v="105"/>
    <m/>
  </r>
  <r>
    <s v="e407"/>
    <x v="3"/>
    <x v="8"/>
    <x v="4"/>
    <x v="11"/>
    <x v="38"/>
    <x v="105"/>
    <m/>
  </r>
  <r>
    <s v="e407"/>
    <x v="3"/>
    <x v="8"/>
    <x v="5"/>
    <x v="0"/>
    <x v="213"/>
    <x v="105"/>
    <m/>
  </r>
  <r>
    <s v="e407"/>
    <x v="3"/>
    <x v="8"/>
    <x v="5"/>
    <x v="1"/>
    <x v="289"/>
    <x v="105"/>
    <m/>
  </r>
  <r>
    <s v="e407"/>
    <x v="3"/>
    <x v="8"/>
    <x v="5"/>
    <x v="2"/>
    <x v="253"/>
    <x v="105"/>
    <m/>
  </r>
  <r>
    <s v="e407"/>
    <x v="3"/>
    <x v="8"/>
    <x v="5"/>
    <x v="3"/>
    <x v="290"/>
    <x v="105"/>
    <m/>
  </r>
  <r>
    <s v="e407"/>
    <x v="3"/>
    <x v="8"/>
    <x v="5"/>
    <x v="4"/>
    <x v="214"/>
    <x v="105"/>
    <m/>
  </r>
  <r>
    <s v="e407"/>
    <x v="3"/>
    <x v="8"/>
    <x v="5"/>
    <x v="5"/>
    <x v="195"/>
    <x v="105"/>
    <m/>
  </r>
  <r>
    <s v="e407"/>
    <x v="3"/>
    <x v="8"/>
    <x v="5"/>
    <x v="6"/>
    <x v="165"/>
    <x v="105"/>
    <m/>
  </r>
  <r>
    <s v="e407"/>
    <x v="3"/>
    <x v="8"/>
    <x v="5"/>
    <x v="7"/>
    <x v="190"/>
    <x v="105"/>
    <m/>
  </r>
  <r>
    <s v="e407"/>
    <x v="3"/>
    <x v="8"/>
    <x v="5"/>
    <x v="8"/>
    <x v="290"/>
    <x v="105"/>
    <m/>
  </r>
  <r>
    <s v="e407"/>
    <x v="3"/>
    <x v="8"/>
    <x v="5"/>
    <x v="9"/>
    <x v="144"/>
    <x v="105"/>
    <m/>
  </r>
  <r>
    <s v="e407"/>
    <x v="3"/>
    <x v="8"/>
    <x v="5"/>
    <x v="10"/>
    <x v="206"/>
    <x v="105"/>
    <m/>
  </r>
  <r>
    <s v="e407"/>
    <x v="3"/>
    <x v="8"/>
    <x v="5"/>
    <x v="11"/>
    <x v="200"/>
    <x v="105"/>
    <m/>
  </r>
  <r>
    <s v="e407"/>
    <x v="0"/>
    <x v="9"/>
    <x v="0"/>
    <x v="0"/>
    <x v="291"/>
    <x v="105"/>
    <m/>
  </r>
  <r>
    <s v="e407"/>
    <x v="0"/>
    <x v="9"/>
    <x v="0"/>
    <x v="1"/>
    <x v="292"/>
    <x v="105"/>
    <m/>
  </r>
  <r>
    <s v="e407"/>
    <x v="0"/>
    <x v="9"/>
    <x v="0"/>
    <x v="2"/>
    <x v="27"/>
    <x v="105"/>
    <m/>
  </r>
  <r>
    <s v="e407"/>
    <x v="0"/>
    <x v="9"/>
    <x v="0"/>
    <x v="3"/>
    <x v="48"/>
    <x v="105"/>
    <m/>
  </r>
  <r>
    <s v="e407"/>
    <x v="0"/>
    <x v="9"/>
    <x v="0"/>
    <x v="4"/>
    <x v="293"/>
    <x v="105"/>
    <m/>
  </r>
  <r>
    <s v="e407"/>
    <x v="0"/>
    <x v="9"/>
    <x v="0"/>
    <x v="5"/>
    <x v="294"/>
    <x v="105"/>
    <m/>
  </r>
  <r>
    <s v="e407"/>
    <x v="0"/>
    <x v="9"/>
    <x v="0"/>
    <x v="6"/>
    <x v="197"/>
    <x v="105"/>
    <m/>
  </r>
  <r>
    <s v="e407"/>
    <x v="0"/>
    <x v="9"/>
    <x v="0"/>
    <x v="7"/>
    <x v="52"/>
    <x v="105"/>
    <m/>
  </r>
  <r>
    <s v="e407"/>
    <x v="0"/>
    <x v="9"/>
    <x v="0"/>
    <x v="8"/>
    <x v="26"/>
    <x v="105"/>
    <m/>
  </r>
  <r>
    <s v="e407"/>
    <x v="0"/>
    <x v="9"/>
    <x v="0"/>
    <x v="9"/>
    <x v="191"/>
    <x v="105"/>
    <m/>
  </r>
  <r>
    <s v="e407"/>
    <x v="0"/>
    <x v="9"/>
    <x v="0"/>
    <x v="10"/>
    <x v="183"/>
    <x v="105"/>
    <m/>
  </r>
  <r>
    <s v="e407"/>
    <x v="0"/>
    <x v="9"/>
    <x v="0"/>
    <x v="11"/>
    <x v="97"/>
    <x v="105"/>
    <m/>
  </r>
  <r>
    <s v="e407"/>
    <x v="0"/>
    <x v="9"/>
    <x v="1"/>
    <x v="0"/>
    <x v="30"/>
    <x v="105"/>
    <m/>
  </r>
  <r>
    <s v="e407"/>
    <x v="0"/>
    <x v="9"/>
    <x v="1"/>
    <x v="1"/>
    <x v="295"/>
    <x v="105"/>
    <m/>
  </r>
  <r>
    <s v="e407"/>
    <x v="0"/>
    <x v="9"/>
    <x v="1"/>
    <x v="2"/>
    <x v="296"/>
    <x v="105"/>
    <m/>
  </r>
  <r>
    <s v="e407"/>
    <x v="0"/>
    <x v="9"/>
    <x v="1"/>
    <x v="3"/>
    <x v="24"/>
    <x v="105"/>
    <m/>
  </r>
  <r>
    <s v="e407"/>
    <x v="0"/>
    <x v="9"/>
    <x v="1"/>
    <x v="4"/>
    <x v="16"/>
    <x v="105"/>
    <m/>
  </r>
  <r>
    <s v="e407"/>
    <x v="0"/>
    <x v="9"/>
    <x v="1"/>
    <x v="5"/>
    <x v="297"/>
    <x v="105"/>
    <m/>
  </r>
  <r>
    <s v="e407"/>
    <x v="0"/>
    <x v="9"/>
    <x v="1"/>
    <x v="6"/>
    <x v="280"/>
    <x v="105"/>
    <m/>
  </r>
  <r>
    <s v="e407"/>
    <x v="0"/>
    <x v="9"/>
    <x v="1"/>
    <x v="7"/>
    <x v="51"/>
    <x v="105"/>
    <m/>
  </r>
  <r>
    <s v="e407"/>
    <x v="0"/>
    <x v="9"/>
    <x v="1"/>
    <x v="8"/>
    <x v="20"/>
    <x v="105"/>
    <m/>
  </r>
  <r>
    <s v="e407"/>
    <x v="0"/>
    <x v="9"/>
    <x v="1"/>
    <x v="9"/>
    <x v="298"/>
    <x v="105"/>
    <m/>
  </r>
  <r>
    <s v="e407"/>
    <x v="0"/>
    <x v="9"/>
    <x v="1"/>
    <x v="10"/>
    <x v="273"/>
    <x v="105"/>
    <m/>
  </r>
  <r>
    <s v="e407"/>
    <x v="0"/>
    <x v="9"/>
    <x v="1"/>
    <x v="11"/>
    <x v="291"/>
    <x v="105"/>
    <m/>
  </r>
  <r>
    <s v="e407"/>
    <x v="0"/>
    <x v="9"/>
    <x v="2"/>
    <x v="0"/>
    <x v="39"/>
    <x v="105"/>
    <m/>
  </r>
  <r>
    <s v="e407"/>
    <x v="0"/>
    <x v="9"/>
    <x v="2"/>
    <x v="1"/>
    <x v="13"/>
    <x v="105"/>
    <m/>
  </r>
  <r>
    <s v="e407"/>
    <x v="0"/>
    <x v="9"/>
    <x v="2"/>
    <x v="2"/>
    <x v="12"/>
    <x v="105"/>
    <m/>
  </r>
  <r>
    <s v="e407"/>
    <x v="0"/>
    <x v="9"/>
    <x v="2"/>
    <x v="3"/>
    <x v="18"/>
    <x v="105"/>
    <m/>
  </r>
  <r>
    <s v="e407"/>
    <x v="0"/>
    <x v="9"/>
    <x v="2"/>
    <x v="4"/>
    <x v="15"/>
    <x v="105"/>
    <m/>
  </r>
  <r>
    <s v="e407"/>
    <x v="0"/>
    <x v="9"/>
    <x v="2"/>
    <x v="5"/>
    <x v="299"/>
    <x v="105"/>
    <m/>
  </r>
  <r>
    <s v="e407"/>
    <x v="0"/>
    <x v="9"/>
    <x v="2"/>
    <x v="6"/>
    <x v="300"/>
    <x v="105"/>
    <m/>
  </r>
  <r>
    <s v="e407"/>
    <x v="0"/>
    <x v="9"/>
    <x v="2"/>
    <x v="7"/>
    <x v="301"/>
    <x v="105"/>
    <m/>
  </r>
  <r>
    <s v="e407"/>
    <x v="0"/>
    <x v="9"/>
    <x v="2"/>
    <x v="8"/>
    <x v="20"/>
    <x v="105"/>
    <m/>
  </r>
  <r>
    <s v="e407"/>
    <x v="0"/>
    <x v="9"/>
    <x v="2"/>
    <x v="9"/>
    <x v="224"/>
    <x v="105"/>
    <m/>
  </r>
  <r>
    <s v="e407"/>
    <x v="0"/>
    <x v="9"/>
    <x v="2"/>
    <x v="10"/>
    <x v="280"/>
    <x v="105"/>
    <m/>
  </r>
  <r>
    <s v="e407"/>
    <x v="0"/>
    <x v="9"/>
    <x v="2"/>
    <x v="11"/>
    <x v="23"/>
    <x v="105"/>
    <m/>
  </r>
  <r>
    <s v="e407"/>
    <x v="0"/>
    <x v="9"/>
    <x v="3"/>
    <x v="0"/>
    <x v="302"/>
    <x v="105"/>
    <m/>
  </r>
  <r>
    <s v="e407"/>
    <x v="0"/>
    <x v="9"/>
    <x v="3"/>
    <x v="1"/>
    <x v="303"/>
    <x v="105"/>
    <m/>
  </r>
  <r>
    <s v="e407"/>
    <x v="0"/>
    <x v="9"/>
    <x v="3"/>
    <x v="2"/>
    <x v="304"/>
    <x v="105"/>
    <m/>
  </r>
  <r>
    <s v="e407"/>
    <x v="0"/>
    <x v="9"/>
    <x v="3"/>
    <x v="3"/>
    <x v="12"/>
    <x v="105"/>
    <m/>
  </r>
  <r>
    <s v="e407"/>
    <x v="0"/>
    <x v="9"/>
    <x v="3"/>
    <x v="4"/>
    <x v="1"/>
    <x v="105"/>
    <m/>
  </r>
  <r>
    <s v="e407"/>
    <x v="0"/>
    <x v="9"/>
    <x v="3"/>
    <x v="5"/>
    <x v="305"/>
    <x v="105"/>
    <m/>
  </r>
  <r>
    <s v="e407"/>
    <x v="0"/>
    <x v="9"/>
    <x v="3"/>
    <x v="6"/>
    <x v="306"/>
    <x v="105"/>
    <m/>
  </r>
  <r>
    <s v="e407"/>
    <x v="0"/>
    <x v="9"/>
    <x v="3"/>
    <x v="7"/>
    <x v="92"/>
    <x v="105"/>
    <m/>
  </r>
  <r>
    <s v="e407"/>
    <x v="0"/>
    <x v="9"/>
    <x v="3"/>
    <x v="8"/>
    <x v="104"/>
    <x v="105"/>
    <m/>
  </r>
  <r>
    <s v="e407"/>
    <x v="0"/>
    <x v="9"/>
    <x v="3"/>
    <x v="9"/>
    <x v="307"/>
    <x v="105"/>
    <m/>
  </r>
  <r>
    <s v="e407"/>
    <x v="0"/>
    <x v="9"/>
    <x v="3"/>
    <x v="10"/>
    <x v="197"/>
    <x v="105"/>
    <m/>
  </r>
  <r>
    <s v="e407"/>
    <x v="0"/>
    <x v="9"/>
    <x v="3"/>
    <x v="11"/>
    <x v="301"/>
    <x v="105"/>
    <m/>
  </r>
  <r>
    <s v="e407"/>
    <x v="0"/>
    <x v="9"/>
    <x v="4"/>
    <x v="0"/>
    <x v="303"/>
    <x v="105"/>
    <m/>
  </r>
  <r>
    <s v="e407"/>
    <x v="0"/>
    <x v="9"/>
    <x v="4"/>
    <x v="1"/>
    <x v="253"/>
    <x v="105"/>
    <m/>
  </r>
  <r>
    <s v="e407"/>
    <x v="0"/>
    <x v="9"/>
    <x v="4"/>
    <x v="2"/>
    <x v="274"/>
    <x v="105"/>
    <m/>
  </r>
  <r>
    <s v="e407"/>
    <x v="0"/>
    <x v="9"/>
    <x v="4"/>
    <x v="3"/>
    <x v="308"/>
    <x v="105"/>
    <m/>
  </r>
  <r>
    <s v="e407"/>
    <x v="0"/>
    <x v="9"/>
    <x v="4"/>
    <x v="4"/>
    <x v="292"/>
    <x v="105"/>
    <m/>
  </r>
  <r>
    <s v="e407"/>
    <x v="0"/>
    <x v="9"/>
    <x v="4"/>
    <x v="5"/>
    <x v="39"/>
    <x v="105"/>
    <m/>
  </r>
  <r>
    <s v="e407"/>
    <x v="0"/>
    <x v="9"/>
    <x v="4"/>
    <x v="6"/>
    <x v="270"/>
    <x v="105"/>
    <m/>
  </r>
  <r>
    <s v="e407"/>
    <x v="0"/>
    <x v="9"/>
    <x v="4"/>
    <x v="7"/>
    <x v="15"/>
    <x v="105"/>
    <m/>
  </r>
  <r>
    <s v="e407"/>
    <x v="0"/>
    <x v="9"/>
    <x v="4"/>
    <x v="8"/>
    <x v="309"/>
    <x v="105"/>
    <m/>
  </r>
  <r>
    <s v="e407"/>
    <x v="0"/>
    <x v="9"/>
    <x v="4"/>
    <x v="9"/>
    <x v="305"/>
    <x v="105"/>
    <m/>
  </r>
  <r>
    <s v="e407"/>
    <x v="0"/>
    <x v="9"/>
    <x v="4"/>
    <x v="10"/>
    <x v="128"/>
    <x v="105"/>
    <m/>
  </r>
  <r>
    <s v="e407"/>
    <x v="0"/>
    <x v="9"/>
    <x v="4"/>
    <x v="11"/>
    <x v="292"/>
    <x v="105"/>
    <m/>
  </r>
  <r>
    <s v="e407"/>
    <x v="0"/>
    <x v="9"/>
    <x v="5"/>
    <x v="0"/>
    <x v="9"/>
    <x v="105"/>
    <m/>
  </r>
  <r>
    <s v="e407"/>
    <x v="0"/>
    <x v="9"/>
    <x v="5"/>
    <x v="1"/>
    <x v="294"/>
    <x v="105"/>
    <m/>
  </r>
  <r>
    <s v="e407"/>
    <x v="0"/>
    <x v="9"/>
    <x v="5"/>
    <x v="2"/>
    <x v="194"/>
    <x v="105"/>
    <m/>
  </r>
  <r>
    <s v="e407"/>
    <x v="0"/>
    <x v="9"/>
    <x v="5"/>
    <x v="3"/>
    <x v="310"/>
    <x v="105"/>
    <m/>
  </r>
  <r>
    <s v="e407"/>
    <x v="0"/>
    <x v="9"/>
    <x v="5"/>
    <x v="4"/>
    <x v="105"/>
    <x v="105"/>
    <m/>
  </r>
  <r>
    <s v="e407"/>
    <x v="0"/>
    <x v="9"/>
    <x v="5"/>
    <x v="5"/>
    <x v="86"/>
    <x v="105"/>
    <m/>
  </r>
  <r>
    <s v="e407"/>
    <x v="0"/>
    <x v="9"/>
    <x v="5"/>
    <x v="6"/>
    <x v="35"/>
    <x v="105"/>
    <m/>
  </r>
  <r>
    <s v="e407"/>
    <x v="0"/>
    <x v="9"/>
    <x v="5"/>
    <x v="7"/>
    <x v="5"/>
    <x v="105"/>
    <m/>
  </r>
  <r>
    <s v="e407"/>
    <x v="0"/>
    <x v="9"/>
    <x v="5"/>
    <x v="8"/>
    <x v="109"/>
    <x v="105"/>
    <m/>
  </r>
  <r>
    <s v="e407"/>
    <x v="0"/>
    <x v="9"/>
    <x v="5"/>
    <x v="9"/>
    <x v="25"/>
    <x v="105"/>
    <m/>
  </r>
  <r>
    <s v="e407"/>
    <x v="0"/>
    <x v="9"/>
    <x v="5"/>
    <x v="10"/>
    <x v="215"/>
    <x v="105"/>
    <m/>
  </r>
  <r>
    <s v="e407"/>
    <x v="0"/>
    <x v="9"/>
    <x v="5"/>
    <x v="11"/>
    <x v="95"/>
    <x v="105"/>
    <m/>
  </r>
  <r>
    <s v="e407"/>
    <x v="0"/>
    <x v="10"/>
    <x v="0"/>
    <x v="0"/>
    <x v="305"/>
    <x v="105"/>
    <m/>
  </r>
  <r>
    <s v="e407"/>
    <x v="0"/>
    <x v="10"/>
    <x v="0"/>
    <x v="1"/>
    <x v="18"/>
    <x v="105"/>
    <m/>
  </r>
  <r>
    <s v="e407"/>
    <x v="0"/>
    <x v="10"/>
    <x v="0"/>
    <x v="2"/>
    <x v="295"/>
    <x v="105"/>
    <m/>
  </r>
  <r>
    <s v="e407"/>
    <x v="0"/>
    <x v="10"/>
    <x v="0"/>
    <x v="3"/>
    <x v="311"/>
    <x v="105"/>
    <m/>
  </r>
  <r>
    <s v="e407"/>
    <x v="0"/>
    <x v="10"/>
    <x v="0"/>
    <x v="4"/>
    <x v="104"/>
    <x v="105"/>
    <m/>
  </r>
  <r>
    <s v="e407"/>
    <x v="0"/>
    <x v="10"/>
    <x v="0"/>
    <x v="5"/>
    <x v="48"/>
    <x v="105"/>
    <m/>
  </r>
  <r>
    <s v="e407"/>
    <x v="0"/>
    <x v="10"/>
    <x v="0"/>
    <x v="6"/>
    <x v="310"/>
    <x v="105"/>
    <m/>
  </r>
  <r>
    <s v="e407"/>
    <x v="0"/>
    <x v="10"/>
    <x v="0"/>
    <x v="7"/>
    <x v="31"/>
    <x v="105"/>
    <m/>
  </r>
  <r>
    <s v="e407"/>
    <x v="0"/>
    <x v="10"/>
    <x v="0"/>
    <x v="8"/>
    <x v="21"/>
    <x v="105"/>
    <m/>
  </r>
  <r>
    <s v="e407"/>
    <x v="0"/>
    <x v="10"/>
    <x v="0"/>
    <x v="9"/>
    <x v="190"/>
    <x v="105"/>
    <m/>
  </r>
  <r>
    <s v="e407"/>
    <x v="0"/>
    <x v="10"/>
    <x v="0"/>
    <x v="10"/>
    <x v="312"/>
    <x v="105"/>
    <m/>
  </r>
  <r>
    <s v="e407"/>
    <x v="0"/>
    <x v="10"/>
    <x v="0"/>
    <x v="11"/>
    <x v="0"/>
    <x v="105"/>
    <m/>
  </r>
  <r>
    <s v="e407"/>
    <x v="0"/>
    <x v="10"/>
    <x v="1"/>
    <x v="0"/>
    <x v="4"/>
    <x v="105"/>
    <m/>
  </r>
  <r>
    <s v="e407"/>
    <x v="0"/>
    <x v="10"/>
    <x v="1"/>
    <x v="1"/>
    <x v="303"/>
    <x v="105"/>
    <m/>
  </r>
  <r>
    <s v="e407"/>
    <x v="0"/>
    <x v="10"/>
    <x v="1"/>
    <x v="2"/>
    <x v="26"/>
    <x v="105"/>
    <m/>
  </r>
  <r>
    <s v="e407"/>
    <x v="0"/>
    <x v="10"/>
    <x v="1"/>
    <x v="3"/>
    <x v="38"/>
    <x v="105"/>
    <m/>
  </r>
  <r>
    <s v="e407"/>
    <x v="0"/>
    <x v="10"/>
    <x v="1"/>
    <x v="4"/>
    <x v="313"/>
    <x v="105"/>
    <m/>
  </r>
  <r>
    <s v="e407"/>
    <x v="0"/>
    <x v="10"/>
    <x v="1"/>
    <x v="5"/>
    <x v="15"/>
    <x v="105"/>
    <m/>
  </r>
  <r>
    <s v="e407"/>
    <x v="0"/>
    <x v="10"/>
    <x v="1"/>
    <x v="6"/>
    <x v="36"/>
    <x v="105"/>
    <m/>
  </r>
  <r>
    <s v="e407"/>
    <x v="0"/>
    <x v="10"/>
    <x v="1"/>
    <x v="7"/>
    <x v="55"/>
    <x v="105"/>
    <m/>
  </r>
  <r>
    <s v="e407"/>
    <x v="0"/>
    <x v="10"/>
    <x v="1"/>
    <x v="8"/>
    <x v="48"/>
    <x v="105"/>
    <m/>
  </r>
  <r>
    <s v="e407"/>
    <x v="0"/>
    <x v="10"/>
    <x v="1"/>
    <x v="9"/>
    <x v="0"/>
    <x v="105"/>
    <m/>
  </r>
  <r>
    <s v="e407"/>
    <x v="0"/>
    <x v="10"/>
    <x v="1"/>
    <x v="10"/>
    <x v="271"/>
    <x v="105"/>
    <m/>
  </r>
  <r>
    <s v="e407"/>
    <x v="0"/>
    <x v="10"/>
    <x v="1"/>
    <x v="11"/>
    <x v="21"/>
    <x v="105"/>
    <m/>
  </r>
  <r>
    <s v="e407"/>
    <x v="0"/>
    <x v="10"/>
    <x v="2"/>
    <x v="0"/>
    <x v="46"/>
    <x v="105"/>
    <m/>
  </r>
  <r>
    <s v="e407"/>
    <x v="0"/>
    <x v="10"/>
    <x v="2"/>
    <x v="1"/>
    <x v="307"/>
    <x v="105"/>
    <m/>
  </r>
  <r>
    <s v="e407"/>
    <x v="0"/>
    <x v="10"/>
    <x v="2"/>
    <x v="2"/>
    <x v="314"/>
    <x v="105"/>
    <m/>
  </r>
  <r>
    <s v="e407"/>
    <x v="0"/>
    <x v="10"/>
    <x v="2"/>
    <x v="3"/>
    <x v="259"/>
    <x v="105"/>
    <m/>
  </r>
  <r>
    <s v="e407"/>
    <x v="0"/>
    <x v="10"/>
    <x v="2"/>
    <x v="4"/>
    <x v="39"/>
    <x v="105"/>
    <m/>
  </r>
  <r>
    <s v="e407"/>
    <x v="0"/>
    <x v="10"/>
    <x v="2"/>
    <x v="5"/>
    <x v="315"/>
    <x v="105"/>
    <m/>
  </r>
  <r>
    <s v="e407"/>
    <x v="0"/>
    <x v="10"/>
    <x v="2"/>
    <x v="6"/>
    <x v="7"/>
    <x v="105"/>
    <m/>
  </r>
  <r>
    <s v="e407"/>
    <x v="0"/>
    <x v="10"/>
    <x v="2"/>
    <x v="7"/>
    <x v="62"/>
    <x v="105"/>
    <m/>
  </r>
  <r>
    <s v="e407"/>
    <x v="0"/>
    <x v="10"/>
    <x v="2"/>
    <x v="8"/>
    <x v="15"/>
    <x v="105"/>
    <m/>
  </r>
  <r>
    <s v="e407"/>
    <x v="0"/>
    <x v="10"/>
    <x v="2"/>
    <x v="9"/>
    <x v="298"/>
    <x v="105"/>
    <m/>
  </r>
  <r>
    <s v="e407"/>
    <x v="0"/>
    <x v="10"/>
    <x v="2"/>
    <x v="10"/>
    <x v="14"/>
    <x v="105"/>
    <m/>
  </r>
  <r>
    <s v="e407"/>
    <x v="0"/>
    <x v="10"/>
    <x v="2"/>
    <x v="11"/>
    <x v="17"/>
    <x v="105"/>
    <m/>
  </r>
  <r>
    <s v="e407"/>
    <x v="0"/>
    <x v="10"/>
    <x v="3"/>
    <x v="0"/>
    <x v="20"/>
    <x v="105"/>
    <m/>
  </r>
  <r>
    <s v="e407"/>
    <x v="0"/>
    <x v="10"/>
    <x v="3"/>
    <x v="1"/>
    <x v="104"/>
    <x v="105"/>
    <m/>
  </r>
  <r>
    <s v="e407"/>
    <x v="0"/>
    <x v="10"/>
    <x v="3"/>
    <x v="2"/>
    <x v="98"/>
    <x v="105"/>
    <m/>
  </r>
  <r>
    <s v="e407"/>
    <x v="0"/>
    <x v="10"/>
    <x v="3"/>
    <x v="3"/>
    <x v="45"/>
    <x v="105"/>
    <m/>
  </r>
  <r>
    <s v="e407"/>
    <x v="0"/>
    <x v="10"/>
    <x v="3"/>
    <x v="4"/>
    <x v="20"/>
    <x v="105"/>
    <m/>
  </r>
  <r>
    <s v="e407"/>
    <x v="0"/>
    <x v="10"/>
    <x v="3"/>
    <x v="5"/>
    <x v="36"/>
    <x v="105"/>
    <m/>
  </r>
  <r>
    <s v="e407"/>
    <x v="0"/>
    <x v="10"/>
    <x v="3"/>
    <x v="6"/>
    <x v="18"/>
    <x v="105"/>
    <m/>
  </r>
  <r>
    <s v="e407"/>
    <x v="0"/>
    <x v="10"/>
    <x v="3"/>
    <x v="7"/>
    <x v="316"/>
    <x v="105"/>
    <m/>
  </r>
  <r>
    <s v="e407"/>
    <x v="0"/>
    <x v="10"/>
    <x v="3"/>
    <x v="8"/>
    <x v="313"/>
    <x v="105"/>
    <m/>
  </r>
  <r>
    <s v="e407"/>
    <x v="0"/>
    <x v="10"/>
    <x v="3"/>
    <x v="9"/>
    <x v="46"/>
    <x v="105"/>
    <m/>
  </r>
  <r>
    <s v="e407"/>
    <x v="0"/>
    <x v="10"/>
    <x v="3"/>
    <x v="10"/>
    <x v="316"/>
    <x v="105"/>
    <m/>
  </r>
  <r>
    <s v="e407"/>
    <x v="0"/>
    <x v="10"/>
    <x v="3"/>
    <x v="11"/>
    <x v="47"/>
    <x v="105"/>
    <m/>
  </r>
  <r>
    <s v="e407"/>
    <x v="0"/>
    <x v="10"/>
    <x v="4"/>
    <x v="0"/>
    <x v="16"/>
    <x v="105"/>
    <m/>
  </r>
  <r>
    <s v="e407"/>
    <x v="0"/>
    <x v="10"/>
    <x v="4"/>
    <x v="1"/>
    <x v="213"/>
    <x v="105"/>
    <m/>
  </r>
  <r>
    <s v="e407"/>
    <x v="0"/>
    <x v="10"/>
    <x v="4"/>
    <x v="2"/>
    <x v="193"/>
    <x v="105"/>
    <m/>
  </r>
  <r>
    <s v="e407"/>
    <x v="0"/>
    <x v="10"/>
    <x v="4"/>
    <x v="3"/>
    <x v="157"/>
    <x v="105"/>
    <m/>
  </r>
  <r>
    <s v="e407"/>
    <x v="0"/>
    <x v="10"/>
    <x v="4"/>
    <x v="4"/>
    <x v="20"/>
    <x v="105"/>
    <m/>
  </r>
  <r>
    <s v="e407"/>
    <x v="0"/>
    <x v="10"/>
    <x v="4"/>
    <x v="5"/>
    <x v="11"/>
    <x v="105"/>
    <m/>
  </r>
  <r>
    <s v="e407"/>
    <x v="0"/>
    <x v="10"/>
    <x v="4"/>
    <x v="6"/>
    <x v="119"/>
    <x v="105"/>
    <m/>
  </r>
  <r>
    <s v="e407"/>
    <x v="0"/>
    <x v="10"/>
    <x v="4"/>
    <x v="7"/>
    <x v="294"/>
    <x v="105"/>
    <m/>
  </r>
  <r>
    <s v="e407"/>
    <x v="0"/>
    <x v="10"/>
    <x v="4"/>
    <x v="8"/>
    <x v="16"/>
    <x v="105"/>
    <m/>
  </r>
  <r>
    <s v="e407"/>
    <x v="0"/>
    <x v="10"/>
    <x v="4"/>
    <x v="9"/>
    <x v="17"/>
    <x v="105"/>
    <m/>
  </r>
  <r>
    <s v="e407"/>
    <x v="0"/>
    <x v="10"/>
    <x v="4"/>
    <x v="10"/>
    <x v="208"/>
    <x v="105"/>
    <m/>
  </r>
  <r>
    <s v="e407"/>
    <x v="0"/>
    <x v="10"/>
    <x v="4"/>
    <x v="11"/>
    <x v="92"/>
    <x v="105"/>
    <m/>
  </r>
  <r>
    <s v="e407"/>
    <x v="0"/>
    <x v="10"/>
    <x v="5"/>
    <x v="0"/>
    <x v="194"/>
    <x v="105"/>
    <m/>
  </r>
  <r>
    <s v="e407"/>
    <x v="0"/>
    <x v="10"/>
    <x v="5"/>
    <x v="1"/>
    <x v="20"/>
    <x v="105"/>
    <m/>
  </r>
  <r>
    <s v="e407"/>
    <x v="0"/>
    <x v="10"/>
    <x v="5"/>
    <x v="2"/>
    <x v="227"/>
    <x v="105"/>
    <m/>
  </r>
  <r>
    <s v="e407"/>
    <x v="0"/>
    <x v="10"/>
    <x v="5"/>
    <x v="3"/>
    <x v="272"/>
    <x v="105"/>
    <m/>
  </r>
  <r>
    <s v="e407"/>
    <x v="0"/>
    <x v="10"/>
    <x v="5"/>
    <x v="4"/>
    <x v="22"/>
    <x v="105"/>
    <m/>
  </r>
  <r>
    <s v="e407"/>
    <x v="0"/>
    <x v="10"/>
    <x v="5"/>
    <x v="5"/>
    <x v="317"/>
    <x v="105"/>
    <m/>
  </r>
  <r>
    <s v="e407"/>
    <x v="0"/>
    <x v="10"/>
    <x v="5"/>
    <x v="6"/>
    <x v="20"/>
    <x v="105"/>
    <m/>
  </r>
  <r>
    <s v="e407"/>
    <x v="0"/>
    <x v="10"/>
    <x v="5"/>
    <x v="7"/>
    <x v="294"/>
    <x v="105"/>
    <m/>
  </r>
  <r>
    <s v="e407"/>
    <x v="0"/>
    <x v="10"/>
    <x v="5"/>
    <x v="8"/>
    <x v="297"/>
    <x v="105"/>
    <m/>
  </r>
  <r>
    <s v="e407"/>
    <x v="0"/>
    <x v="10"/>
    <x v="5"/>
    <x v="9"/>
    <x v="11"/>
    <x v="105"/>
    <m/>
  </r>
  <r>
    <s v="e407"/>
    <x v="0"/>
    <x v="10"/>
    <x v="5"/>
    <x v="10"/>
    <x v="104"/>
    <x v="105"/>
    <m/>
  </r>
  <r>
    <s v="e407"/>
    <x v="0"/>
    <x v="10"/>
    <x v="5"/>
    <x v="11"/>
    <x v="20"/>
    <x v="105"/>
    <m/>
  </r>
  <r>
    <s v="e407"/>
    <x v="0"/>
    <x v="11"/>
    <x v="0"/>
    <x v="0"/>
    <x v="189"/>
    <x v="105"/>
    <m/>
  </r>
  <r>
    <s v="e407"/>
    <x v="0"/>
    <x v="11"/>
    <x v="0"/>
    <x v="1"/>
    <x v="17"/>
    <x v="105"/>
    <m/>
  </r>
  <r>
    <s v="e407"/>
    <x v="0"/>
    <x v="11"/>
    <x v="0"/>
    <x v="2"/>
    <x v="191"/>
    <x v="105"/>
    <m/>
  </r>
  <r>
    <s v="e407"/>
    <x v="0"/>
    <x v="11"/>
    <x v="0"/>
    <x v="3"/>
    <x v="36"/>
    <x v="105"/>
    <m/>
  </r>
  <r>
    <s v="e407"/>
    <x v="0"/>
    <x v="11"/>
    <x v="0"/>
    <x v="4"/>
    <x v="133"/>
    <x v="105"/>
    <m/>
  </r>
  <r>
    <s v="e407"/>
    <x v="0"/>
    <x v="11"/>
    <x v="0"/>
    <x v="5"/>
    <x v="183"/>
    <x v="105"/>
    <m/>
  </r>
  <r>
    <s v="e407"/>
    <x v="0"/>
    <x v="11"/>
    <x v="0"/>
    <x v="6"/>
    <x v="318"/>
    <x v="105"/>
    <m/>
  </r>
  <r>
    <s v="e407"/>
    <x v="0"/>
    <x v="11"/>
    <x v="0"/>
    <x v="7"/>
    <x v="225"/>
    <x v="105"/>
    <m/>
  </r>
  <r>
    <s v="e407"/>
    <x v="0"/>
    <x v="11"/>
    <x v="0"/>
    <x v="8"/>
    <x v="202"/>
    <x v="105"/>
    <m/>
  </r>
  <r>
    <s v="e407"/>
    <x v="0"/>
    <x v="11"/>
    <x v="0"/>
    <x v="9"/>
    <x v="220"/>
    <x v="105"/>
    <m/>
  </r>
  <r>
    <s v="e407"/>
    <x v="0"/>
    <x v="11"/>
    <x v="0"/>
    <x v="10"/>
    <x v="245"/>
    <x v="105"/>
    <m/>
  </r>
  <r>
    <s v="e407"/>
    <x v="0"/>
    <x v="11"/>
    <x v="0"/>
    <x v="11"/>
    <x v="319"/>
    <x v="105"/>
    <m/>
  </r>
  <r>
    <s v="e407"/>
    <x v="0"/>
    <x v="11"/>
    <x v="1"/>
    <x v="0"/>
    <x v="215"/>
    <x v="105"/>
    <m/>
  </r>
  <r>
    <s v="e407"/>
    <x v="0"/>
    <x v="11"/>
    <x v="1"/>
    <x v="1"/>
    <x v="269"/>
    <x v="105"/>
    <m/>
  </r>
  <r>
    <s v="e407"/>
    <x v="0"/>
    <x v="11"/>
    <x v="1"/>
    <x v="2"/>
    <x v="320"/>
    <x v="105"/>
    <m/>
  </r>
  <r>
    <s v="e407"/>
    <x v="0"/>
    <x v="11"/>
    <x v="1"/>
    <x v="3"/>
    <x v="196"/>
    <x v="105"/>
    <m/>
  </r>
  <r>
    <s v="e407"/>
    <x v="0"/>
    <x v="11"/>
    <x v="1"/>
    <x v="4"/>
    <x v="187"/>
    <x v="105"/>
    <m/>
  </r>
  <r>
    <s v="e407"/>
    <x v="0"/>
    <x v="11"/>
    <x v="1"/>
    <x v="5"/>
    <x v="273"/>
    <x v="105"/>
    <m/>
  </r>
  <r>
    <s v="e407"/>
    <x v="0"/>
    <x v="11"/>
    <x v="1"/>
    <x v="6"/>
    <x v="130"/>
    <x v="105"/>
    <m/>
  </r>
  <r>
    <s v="e407"/>
    <x v="0"/>
    <x v="11"/>
    <x v="1"/>
    <x v="7"/>
    <x v="220"/>
    <x v="105"/>
    <m/>
  </r>
  <r>
    <s v="e407"/>
    <x v="0"/>
    <x v="11"/>
    <x v="1"/>
    <x v="8"/>
    <x v="288"/>
    <x v="105"/>
    <m/>
  </r>
  <r>
    <s v="e407"/>
    <x v="0"/>
    <x v="11"/>
    <x v="1"/>
    <x v="9"/>
    <x v="127"/>
    <x v="105"/>
    <m/>
  </r>
  <r>
    <s v="e407"/>
    <x v="0"/>
    <x v="11"/>
    <x v="1"/>
    <x v="10"/>
    <x v="140"/>
    <x v="105"/>
    <m/>
  </r>
  <r>
    <s v="e407"/>
    <x v="0"/>
    <x v="11"/>
    <x v="1"/>
    <x v="11"/>
    <x v="218"/>
    <x v="105"/>
    <m/>
  </r>
  <r>
    <s v="e407"/>
    <x v="0"/>
    <x v="11"/>
    <x v="2"/>
    <x v="0"/>
    <x v="253"/>
    <x v="105"/>
    <m/>
  </r>
  <r>
    <s v="e407"/>
    <x v="0"/>
    <x v="11"/>
    <x v="2"/>
    <x v="1"/>
    <x v="133"/>
    <x v="105"/>
    <m/>
  </r>
  <r>
    <s v="e407"/>
    <x v="0"/>
    <x v="11"/>
    <x v="2"/>
    <x v="2"/>
    <x v="161"/>
    <x v="105"/>
    <m/>
  </r>
  <r>
    <s v="e407"/>
    <x v="0"/>
    <x v="11"/>
    <x v="2"/>
    <x v="3"/>
    <x v="198"/>
    <x v="105"/>
    <m/>
  </r>
  <r>
    <s v="e407"/>
    <x v="0"/>
    <x v="11"/>
    <x v="2"/>
    <x v="4"/>
    <x v="258"/>
    <x v="105"/>
    <m/>
  </r>
  <r>
    <s v="e407"/>
    <x v="0"/>
    <x v="11"/>
    <x v="2"/>
    <x v="5"/>
    <x v="207"/>
    <x v="105"/>
    <m/>
  </r>
  <r>
    <s v="e407"/>
    <x v="0"/>
    <x v="11"/>
    <x v="2"/>
    <x v="6"/>
    <x v="321"/>
    <x v="105"/>
    <m/>
  </r>
  <r>
    <s v="e407"/>
    <x v="0"/>
    <x v="11"/>
    <x v="2"/>
    <x v="7"/>
    <x v="127"/>
    <x v="105"/>
    <m/>
  </r>
  <r>
    <s v="e407"/>
    <x v="0"/>
    <x v="11"/>
    <x v="2"/>
    <x v="8"/>
    <x v="229"/>
    <x v="105"/>
    <m/>
  </r>
  <r>
    <s v="e407"/>
    <x v="0"/>
    <x v="11"/>
    <x v="2"/>
    <x v="9"/>
    <x v="150"/>
    <x v="105"/>
    <m/>
  </r>
  <r>
    <s v="e407"/>
    <x v="0"/>
    <x v="11"/>
    <x v="2"/>
    <x v="10"/>
    <x v="274"/>
    <x v="105"/>
    <m/>
  </r>
  <r>
    <s v="e407"/>
    <x v="0"/>
    <x v="11"/>
    <x v="2"/>
    <x v="11"/>
    <x v="251"/>
    <x v="105"/>
    <m/>
  </r>
  <r>
    <s v="e407"/>
    <x v="0"/>
    <x v="11"/>
    <x v="3"/>
    <x v="0"/>
    <x v="322"/>
    <x v="105"/>
    <m/>
  </r>
  <r>
    <s v="e407"/>
    <x v="0"/>
    <x v="11"/>
    <x v="3"/>
    <x v="1"/>
    <x v="16"/>
    <x v="105"/>
    <m/>
  </r>
  <r>
    <s v="e407"/>
    <x v="0"/>
    <x v="11"/>
    <x v="3"/>
    <x v="2"/>
    <x v="200"/>
    <x v="105"/>
    <m/>
  </r>
  <r>
    <s v="e407"/>
    <x v="0"/>
    <x v="11"/>
    <x v="3"/>
    <x v="3"/>
    <x v="133"/>
    <x v="105"/>
    <m/>
  </r>
  <r>
    <s v="e407"/>
    <x v="0"/>
    <x v="11"/>
    <x v="3"/>
    <x v="4"/>
    <x v="305"/>
    <x v="105"/>
    <m/>
  </r>
  <r>
    <s v="e407"/>
    <x v="0"/>
    <x v="11"/>
    <x v="3"/>
    <x v="5"/>
    <x v="170"/>
    <x v="105"/>
    <m/>
  </r>
  <r>
    <s v="e407"/>
    <x v="0"/>
    <x v="11"/>
    <x v="3"/>
    <x v="6"/>
    <x v="131"/>
    <x v="105"/>
    <m/>
  </r>
  <r>
    <s v="e407"/>
    <x v="0"/>
    <x v="11"/>
    <x v="3"/>
    <x v="7"/>
    <x v="323"/>
    <x v="105"/>
    <m/>
  </r>
  <r>
    <s v="e407"/>
    <x v="0"/>
    <x v="11"/>
    <x v="3"/>
    <x v="8"/>
    <x v="212"/>
    <x v="105"/>
    <m/>
  </r>
  <r>
    <s v="e407"/>
    <x v="0"/>
    <x v="11"/>
    <x v="3"/>
    <x v="9"/>
    <x v="133"/>
    <x v="105"/>
    <m/>
  </r>
  <r>
    <s v="e407"/>
    <x v="0"/>
    <x v="11"/>
    <x v="3"/>
    <x v="10"/>
    <x v="319"/>
    <x v="105"/>
    <m/>
  </r>
  <r>
    <s v="e407"/>
    <x v="0"/>
    <x v="11"/>
    <x v="3"/>
    <x v="11"/>
    <x v="179"/>
    <x v="105"/>
    <m/>
  </r>
  <r>
    <s v="e407"/>
    <x v="0"/>
    <x v="11"/>
    <x v="4"/>
    <x v="0"/>
    <x v="324"/>
    <x v="105"/>
    <m/>
  </r>
  <r>
    <s v="e407"/>
    <x v="0"/>
    <x v="11"/>
    <x v="4"/>
    <x v="1"/>
    <x v="325"/>
    <x v="105"/>
    <m/>
  </r>
  <r>
    <s v="e407"/>
    <x v="0"/>
    <x v="11"/>
    <x v="4"/>
    <x v="2"/>
    <x v="143"/>
    <x v="105"/>
    <m/>
  </r>
  <r>
    <s v="e407"/>
    <x v="0"/>
    <x v="11"/>
    <x v="4"/>
    <x v="3"/>
    <x v="268"/>
    <x v="105"/>
    <m/>
  </r>
  <r>
    <s v="e407"/>
    <x v="0"/>
    <x v="11"/>
    <x v="4"/>
    <x v="4"/>
    <x v="252"/>
    <x v="105"/>
    <m/>
  </r>
  <r>
    <s v="e407"/>
    <x v="0"/>
    <x v="11"/>
    <x v="4"/>
    <x v="5"/>
    <x v="136"/>
    <x v="105"/>
    <m/>
  </r>
  <r>
    <s v="e407"/>
    <x v="0"/>
    <x v="11"/>
    <x v="4"/>
    <x v="6"/>
    <x v="137"/>
    <x v="105"/>
    <m/>
  </r>
  <r>
    <s v="e407"/>
    <x v="0"/>
    <x v="11"/>
    <x v="4"/>
    <x v="7"/>
    <x v="255"/>
    <x v="105"/>
    <m/>
  </r>
  <r>
    <s v="e407"/>
    <x v="0"/>
    <x v="11"/>
    <x v="4"/>
    <x v="8"/>
    <x v="274"/>
    <x v="105"/>
    <m/>
  </r>
  <r>
    <s v="e407"/>
    <x v="0"/>
    <x v="11"/>
    <x v="4"/>
    <x v="9"/>
    <x v="126"/>
    <x v="105"/>
    <m/>
  </r>
  <r>
    <s v="e407"/>
    <x v="0"/>
    <x v="11"/>
    <x v="4"/>
    <x v="10"/>
    <x v="175"/>
    <x v="105"/>
    <m/>
  </r>
  <r>
    <s v="e407"/>
    <x v="0"/>
    <x v="11"/>
    <x v="4"/>
    <x v="11"/>
    <x v="245"/>
    <x v="105"/>
    <m/>
  </r>
  <r>
    <s v="e407"/>
    <x v="0"/>
    <x v="11"/>
    <x v="5"/>
    <x v="0"/>
    <x v="149"/>
    <x v="105"/>
    <m/>
  </r>
  <r>
    <s v="e407"/>
    <x v="0"/>
    <x v="11"/>
    <x v="5"/>
    <x v="1"/>
    <x v="280"/>
    <x v="105"/>
    <m/>
  </r>
  <r>
    <s v="e407"/>
    <x v="0"/>
    <x v="11"/>
    <x v="5"/>
    <x v="2"/>
    <x v="286"/>
    <x v="105"/>
    <m/>
  </r>
  <r>
    <s v="e407"/>
    <x v="0"/>
    <x v="11"/>
    <x v="5"/>
    <x v="3"/>
    <x v="228"/>
    <x v="105"/>
    <m/>
  </r>
  <r>
    <s v="e407"/>
    <x v="0"/>
    <x v="11"/>
    <x v="5"/>
    <x v="4"/>
    <x v="265"/>
    <x v="105"/>
    <m/>
  </r>
  <r>
    <s v="e407"/>
    <x v="0"/>
    <x v="11"/>
    <x v="5"/>
    <x v="5"/>
    <x v="326"/>
    <x v="105"/>
    <m/>
  </r>
  <r>
    <s v="e407"/>
    <x v="0"/>
    <x v="11"/>
    <x v="5"/>
    <x v="6"/>
    <x v="217"/>
    <x v="105"/>
    <m/>
  </r>
  <r>
    <s v="e407"/>
    <x v="0"/>
    <x v="11"/>
    <x v="5"/>
    <x v="7"/>
    <x v="257"/>
    <x v="105"/>
    <m/>
  </r>
  <r>
    <s v="e407"/>
    <x v="0"/>
    <x v="11"/>
    <x v="5"/>
    <x v="8"/>
    <x v="327"/>
    <x v="105"/>
    <m/>
  </r>
  <r>
    <s v="e407"/>
    <x v="0"/>
    <x v="11"/>
    <x v="5"/>
    <x v="9"/>
    <x v="253"/>
    <x v="105"/>
    <m/>
  </r>
  <r>
    <s v="e407"/>
    <x v="0"/>
    <x v="11"/>
    <x v="5"/>
    <x v="10"/>
    <x v="253"/>
    <x v="105"/>
    <m/>
  </r>
  <r>
    <s v="e407"/>
    <x v="0"/>
    <x v="11"/>
    <x v="5"/>
    <x v="11"/>
    <x v="328"/>
    <x v="105"/>
    <m/>
  </r>
  <r>
    <s v="e407"/>
    <x v="0"/>
    <x v="12"/>
    <x v="0"/>
    <x v="0"/>
    <x v="198"/>
    <x v="102"/>
    <m/>
  </r>
  <r>
    <s v="e407"/>
    <x v="0"/>
    <x v="12"/>
    <x v="0"/>
    <x v="1"/>
    <x v="269"/>
    <x v="109"/>
    <m/>
  </r>
  <r>
    <s v="e407"/>
    <x v="0"/>
    <x v="12"/>
    <x v="0"/>
    <x v="2"/>
    <x v="290"/>
    <x v="89"/>
    <m/>
  </r>
  <r>
    <s v="e407"/>
    <x v="0"/>
    <x v="12"/>
    <x v="0"/>
    <x v="3"/>
    <x v="329"/>
    <x v="85"/>
    <m/>
  </r>
  <r>
    <s v="e407"/>
    <x v="0"/>
    <x v="12"/>
    <x v="0"/>
    <x v="4"/>
    <x v="244"/>
    <x v="112"/>
    <m/>
  </r>
  <r>
    <s v="e407"/>
    <x v="0"/>
    <x v="12"/>
    <x v="0"/>
    <x v="5"/>
    <x v="126"/>
    <x v="120"/>
    <m/>
  </r>
  <r>
    <s v="e407"/>
    <x v="0"/>
    <x v="12"/>
    <x v="0"/>
    <x v="6"/>
    <x v="166"/>
    <x v="105"/>
    <m/>
  </r>
  <r>
    <s v="e407"/>
    <x v="0"/>
    <x v="12"/>
    <x v="0"/>
    <x v="7"/>
    <x v="296"/>
    <x v="105"/>
    <m/>
  </r>
  <r>
    <s v="e407"/>
    <x v="0"/>
    <x v="12"/>
    <x v="0"/>
    <x v="8"/>
    <x v="231"/>
    <x v="121"/>
    <m/>
  </r>
  <r>
    <s v="e407"/>
    <x v="0"/>
    <x v="12"/>
    <x v="0"/>
    <x v="9"/>
    <x v="325"/>
    <x v="122"/>
    <m/>
  </r>
  <r>
    <s v="e407"/>
    <x v="0"/>
    <x v="12"/>
    <x v="0"/>
    <x v="10"/>
    <x v="330"/>
    <x v="105"/>
    <m/>
  </r>
  <r>
    <s v="e407"/>
    <x v="0"/>
    <x v="12"/>
    <x v="0"/>
    <x v="11"/>
    <x v="331"/>
    <x v="105"/>
    <m/>
  </r>
  <r>
    <s v="e407"/>
    <x v="0"/>
    <x v="12"/>
    <x v="1"/>
    <x v="0"/>
    <x v="283"/>
    <x v="105"/>
    <m/>
  </r>
  <r>
    <s v="e407"/>
    <x v="0"/>
    <x v="12"/>
    <x v="1"/>
    <x v="1"/>
    <x v="226"/>
    <x v="105"/>
    <m/>
  </r>
  <r>
    <s v="e407"/>
    <x v="0"/>
    <x v="12"/>
    <x v="1"/>
    <x v="2"/>
    <x v="183"/>
    <x v="64"/>
    <m/>
  </r>
  <r>
    <s v="e407"/>
    <x v="0"/>
    <x v="12"/>
    <x v="1"/>
    <x v="3"/>
    <x v="332"/>
    <x v="123"/>
    <m/>
  </r>
  <r>
    <s v="e407"/>
    <x v="0"/>
    <x v="12"/>
    <x v="1"/>
    <x v="4"/>
    <x v="274"/>
    <x v="120"/>
    <m/>
  </r>
  <r>
    <s v="e407"/>
    <x v="0"/>
    <x v="12"/>
    <x v="1"/>
    <x v="5"/>
    <x v="175"/>
    <x v="120"/>
    <m/>
  </r>
  <r>
    <s v="e407"/>
    <x v="0"/>
    <x v="12"/>
    <x v="1"/>
    <x v="6"/>
    <x v="333"/>
    <x v="124"/>
    <m/>
  </r>
  <r>
    <s v="e407"/>
    <x v="0"/>
    <x v="12"/>
    <x v="1"/>
    <x v="7"/>
    <x v="132"/>
    <x v="105"/>
    <m/>
  </r>
  <r>
    <s v="e407"/>
    <x v="0"/>
    <x v="12"/>
    <x v="1"/>
    <x v="8"/>
    <x v="202"/>
    <x v="112"/>
    <m/>
  </r>
  <r>
    <s v="e407"/>
    <x v="0"/>
    <x v="12"/>
    <x v="1"/>
    <x v="9"/>
    <x v="334"/>
    <x v="105"/>
    <m/>
  </r>
  <r>
    <s v="e407"/>
    <x v="0"/>
    <x v="12"/>
    <x v="1"/>
    <x v="10"/>
    <x v="335"/>
    <x v="105"/>
    <m/>
  </r>
  <r>
    <s v="e407"/>
    <x v="0"/>
    <x v="12"/>
    <x v="1"/>
    <x v="11"/>
    <x v="130"/>
    <x v="84"/>
    <m/>
  </r>
  <r>
    <s v="e407"/>
    <x v="0"/>
    <x v="12"/>
    <x v="2"/>
    <x v="0"/>
    <x v="223"/>
    <x v="105"/>
    <m/>
  </r>
  <r>
    <s v="e407"/>
    <x v="0"/>
    <x v="12"/>
    <x v="2"/>
    <x v="1"/>
    <x v="325"/>
    <x v="122"/>
    <m/>
  </r>
  <r>
    <s v="e407"/>
    <x v="0"/>
    <x v="12"/>
    <x v="2"/>
    <x v="2"/>
    <x v="336"/>
    <x v="103"/>
    <m/>
  </r>
  <r>
    <s v="e407"/>
    <x v="0"/>
    <x v="12"/>
    <x v="2"/>
    <x v="3"/>
    <x v="337"/>
    <x v="83"/>
    <m/>
  </r>
  <r>
    <s v="e407"/>
    <x v="0"/>
    <x v="12"/>
    <x v="2"/>
    <x v="4"/>
    <x v="229"/>
    <x v="105"/>
    <m/>
  </r>
  <r>
    <s v="e407"/>
    <x v="0"/>
    <x v="12"/>
    <x v="2"/>
    <x v="5"/>
    <x v="338"/>
    <x v="108"/>
    <m/>
  </r>
  <r>
    <s v="e407"/>
    <x v="0"/>
    <x v="12"/>
    <x v="2"/>
    <x v="6"/>
    <x v="339"/>
    <x v="110"/>
    <m/>
  </r>
  <r>
    <s v="e407"/>
    <x v="0"/>
    <x v="12"/>
    <x v="2"/>
    <x v="7"/>
    <x v="142"/>
    <x v="105"/>
    <m/>
  </r>
  <r>
    <s v="e407"/>
    <x v="0"/>
    <x v="12"/>
    <x v="2"/>
    <x v="8"/>
    <x v="321"/>
    <x v="125"/>
    <m/>
  </r>
  <r>
    <s v="e407"/>
    <x v="0"/>
    <x v="12"/>
    <x v="2"/>
    <x v="9"/>
    <x v="340"/>
    <x v="120"/>
    <m/>
  </r>
  <r>
    <s v="e407"/>
    <x v="0"/>
    <x v="12"/>
    <x v="2"/>
    <x v="10"/>
    <x v="341"/>
    <x v="126"/>
    <m/>
  </r>
  <r>
    <s v="e407"/>
    <x v="0"/>
    <x v="12"/>
    <x v="2"/>
    <x v="11"/>
    <x v="342"/>
    <x v="127"/>
    <m/>
  </r>
  <r>
    <s v="e407"/>
    <x v="0"/>
    <x v="12"/>
    <x v="3"/>
    <x v="0"/>
    <x v="144"/>
    <x v="120"/>
    <m/>
  </r>
  <r>
    <s v="e407"/>
    <x v="0"/>
    <x v="12"/>
    <x v="3"/>
    <x v="1"/>
    <x v="216"/>
    <x v="128"/>
    <m/>
  </r>
  <r>
    <s v="e407"/>
    <x v="0"/>
    <x v="12"/>
    <x v="3"/>
    <x v="2"/>
    <x v="175"/>
    <x v="129"/>
    <m/>
  </r>
  <r>
    <s v="e407"/>
    <x v="0"/>
    <x v="12"/>
    <x v="3"/>
    <x v="3"/>
    <x v="343"/>
    <x v="105"/>
    <m/>
  </r>
  <r>
    <s v="e407"/>
    <x v="0"/>
    <x v="12"/>
    <x v="3"/>
    <x v="4"/>
    <x v="140"/>
    <x v="130"/>
    <m/>
  </r>
  <r>
    <s v="e407"/>
    <x v="0"/>
    <x v="12"/>
    <x v="3"/>
    <x v="5"/>
    <x v="138"/>
    <x v="105"/>
    <m/>
  </r>
  <r>
    <s v="e407"/>
    <x v="0"/>
    <x v="12"/>
    <x v="3"/>
    <x v="6"/>
    <x v="166"/>
    <x v="131"/>
    <m/>
  </r>
  <r>
    <s v="e407"/>
    <x v="0"/>
    <x v="12"/>
    <x v="3"/>
    <x v="7"/>
    <x v="344"/>
    <x v="28"/>
    <m/>
  </r>
  <r>
    <s v="e407"/>
    <x v="0"/>
    <x v="12"/>
    <x v="3"/>
    <x v="8"/>
    <x v="205"/>
    <x v="132"/>
    <m/>
  </r>
  <r>
    <s v="e407"/>
    <x v="0"/>
    <x v="12"/>
    <x v="3"/>
    <x v="9"/>
    <x v="162"/>
    <x v="133"/>
    <m/>
  </r>
  <r>
    <s v="e407"/>
    <x v="0"/>
    <x v="12"/>
    <x v="3"/>
    <x v="10"/>
    <x v="336"/>
    <x v="134"/>
    <m/>
  </r>
  <r>
    <s v="e407"/>
    <x v="0"/>
    <x v="12"/>
    <x v="3"/>
    <x v="11"/>
    <x v="345"/>
    <x v="105"/>
    <m/>
  </r>
  <r>
    <s v="e407"/>
    <x v="0"/>
    <x v="12"/>
    <x v="4"/>
    <x v="0"/>
    <x v="169"/>
    <x v="135"/>
    <m/>
  </r>
  <r>
    <s v="e407"/>
    <x v="0"/>
    <x v="12"/>
    <x v="4"/>
    <x v="1"/>
    <x v="346"/>
    <x v="64"/>
    <m/>
  </r>
  <r>
    <s v="e407"/>
    <x v="0"/>
    <x v="12"/>
    <x v="4"/>
    <x v="2"/>
    <x v="347"/>
    <x v="100"/>
    <m/>
  </r>
  <r>
    <s v="e407"/>
    <x v="0"/>
    <x v="12"/>
    <x v="4"/>
    <x v="3"/>
    <x v="348"/>
    <x v="105"/>
    <m/>
  </r>
  <r>
    <s v="e407"/>
    <x v="0"/>
    <x v="12"/>
    <x v="4"/>
    <x v="4"/>
    <x v="139"/>
    <x v="136"/>
    <m/>
  </r>
  <r>
    <s v="e407"/>
    <x v="0"/>
    <x v="12"/>
    <x v="4"/>
    <x v="5"/>
    <x v="163"/>
    <x v="105"/>
    <m/>
  </r>
  <r>
    <s v="e407"/>
    <x v="0"/>
    <x v="12"/>
    <x v="4"/>
    <x v="6"/>
    <x v="349"/>
    <x v="129"/>
    <m/>
  </r>
  <r>
    <s v="e407"/>
    <x v="0"/>
    <x v="12"/>
    <x v="4"/>
    <x v="7"/>
    <x v="241"/>
    <x v="85"/>
    <m/>
  </r>
  <r>
    <s v="e407"/>
    <x v="0"/>
    <x v="12"/>
    <x v="4"/>
    <x v="8"/>
    <x v="329"/>
    <x v="137"/>
    <m/>
  </r>
  <r>
    <s v="e407"/>
    <x v="0"/>
    <x v="12"/>
    <x v="4"/>
    <x v="9"/>
    <x v="261"/>
    <x v="138"/>
    <m/>
  </r>
  <r>
    <s v="e407"/>
    <x v="0"/>
    <x v="12"/>
    <x v="4"/>
    <x v="10"/>
    <x v="350"/>
    <x v="109"/>
    <m/>
  </r>
  <r>
    <s v="e407"/>
    <x v="0"/>
    <x v="12"/>
    <x v="4"/>
    <x v="11"/>
    <x v="163"/>
    <x v="105"/>
    <m/>
  </r>
  <r>
    <s v="e407"/>
    <x v="0"/>
    <x v="12"/>
    <x v="5"/>
    <x v="0"/>
    <x v="351"/>
    <x v="135"/>
    <m/>
  </r>
  <r>
    <s v="e407"/>
    <x v="0"/>
    <x v="12"/>
    <x v="5"/>
    <x v="1"/>
    <x v="352"/>
    <x v="105"/>
    <m/>
  </r>
  <r>
    <s v="e407"/>
    <x v="0"/>
    <x v="12"/>
    <x v="5"/>
    <x v="2"/>
    <x v="353"/>
    <x v="139"/>
    <m/>
  </r>
  <r>
    <s v="e407"/>
    <x v="0"/>
    <x v="12"/>
    <x v="5"/>
    <x v="3"/>
    <x v="350"/>
    <x v="105"/>
    <m/>
  </r>
  <r>
    <s v="e407"/>
    <x v="0"/>
    <x v="12"/>
    <x v="5"/>
    <x v="4"/>
    <x v="164"/>
    <x v="105"/>
    <m/>
  </r>
  <r>
    <s v="e407"/>
    <x v="0"/>
    <x v="12"/>
    <x v="5"/>
    <x v="5"/>
    <x v="354"/>
    <x v="105"/>
    <m/>
  </r>
  <r>
    <s v="e407"/>
    <x v="0"/>
    <x v="12"/>
    <x v="5"/>
    <x v="6"/>
    <x v="355"/>
    <x v="105"/>
    <m/>
  </r>
  <r>
    <s v="e407"/>
    <x v="0"/>
    <x v="12"/>
    <x v="5"/>
    <x v="7"/>
    <x v="348"/>
    <x v="27"/>
    <m/>
  </r>
  <r>
    <s v="e407"/>
    <x v="0"/>
    <x v="12"/>
    <x v="5"/>
    <x v="8"/>
    <x v="265"/>
    <x v="132"/>
    <m/>
  </r>
  <r>
    <s v="e407"/>
    <x v="0"/>
    <x v="12"/>
    <x v="5"/>
    <x v="9"/>
    <x v="356"/>
    <x v="140"/>
    <m/>
  </r>
  <r>
    <s v="e407"/>
    <x v="0"/>
    <x v="12"/>
    <x v="5"/>
    <x v="10"/>
    <x v="146"/>
    <x v="105"/>
    <m/>
  </r>
  <r>
    <s v="e407"/>
    <x v="0"/>
    <x v="12"/>
    <x v="5"/>
    <x v="11"/>
    <x v="357"/>
    <x v="95"/>
    <m/>
  </r>
  <r>
    <s v="e407"/>
    <x v="0"/>
    <x v="13"/>
    <x v="0"/>
    <x v="0"/>
    <x v="320"/>
    <x v="141"/>
    <m/>
  </r>
  <r>
    <s v="e407"/>
    <x v="0"/>
    <x v="13"/>
    <x v="0"/>
    <x v="1"/>
    <x v="37"/>
    <x v="93"/>
    <m/>
  </r>
  <r>
    <s v="e407"/>
    <x v="0"/>
    <x v="13"/>
    <x v="0"/>
    <x v="2"/>
    <x v="0"/>
    <x v="89"/>
    <m/>
  </r>
  <r>
    <s v="e407"/>
    <x v="0"/>
    <x v="13"/>
    <x v="0"/>
    <x v="3"/>
    <x v="284"/>
    <x v="58"/>
    <m/>
  </r>
  <r>
    <s v="e407"/>
    <x v="0"/>
    <x v="13"/>
    <x v="0"/>
    <x v="4"/>
    <x v="277"/>
    <x v="124"/>
    <m/>
  </r>
  <r>
    <s v="e407"/>
    <x v="0"/>
    <x v="13"/>
    <x v="0"/>
    <x v="5"/>
    <x v="157"/>
    <x v="76"/>
    <m/>
  </r>
  <r>
    <s v="e407"/>
    <x v="0"/>
    <x v="13"/>
    <x v="0"/>
    <x v="6"/>
    <x v="142"/>
    <x v="28"/>
    <m/>
  </r>
  <r>
    <s v="e407"/>
    <x v="0"/>
    <x v="13"/>
    <x v="0"/>
    <x v="7"/>
    <x v="344"/>
    <x v="28"/>
    <m/>
  </r>
  <r>
    <s v="e407"/>
    <x v="0"/>
    <x v="13"/>
    <x v="0"/>
    <x v="8"/>
    <x v="193"/>
    <x v="124"/>
    <m/>
  </r>
  <r>
    <s v="e407"/>
    <x v="0"/>
    <x v="13"/>
    <x v="0"/>
    <x v="9"/>
    <x v="205"/>
    <x v="142"/>
    <m/>
  </r>
  <r>
    <s v="e407"/>
    <x v="0"/>
    <x v="13"/>
    <x v="0"/>
    <x v="10"/>
    <x v="358"/>
    <x v="117"/>
    <m/>
  </r>
  <r>
    <s v="e407"/>
    <x v="0"/>
    <x v="13"/>
    <x v="0"/>
    <x v="11"/>
    <x v="146"/>
    <x v="143"/>
    <m/>
  </r>
  <r>
    <s v="e407"/>
    <x v="0"/>
    <x v="13"/>
    <x v="1"/>
    <x v="0"/>
    <x v="280"/>
    <x v="144"/>
    <m/>
  </r>
  <r>
    <s v="e407"/>
    <x v="0"/>
    <x v="13"/>
    <x v="1"/>
    <x v="1"/>
    <x v="359"/>
    <x v="89"/>
    <m/>
  </r>
  <r>
    <s v="e407"/>
    <x v="0"/>
    <x v="13"/>
    <x v="1"/>
    <x v="2"/>
    <x v="269"/>
    <x v="78"/>
    <m/>
  </r>
  <r>
    <s v="e407"/>
    <x v="0"/>
    <x v="13"/>
    <x v="1"/>
    <x v="3"/>
    <x v="147"/>
    <x v="2"/>
    <m/>
  </r>
  <r>
    <s v="e407"/>
    <x v="0"/>
    <x v="13"/>
    <x v="1"/>
    <x v="4"/>
    <x v="231"/>
    <x v="110"/>
    <m/>
  </r>
  <r>
    <s v="e407"/>
    <x v="0"/>
    <x v="13"/>
    <x v="1"/>
    <x v="5"/>
    <x v="230"/>
    <x v="104"/>
    <m/>
  </r>
  <r>
    <s v="e407"/>
    <x v="0"/>
    <x v="13"/>
    <x v="1"/>
    <x v="6"/>
    <x v="175"/>
    <x v="143"/>
    <m/>
  </r>
  <r>
    <s v="e407"/>
    <x v="0"/>
    <x v="13"/>
    <x v="1"/>
    <x v="7"/>
    <x v="159"/>
    <x v="55"/>
    <m/>
  </r>
  <r>
    <s v="e407"/>
    <x v="0"/>
    <x v="13"/>
    <x v="1"/>
    <x v="8"/>
    <x v="280"/>
    <x v="86"/>
    <m/>
  </r>
  <r>
    <s v="e407"/>
    <x v="0"/>
    <x v="13"/>
    <x v="1"/>
    <x v="9"/>
    <x v="360"/>
    <x v="37"/>
    <m/>
  </r>
  <r>
    <s v="e407"/>
    <x v="0"/>
    <x v="13"/>
    <x v="1"/>
    <x v="10"/>
    <x v="278"/>
    <x v="145"/>
    <m/>
  </r>
  <r>
    <s v="e407"/>
    <x v="0"/>
    <x v="13"/>
    <x v="1"/>
    <x v="11"/>
    <x v="361"/>
    <x v="48"/>
    <m/>
  </r>
  <r>
    <s v="e407"/>
    <x v="0"/>
    <x v="13"/>
    <x v="2"/>
    <x v="0"/>
    <x v="184"/>
    <x v="114"/>
    <m/>
  </r>
  <r>
    <s v="e407"/>
    <x v="0"/>
    <x v="13"/>
    <x v="2"/>
    <x v="1"/>
    <x v="226"/>
    <x v="146"/>
    <m/>
  </r>
  <r>
    <s v="e407"/>
    <x v="0"/>
    <x v="13"/>
    <x v="2"/>
    <x v="2"/>
    <x v="257"/>
    <x v="27"/>
    <m/>
  </r>
  <r>
    <s v="e407"/>
    <x v="0"/>
    <x v="13"/>
    <x v="2"/>
    <x v="3"/>
    <x v="230"/>
    <x v="6"/>
    <m/>
  </r>
  <r>
    <s v="e407"/>
    <x v="0"/>
    <x v="13"/>
    <x v="2"/>
    <x v="4"/>
    <x v="362"/>
    <x v="110"/>
    <m/>
  </r>
  <r>
    <s v="e407"/>
    <x v="0"/>
    <x v="13"/>
    <x v="2"/>
    <x v="5"/>
    <x v="188"/>
    <x v="145"/>
    <m/>
  </r>
  <r>
    <s v="e407"/>
    <x v="0"/>
    <x v="13"/>
    <x v="2"/>
    <x v="6"/>
    <x v="156"/>
    <x v="123"/>
    <m/>
  </r>
  <r>
    <s v="e407"/>
    <x v="0"/>
    <x v="13"/>
    <x v="2"/>
    <x v="7"/>
    <x v="262"/>
    <x v="55"/>
    <m/>
  </r>
  <r>
    <s v="e407"/>
    <x v="0"/>
    <x v="13"/>
    <x v="2"/>
    <x v="8"/>
    <x v="290"/>
    <x v="109"/>
    <m/>
  </r>
  <r>
    <s v="e407"/>
    <x v="0"/>
    <x v="13"/>
    <x v="2"/>
    <x v="9"/>
    <x v="127"/>
    <x v="27"/>
    <m/>
  </r>
  <r>
    <s v="e407"/>
    <x v="0"/>
    <x v="13"/>
    <x v="2"/>
    <x v="10"/>
    <x v="178"/>
    <x v="59"/>
    <m/>
  </r>
  <r>
    <s v="e407"/>
    <x v="0"/>
    <x v="13"/>
    <x v="2"/>
    <x v="11"/>
    <x v="245"/>
    <x v="26"/>
    <m/>
  </r>
  <r>
    <s v="e407"/>
    <x v="0"/>
    <x v="13"/>
    <x v="3"/>
    <x v="0"/>
    <x v="184"/>
    <x v="109"/>
    <m/>
  </r>
  <r>
    <s v="e407"/>
    <x v="0"/>
    <x v="13"/>
    <x v="3"/>
    <x v="1"/>
    <x v="351"/>
    <x v="96"/>
    <m/>
  </r>
  <r>
    <s v="e407"/>
    <x v="0"/>
    <x v="13"/>
    <x v="3"/>
    <x v="2"/>
    <x v="363"/>
    <x v="147"/>
    <m/>
  </r>
  <r>
    <s v="e407"/>
    <x v="0"/>
    <x v="13"/>
    <x v="3"/>
    <x v="3"/>
    <x v="132"/>
    <x v="148"/>
    <m/>
  </r>
  <r>
    <s v="e407"/>
    <x v="0"/>
    <x v="13"/>
    <x v="3"/>
    <x v="4"/>
    <x v="306"/>
    <x v="129"/>
    <m/>
  </r>
  <r>
    <s v="e407"/>
    <x v="0"/>
    <x v="13"/>
    <x v="3"/>
    <x v="5"/>
    <x v="351"/>
    <x v="117"/>
    <m/>
  </r>
  <r>
    <s v="e407"/>
    <x v="0"/>
    <x v="13"/>
    <x v="3"/>
    <x v="6"/>
    <x v="164"/>
    <x v="149"/>
    <m/>
  </r>
  <r>
    <s v="e407"/>
    <x v="0"/>
    <x v="13"/>
    <x v="3"/>
    <x v="7"/>
    <x v="321"/>
    <x v="10"/>
    <m/>
  </r>
  <r>
    <s v="e407"/>
    <x v="0"/>
    <x v="13"/>
    <x v="3"/>
    <x v="8"/>
    <x v="231"/>
    <x v="101"/>
    <m/>
  </r>
  <r>
    <s v="e407"/>
    <x v="0"/>
    <x v="13"/>
    <x v="3"/>
    <x v="9"/>
    <x v="289"/>
    <x v="143"/>
    <m/>
  </r>
  <r>
    <s v="e407"/>
    <x v="0"/>
    <x v="13"/>
    <x v="3"/>
    <x v="10"/>
    <x v="251"/>
    <x v="150"/>
    <m/>
  </r>
  <r>
    <s v="e407"/>
    <x v="0"/>
    <x v="13"/>
    <x v="3"/>
    <x v="11"/>
    <x v="241"/>
    <x v="1"/>
    <m/>
  </r>
  <r>
    <s v="e407"/>
    <x v="0"/>
    <x v="13"/>
    <x v="4"/>
    <x v="0"/>
    <x v="276"/>
    <x v="151"/>
    <m/>
  </r>
  <r>
    <s v="e407"/>
    <x v="0"/>
    <x v="13"/>
    <x v="4"/>
    <x v="1"/>
    <x v="285"/>
    <x v="83"/>
    <m/>
  </r>
  <r>
    <s v="e407"/>
    <x v="0"/>
    <x v="13"/>
    <x v="4"/>
    <x v="2"/>
    <x v="216"/>
    <x v="123"/>
    <m/>
  </r>
  <r>
    <s v="e407"/>
    <x v="0"/>
    <x v="13"/>
    <x v="4"/>
    <x v="3"/>
    <x v="364"/>
    <x v="55"/>
    <m/>
  </r>
  <r>
    <s v="e407"/>
    <x v="0"/>
    <x v="13"/>
    <x v="4"/>
    <x v="4"/>
    <x v="258"/>
    <x v="152"/>
    <m/>
  </r>
  <r>
    <s v="e407"/>
    <x v="0"/>
    <x v="13"/>
    <x v="4"/>
    <x v="5"/>
    <x v="222"/>
    <x v="78"/>
    <m/>
  </r>
  <r>
    <s v="e407"/>
    <x v="0"/>
    <x v="13"/>
    <x v="4"/>
    <x v="6"/>
    <x v="261"/>
    <x v="31"/>
    <m/>
  </r>
  <r>
    <s v="e407"/>
    <x v="0"/>
    <x v="13"/>
    <x v="4"/>
    <x v="7"/>
    <x v="344"/>
    <x v="98"/>
    <m/>
  </r>
  <r>
    <s v="e407"/>
    <x v="0"/>
    <x v="13"/>
    <x v="4"/>
    <x v="8"/>
    <x v="202"/>
    <x v="98"/>
    <m/>
  </r>
  <r>
    <s v="e407"/>
    <x v="0"/>
    <x v="13"/>
    <x v="4"/>
    <x v="9"/>
    <x v="151"/>
    <x v="63"/>
    <m/>
  </r>
  <r>
    <s v="e407"/>
    <x v="0"/>
    <x v="13"/>
    <x v="4"/>
    <x v="10"/>
    <x v="225"/>
    <x v="153"/>
    <m/>
  </r>
  <r>
    <s v="e407"/>
    <x v="0"/>
    <x v="13"/>
    <x v="4"/>
    <x v="11"/>
    <x v="348"/>
    <x v="154"/>
    <m/>
  </r>
  <r>
    <s v="e407"/>
    <x v="0"/>
    <x v="13"/>
    <x v="5"/>
    <x v="0"/>
    <x v="254"/>
    <x v="155"/>
    <m/>
  </r>
  <r>
    <s v="e407"/>
    <x v="0"/>
    <x v="13"/>
    <x v="5"/>
    <x v="1"/>
    <x v="251"/>
    <x v="29"/>
    <m/>
  </r>
  <r>
    <s v="e407"/>
    <x v="0"/>
    <x v="13"/>
    <x v="5"/>
    <x v="2"/>
    <x v="324"/>
    <x v="139"/>
    <m/>
  </r>
  <r>
    <s v="e407"/>
    <x v="0"/>
    <x v="13"/>
    <x v="5"/>
    <x v="3"/>
    <x v="321"/>
    <x v="123"/>
    <m/>
  </r>
  <r>
    <s v="e407"/>
    <x v="0"/>
    <x v="13"/>
    <x v="5"/>
    <x v="4"/>
    <x v="193"/>
    <x v="113"/>
    <m/>
  </r>
  <r>
    <s v="e407"/>
    <x v="0"/>
    <x v="13"/>
    <x v="5"/>
    <x v="5"/>
    <x v="279"/>
    <x v="144"/>
    <m/>
  </r>
  <r>
    <s v="e407"/>
    <x v="0"/>
    <x v="13"/>
    <x v="5"/>
    <x v="6"/>
    <x v="255"/>
    <x v="55"/>
    <m/>
  </r>
  <r>
    <s v="e407"/>
    <x v="0"/>
    <x v="13"/>
    <x v="5"/>
    <x v="7"/>
    <x v="344"/>
    <x v="68"/>
    <m/>
  </r>
  <r>
    <s v="e407"/>
    <x v="0"/>
    <x v="13"/>
    <x v="5"/>
    <x v="8"/>
    <x v="173"/>
    <x v="156"/>
    <m/>
  </r>
  <r>
    <s v="e407"/>
    <x v="0"/>
    <x v="13"/>
    <x v="5"/>
    <x v="9"/>
    <x v="351"/>
    <x v="148"/>
    <m/>
  </r>
  <r>
    <s v="e407"/>
    <x v="0"/>
    <x v="13"/>
    <x v="5"/>
    <x v="10"/>
    <x v="180"/>
    <x v="79"/>
    <m/>
  </r>
  <r>
    <s v="e407"/>
    <x v="0"/>
    <x v="13"/>
    <x v="5"/>
    <x v="11"/>
    <x v="334"/>
    <x v="52"/>
    <m/>
  </r>
  <r>
    <s v="e407"/>
    <x v="4"/>
    <x v="14"/>
    <x v="0"/>
    <x v="0"/>
    <x v="37"/>
    <x v="114"/>
    <m/>
  </r>
  <r>
    <s v="e407"/>
    <x v="4"/>
    <x v="14"/>
    <x v="0"/>
    <x v="1"/>
    <x v="40"/>
    <x v="76"/>
    <m/>
  </r>
  <r>
    <s v="e407"/>
    <x v="4"/>
    <x v="14"/>
    <x v="0"/>
    <x v="2"/>
    <x v="365"/>
    <x v="96"/>
    <m/>
  </r>
  <r>
    <s v="e407"/>
    <x v="4"/>
    <x v="14"/>
    <x v="0"/>
    <x v="3"/>
    <x v="7"/>
    <x v="96"/>
    <m/>
  </r>
  <r>
    <s v="e407"/>
    <x v="4"/>
    <x v="14"/>
    <x v="0"/>
    <x v="4"/>
    <x v="254"/>
    <x v="108"/>
    <m/>
  </r>
  <r>
    <s v="e407"/>
    <x v="4"/>
    <x v="14"/>
    <x v="0"/>
    <x v="5"/>
    <x v="290"/>
    <x v="110"/>
    <m/>
  </r>
  <r>
    <s v="e407"/>
    <x v="4"/>
    <x v="14"/>
    <x v="0"/>
    <x v="6"/>
    <x v="366"/>
    <x v="114"/>
    <m/>
  </r>
  <r>
    <s v="e407"/>
    <x v="4"/>
    <x v="14"/>
    <x v="0"/>
    <x v="7"/>
    <x v="221"/>
    <x v="117"/>
    <m/>
  </r>
  <r>
    <s v="e407"/>
    <x v="4"/>
    <x v="14"/>
    <x v="0"/>
    <x v="8"/>
    <x v="367"/>
    <x v="108"/>
    <m/>
  </r>
  <r>
    <s v="e407"/>
    <x v="4"/>
    <x v="14"/>
    <x v="0"/>
    <x v="9"/>
    <x v="142"/>
    <x v="108"/>
    <m/>
  </r>
  <r>
    <s v="e407"/>
    <x v="4"/>
    <x v="14"/>
    <x v="0"/>
    <x v="10"/>
    <x v="368"/>
    <x v="113"/>
    <m/>
  </r>
  <r>
    <s v="e407"/>
    <x v="4"/>
    <x v="14"/>
    <x v="0"/>
    <x v="11"/>
    <x v="192"/>
    <x v="76"/>
    <m/>
  </r>
  <r>
    <s v="e407"/>
    <x v="4"/>
    <x v="14"/>
    <x v="1"/>
    <x v="0"/>
    <x v="30"/>
    <x v="114"/>
    <m/>
  </r>
  <r>
    <s v="e407"/>
    <x v="4"/>
    <x v="14"/>
    <x v="1"/>
    <x v="1"/>
    <x v="29"/>
    <x v="60"/>
    <m/>
  </r>
  <r>
    <s v="e407"/>
    <x v="4"/>
    <x v="14"/>
    <x v="1"/>
    <x v="2"/>
    <x v="302"/>
    <x v="96"/>
    <m/>
  </r>
  <r>
    <s v="e407"/>
    <x v="4"/>
    <x v="14"/>
    <x v="1"/>
    <x v="3"/>
    <x v="250"/>
    <x v="96"/>
    <m/>
  </r>
  <r>
    <s v="e407"/>
    <x v="4"/>
    <x v="14"/>
    <x v="1"/>
    <x v="4"/>
    <x v="158"/>
    <x v="113"/>
    <m/>
  </r>
  <r>
    <s v="e407"/>
    <x v="4"/>
    <x v="14"/>
    <x v="1"/>
    <x v="5"/>
    <x v="251"/>
    <x v="114"/>
    <m/>
  </r>
  <r>
    <s v="e407"/>
    <x v="4"/>
    <x v="14"/>
    <x v="1"/>
    <x v="6"/>
    <x v="230"/>
    <x v="113"/>
    <m/>
  </r>
  <r>
    <s v="e407"/>
    <x v="4"/>
    <x v="14"/>
    <x v="1"/>
    <x v="7"/>
    <x v="226"/>
    <x v="117"/>
    <m/>
  </r>
  <r>
    <s v="e407"/>
    <x v="4"/>
    <x v="14"/>
    <x v="1"/>
    <x v="8"/>
    <x v="305"/>
    <x v="106"/>
    <m/>
  </r>
  <r>
    <s v="e407"/>
    <x v="4"/>
    <x v="14"/>
    <x v="1"/>
    <x v="9"/>
    <x v="217"/>
    <x v="114"/>
    <m/>
  </r>
  <r>
    <s v="e407"/>
    <x v="4"/>
    <x v="14"/>
    <x v="1"/>
    <x v="10"/>
    <x v="223"/>
    <x v="96"/>
    <m/>
  </r>
  <r>
    <s v="e407"/>
    <x v="4"/>
    <x v="14"/>
    <x v="1"/>
    <x v="11"/>
    <x v="285"/>
    <x v="96"/>
    <m/>
  </r>
  <r>
    <s v="e407"/>
    <x v="4"/>
    <x v="14"/>
    <x v="2"/>
    <x v="0"/>
    <x v="13"/>
    <x v="108"/>
    <m/>
  </r>
  <r>
    <s v="e407"/>
    <x v="4"/>
    <x v="14"/>
    <x v="2"/>
    <x v="1"/>
    <x v="247"/>
    <x v="106"/>
    <m/>
  </r>
  <r>
    <s v="e407"/>
    <x v="4"/>
    <x v="14"/>
    <x v="2"/>
    <x v="2"/>
    <x v="359"/>
    <x v="106"/>
    <m/>
  </r>
  <r>
    <s v="e407"/>
    <x v="4"/>
    <x v="14"/>
    <x v="2"/>
    <x v="3"/>
    <x v="359"/>
    <x v="96"/>
    <m/>
  </r>
  <r>
    <s v="e407"/>
    <x v="4"/>
    <x v="14"/>
    <x v="2"/>
    <x v="4"/>
    <x v="300"/>
    <x v="106"/>
    <m/>
  </r>
  <r>
    <s v="e407"/>
    <x v="4"/>
    <x v="14"/>
    <x v="2"/>
    <x v="5"/>
    <x v="268"/>
    <x v="110"/>
    <m/>
  </r>
  <r>
    <s v="e407"/>
    <x v="4"/>
    <x v="14"/>
    <x v="2"/>
    <x v="6"/>
    <x v="328"/>
    <x v="109"/>
    <m/>
  </r>
  <r>
    <s v="e407"/>
    <x v="4"/>
    <x v="14"/>
    <x v="2"/>
    <x v="7"/>
    <x v="358"/>
    <x v="7"/>
    <m/>
  </r>
  <r>
    <s v="e407"/>
    <x v="4"/>
    <x v="14"/>
    <x v="2"/>
    <x v="8"/>
    <x v="188"/>
    <x v="106"/>
    <m/>
  </r>
  <r>
    <s v="e407"/>
    <x v="4"/>
    <x v="14"/>
    <x v="2"/>
    <x v="9"/>
    <x v="353"/>
    <x v="106"/>
    <m/>
  </r>
  <r>
    <s v="e407"/>
    <x v="4"/>
    <x v="14"/>
    <x v="2"/>
    <x v="10"/>
    <x v="319"/>
    <x v="109"/>
    <m/>
  </r>
  <r>
    <s v="e407"/>
    <x v="4"/>
    <x v="14"/>
    <x v="2"/>
    <x v="11"/>
    <x v="177"/>
    <x v="117"/>
    <m/>
  </r>
  <r>
    <s v="e407"/>
    <x v="4"/>
    <x v="14"/>
    <x v="3"/>
    <x v="0"/>
    <x v="369"/>
    <x v="106"/>
    <m/>
  </r>
  <r>
    <s v="e407"/>
    <x v="4"/>
    <x v="14"/>
    <x v="3"/>
    <x v="1"/>
    <x v="286"/>
    <x v="109"/>
    <m/>
  </r>
  <r>
    <s v="e407"/>
    <x v="4"/>
    <x v="14"/>
    <x v="3"/>
    <x v="2"/>
    <x v="252"/>
    <x v="60"/>
    <m/>
  </r>
  <r>
    <s v="e407"/>
    <x v="4"/>
    <x v="14"/>
    <x v="3"/>
    <x v="3"/>
    <x v="271"/>
    <x v="76"/>
    <m/>
  </r>
  <r>
    <s v="e407"/>
    <x v="4"/>
    <x v="14"/>
    <x v="3"/>
    <x v="4"/>
    <x v="190"/>
    <x v="114"/>
    <m/>
  </r>
  <r>
    <s v="e407"/>
    <x v="4"/>
    <x v="14"/>
    <x v="3"/>
    <x v="5"/>
    <x v="176"/>
    <x v="114"/>
    <m/>
  </r>
  <r>
    <s v="e407"/>
    <x v="4"/>
    <x v="14"/>
    <x v="3"/>
    <x v="6"/>
    <x v="141"/>
    <x v="109"/>
    <m/>
  </r>
  <r>
    <s v="e407"/>
    <x v="4"/>
    <x v="14"/>
    <x v="3"/>
    <x v="7"/>
    <x v="351"/>
    <x v="7"/>
    <m/>
  </r>
  <r>
    <s v="e407"/>
    <x v="4"/>
    <x v="14"/>
    <x v="3"/>
    <x v="8"/>
    <x v="227"/>
    <x v="106"/>
    <m/>
  </r>
  <r>
    <s v="e407"/>
    <x v="4"/>
    <x v="14"/>
    <x v="3"/>
    <x v="9"/>
    <x v="265"/>
    <x v="114"/>
    <m/>
  </r>
  <r>
    <s v="e407"/>
    <x v="4"/>
    <x v="14"/>
    <x v="3"/>
    <x v="10"/>
    <x v="370"/>
    <x v="110"/>
    <m/>
  </r>
  <r>
    <s v="e407"/>
    <x v="4"/>
    <x v="14"/>
    <x v="3"/>
    <x v="11"/>
    <x v="286"/>
    <x v="96"/>
    <m/>
  </r>
  <r>
    <s v="e407"/>
    <x v="4"/>
    <x v="14"/>
    <x v="4"/>
    <x v="0"/>
    <x v="172"/>
    <x v="114"/>
    <m/>
  </r>
  <r>
    <s v="e407"/>
    <x v="4"/>
    <x v="14"/>
    <x v="4"/>
    <x v="1"/>
    <x v="176"/>
    <x v="114"/>
    <m/>
  </r>
  <r>
    <s v="e407"/>
    <x v="4"/>
    <x v="14"/>
    <x v="4"/>
    <x v="2"/>
    <x v="148"/>
    <x v="76"/>
    <m/>
  </r>
  <r>
    <s v="e407"/>
    <x v="4"/>
    <x v="14"/>
    <x v="4"/>
    <x v="3"/>
    <x v="250"/>
    <x v="96"/>
    <m/>
  </r>
  <r>
    <s v="e407"/>
    <x v="4"/>
    <x v="14"/>
    <x v="4"/>
    <x v="4"/>
    <x v="13"/>
    <x v="114"/>
    <m/>
  </r>
  <r>
    <s v="e407"/>
    <x v="4"/>
    <x v="14"/>
    <x v="4"/>
    <x v="5"/>
    <x v="170"/>
    <x v="110"/>
    <m/>
  </r>
  <r>
    <s v="e407"/>
    <x v="4"/>
    <x v="14"/>
    <x v="4"/>
    <x v="6"/>
    <x v="138"/>
    <x v="109"/>
    <m/>
  </r>
  <r>
    <s v="e407"/>
    <x v="4"/>
    <x v="14"/>
    <x v="4"/>
    <x v="7"/>
    <x v="264"/>
    <x v="7"/>
    <m/>
  </r>
  <r>
    <s v="e407"/>
    <x v="4"/>
    <x v="14"/>
    <x v="4"/>
    <x v="8"/>
    <x v="242"/>
    <x v="157"/>
    <m/>
  </r>
  <r>
    <s v="e407"/>
    <x v="4"/>
    <x v="14"/>
    <x v="4"/>
    <x v="9"/>
    <x v="268"/>
    <x v="114"/>
    <m/>
  </r>
  <r>
    <s v="e407"/>
    <x v="4"/>
    <x v="14"/>
    <x v="4"/>
    <x v="10"/>
    <x v="371"/>
    <x v="109"/>
    <m/>
  </r>
  <r>
    <s v="e407"/>
    <x v="4"/>
    <x v="14"/>
    <x v="4"/>
    <x v="11"/>
    <x v="323"/>
    <x v="110"/>
    <m/>
  </r>
  <r>
    <s v="e407"/>
    <x v="4"/>
    <x v="14"/>
    <x v="5"/>
    <x v="0"/>
    <x v="372"/>
    <x v="108"/>
    <m/>
  </r>
  <r>
    <s v="e407"/>
    <x v="4"/>
    <x v="14"/>
    <x v="5"/>
    <x v="1"/>
    <x v="42"/>
    <x v="60"/>
    <m/>
  </r>
  <r>
    <s v="e407"/>
    <x v="4"/>
    <x v="14"/>
    <x v="5"/>
    <x v="2"/>
    <x v="190"/>
    <x v="76"/>
    <m/>
  </r>
  <r>
    <s v="e407"/>
    <x v="4"/>
    <x v="14"/>
    <x v="5"/>
    <x v="3"/>
    <x v="187"/>
    <x v="113"/>
    <m/>
  </r>
  <r>
    <s v="e407"/>
    <x v="4"/>
    <x v="14"/>
    <x v="5"/>
    <x v="4"/>
    <x v="199"/>
    <x v="106"/>
    <m/>
  </r>
  <r>
    <s v="e407"/>
    <x v="4"/>
    <x v="14"/>
    <x v="5"/>
    <x v="5"/>
    <x v="223"/>
    <x v="114"/>
    <m/>
  </r>
  <r>
    <s v="e407"/>
    <x v="4"/>
    <x v="14"/>
    <x v="5"/>
    <x v="6"/>
    <x v="229"/>
    <x v="113"/>
    <m/>
  </r>
  <r>
    <s v="e407"/>
    <x v="4"/>
    <x v="14"/>
    <x v="5"/>
    <x v="7"/>
    <x v="149"/>
    <x v="76"/>
    <m/>
  </r>
  <r>
    <s v="e407"/>
    <x v="4"/>
    <x v="14"/>
    <x v="5"/>
    <x v="8"/>
    <x v="369"/>
    <x v="106"/>
    <m/>
  </r>
  <r>
    <s v="e407"/>
    <x v="4"/>
    <x v="14"/>
    <x v="5"/>
    <x v="9"/>
    <x v="158"/>
    <x v="110"/>
    <m/>
  </r>
  <r>
    <s v="e407"/>
    <x v="4"/>
    <x v="14"/>
    <x v="5"/>
    <x v="10"/>
    <x v="205"/>
    <x v="109"/>
    <m/>
  </r>
  <r>
    <s v="e407"/>
    <x v="4"/>
    <x v="14"/>
    <x v="5"/>
    <x v="11"/>
    <x v="363"/>
    <x v="96"/>
    <m/>
  </r>
  <r>
    <s v="e407"/>
    <x v="4"/>
    <x v="15"/>
    <x v="0"/>
    <x v="0"/>
    <x v="302"/>
    <x v="158"/>
    <m/>
  </r>
  <r>
    <s v="e407"/>
    <x v="4"/>
    <x v="15"/>
    <x v="0"/>
    <x v="1"/>
    <x v="289"/>
    <x v="159"/>
    <m/>
  </r>
  <r>
    <s v="e407"/>
    <x v="4"/>
    <x v="15"/>
    <x v="0"/>
    <x v="2"/>
    <x v="36"/>
    <x v="160"/>
    <m/>
  </r>
  <r>
    <s v="e407"/>
    <x v="4"/>
    <x v="15"/>
    <x v="0"/>
    <x v="3"/>
    <x v="225"/>
    <x v="161"/>
    <m/>
  </r>
  <r>
    <s v="e407"/>
    <x v="4"/>
    <x v="15"/>
    <x v="0"/>
    <x v="4"/>
    <x v="373"/>
    <x v="162"/>
    <m/>
  </r>
  <r>
    <s v="e407"/>
    <x v="4"/>
    <x v="15"/>
    <x v="0"/>
    <x v="5"/>
    <x v="374"/>
    <x v="163"/>
    <m/>
  </r>
  <r>
    <s v="e407"/>
    <x v="4"/>
    <x v="15"/>
    <x v="0"/>
    <x v="6"/>
    <x v="375"/>
    <x v="164"/>
    <m/>
  </r>
  <r>
    <s v="e407"/>
    <x v="4"/>
    <x v="15"/>
    <x v="0"/>
    <x v="7"/>
    <x v="325"/>
    <x v="165"/>
    <m/>
  </r>
  <r>
    <s v="e407"/>
    <x v="4"/>
    <x v="15"/>
    <x v="0"/>
    <x v="8"/>
    <x v="305"/>
    <x v="166"/>
    <m/>
  </r>
  <r>
    <s v="e407"/>
    <x v="4"/>
    <x v="15"/>
    <x v="0"/>
    <x v="9"/>
    <x v="376"/>
    <x v="167"/>
    <m/>
  </r>
  <r>
    <s v="e407"/>
    <x v="4"/>
    <x v="15"/>
    <x v="0"/>
    <x v="10"/>
    <x v="377"/>
    <x v="168"/>
    <m/>
  </r>
  <r>
    <s v="e407"/>
    <x v="4"/>
    <x v="15"/>
    <x v="0"/>
    <x v="11"/>
    <x v="378"/>
    <x v="169"/>
    <m/>
  </r>
  <r>
    <s v="e407"/>
    <x v="4"/>
    <x v="15"/>
    <x v="1"/>
    <x v="0"/>
    <x v="322"/>
    <x v="170"/>
    <m/>
  </r>
  <r>
    <s v="e407"/>
    <x v="4"/>
    <x v="15"/>
    <x v="1"/>
    <x v="1"/>
    <x v="215"/>
    <x v="171"/>
    <m/>
  </r>
  <r>
    <s v="e407"/>
    <x v="4"/>
    <x v="15"/>
    <x v="1"/>
    <x v="2"/>
    <x v="143"/>
    <x v="172"/>
    <m/>
  </r>
  <r>
    <s v="e407"/>
    <x v="4"/>
    <x v="15"/>
    <x v="1"/>
    <x v="3"/>
    <x v="379"/>
    <x v="173"/>
    <m/>
  </r>
  <r>
    <s v="e407"/>
    <x v="4"/>
    <x v="15"/>
    <x v="1"/>
    <x v="4"/>
    <x v="360"/>
    <x v="174"/>
    <m/>
  </r>
  <r>
    <s v="e407"/>
    <x v="4"/>
    <x v="15"/>
    <x v="1"/>
    <x v="5"/>
    <x v="380"/>
    <x v="175"/>
    <m/>
  </r>
  <r>
    <s v="e407"/>
    <x v="4"/>
    <x v="15"/>
    <x v="1"/>
    <x v="6"/>
    <x v="381"/>
    <x v="176"/>
    <m/>
  </r>
  <r>
    <s v="e407"/>
    <x v="4"/>
    <x v="15"/>
    <x v="1"/>
    <x v="7"/>
    <x v="329"/>
    <x v="177"/>
    <m/>
  </r>
  <r>
    <s v="e407"/>
    <x v="4"/>
    <x v="15"/>
    <x v="1"/>
    <x v="8"/>
    <x v="266"/>
    <x v="178"/>
    <m/>
  </r>
  <r>
    <s v="e407"/>
    <x v="4"/>
    <x v="15"/>
    <x v="1"/>
    <x v="9"/>
    <x v="152"/>
    <x v="179"/>
    <m/>
  </r>
  <r>
    <s v="e407"/>
    <x v="4"/>
    <x v="15"/>
    <x v="1"/>
    <x v="10"/>
    <x v="382"/>
    <x v="180"/>
    <m/>
  </r>
  <r>
    <s v="e407"/>
    <x v="4"/>
    <x v="15"/>
    <x v="1"/>
    <x v="11"/>
    <x v="135"/>
    <x v="181"/>
    <m/>
  </r>
  <r>
    <s v="e407"/>
    <x v="4"/>
    <x v="15"/>
    <x v="2"/>
    <x v="0"/>
    <x v="168"/>
    <x v="182"/>
    <m/>
  </r>
  <r>
    <s v="e407"/>
    <x v="4"/>
    <x v="15"/>
    <x v="2"/>
    <x v="1"/>
    <x v="156"/>
    <x v="183"/>
    <m/>
  </r>
  <r>
    <s v="e407"/>
    <x v="4"/>
    <x v="15"/>
    <x v="2"/>
    <x v="2"/>
    <x v="366"/>
    <x v="184"/>
    <m/>
  </r>
  <r>
    <s v="e407"/>
    <x v="4"/>
    <x v="15"/>
    <x v="2"/>
    <x v="3"/>
    <x v="361"/>
    <x v="185"/>
    <m/>
  </r>
  <r>
    <s v="e407"/>
    <x v="4"/>
    <x v="15"/>
    <x v="2"/>
    <x v="4"/>
    <x v="168"/>
    <x v="186"/>
    <m/>
  </r>
  <r>
    <s v="e407"/>
    <x v="4"/>
    <x v="15"/>
    <x v="2"/>
    <x v="5"/>
    <x v="383"/>
    <x v="187"/>
    <m/>
  </r>
  <r>
    <s v="e407"/>
    <x v="4"/>
    <x v="15"/>
    <x v="2"/>
    <x v="6"/>
    <x v="384"/>
    <x v="188"/>
    <m/>
  </r>
  <r>
    <s v="e407"/>
    <x v="4"/>
    <x v="15"/>
    <x v="2"/>
    <x v="7"/>
    <x v="385"/>
    <x v="189"/>
    <m/>
  </r>
  <r>
    <s v="e407"/>
    <x v="4"/>
    <x v="15"/>
    <x v="2"/>
    <x v="8"/>
    <x v="386"/>
    <x v="190"/>
    <m/>
  </r>
  <r>
    <s v="e407"/>
    <x v="4"/>
    <x v="15"/>
    <x v="2"/>
    <x v="9"/>
    <x v="377"/>
    <x v="191"/>
    <m/>
  </r>
  <r>
    <s v="e407"/>
    <x v="4"/>
    <x v="15"/>
    <x v="2"/>
    <x v="10"/>
    <x v="375"/>
    <x v="192"/>
    <m/>
  </r>
  <r>
    <s v="e407"/>
    <x v="4"/>
    <x v="15"/>
    <x v="2"/>
    <x v="11"/>
    <x v="343"/>
    <x v="193"/>
    <m/>
  </r>
  <r>
    <s v="e407"/>
    <x v="4"/>
    <x v="15"/>
    <x v="3"/>
    <x v="0"/>
    <x v="201"/>
    <x v="194"/>
    <m/>
  </r>
  <r>
    <s v="e407"/>
    <x v="4"/>
    <x v="15"/>
    <x v="3"/>
    <x v="1"/>
    <x v="387"/>
    <x v="195"/>
    <m/>
  </r>
  <r>
    <s v="e407"/>
    <x v="4"/>
    <x v="15"/>
    <x v="3"/>
    <x v="2"/>
    <x v="366"/>
    <x v="196"/>
    <m/>
  </r>
  <r>
    <s v="e407"/>
    <x v="4"/>
    <x v="15"/>
    <x v="3"/>
    <x v="3"/>
    <x v="141"/>
    <x v="197"/>
    <m/>
  </r>
  <r>
    <s v="e407"/>
    <x v="4"/>
    <x v="15"/>
    <x v="3"/>
    <x v="4"/>
    <x v="142"/>
    <x v="198"/>
    <m/>
  </r>
  <r>
    <s v="e407"/>
    <x v="4"/>
    <x v="15"/>
    <x v="3"/>
    <x v="5"/>
    <x v="383"/>
    <x v="163"/>
    <m/>
  </r>
  <r>
    <s v="e407"/>
    <x v="4"/>
    <x v="15"/>
    <x v="3"/>
    <x v="6"/>
    <x v="388"/>
    <x v="199"/>
    <m/>
  </r>
  <r>
    <s v="e407"/>
    <x v="4"/>
    <x v="15"/>
    <x v="3"/>
    <x v="7"/>
    <x v="139"/>
    <x v="200"/>
    <m/>
  </r>
  <r>
    <s v="e407"/>
    <x v="4"/>
    <x v="15"/>
    <x v="3"/>
    <x v="8"/>
    <x v="159"/>
    <x v="164"/>
    <m/>
  </r>
  <r>
    <s v="e407"/>
    <x v="4"/>
    <x v="15"/>
    <x v="3"/>
    <x v="9"/>
    <x v="383"/>
    <x v="201"/>
    <m/>
  </r>
  <r>
    <s v="e407"/>
    <x v="4"/>
    <x v="15"/>
    <x v="3"/>
    <x v="10"/>
    <x v="389"/>
    <x v="202"/>
    <m/>
  </r>
  <r>
    <s v="e407"/>
    <x v="4"/>
    <x v="15"/>
    <x v="3"/>
    <x v="11"/>
    <x v="390"/>
    <x v="203"/>
    <m/>
  </r>
  <r>
    <s v="e407"/>
    <x v="4"/>
    <x v="15"/>
    <x v="4"/>
    <x v="0"/>
    <x v="347"/>
    <x v="204"/>
    <m/>
  </r>
  <r>
    <s v="e407"/>
    <x v="4"/>
    <x v="15"/>
    <x v="4"/>
    <x v="1"/>
    <x v="336"/>
    <x v="205"/>
    <m/>
  </r>
  <r>
    <s v="e407"/>
    <x v="4"/>
    <x v="15"/>
    <x v="4"/>
    <x v="2"/>
    <x v="391"/>
    <x v="206"/>
    <m/>
  </r>
  <r>
    <s v="e407"/>
    <x v="4"/>
    <x v="15"/>
    <x v="4"/>
    <x v="3"/>
    <x v="336"/>
    <x v="207"/>
    <m/>
  </r>
  <r>
    <s v="e407"/>
    <x v="4"/>
    <x v="15"/>
    <x v="4"/>
    <x v="4"/>
    <x v="261"/>
    <x v="208"/>
    <m/>
  </r>
  <r>
    <s v="e407"/>
    <x v="4"/>
    <x v="15"/>
    <x v="4"/>
    <x v="5"/>
    <x v="379"/>
    <x v="209"/>
    <m/>
  </r>
  <r>
    <s v="e407"/>
    <x v="4"/>
    <x v="15"/>
    <x v="4"/>
    <x v="6"/>
    <x v="353"/>
    <x v="210"/>
    <m/>
  </r>
  <r>
    <s v="e407"/>
    <x v="4"/>
    <x v="15"/>
    <x v="4"/>
    <x v="7"/>
    <x v="131"/>
    <x v="198"/>
    <m/>
  </r>
  <r>
    <s v="e407"/>
    <x v="4"/>
    <x v="15"/>
    <x v="4"/>
    <x v="8"/>
    <x v="169"/>
    <x v="211"/>
    <m/>
  </r>
  <r>
    <s v="e407"/>
    <x v="4"/>
    <x v="15"/>
    <x v="4"/>
    <x v="9"/>
    <x v="392"/>
    <x v="212"/>
    <m/>
  </r>
  <r>
    <s v="e407"/>
    <x v="4"/>
    <x v="15"/>
    <x v="4"/>
    <x v="10"/>
    <x v="341"/>
    <x v="213"/>
    <m/>
  </r>
  <r>
    <s v="e407"/>
    <x v="4"/>
    <x v="15"/>
    <x v="4"/>
    <x v="11"/>
    <x v="393"/>
    <x v="214"/>
    <m/>
  </r>
  <r>
    <s v="e407"/>
    <x v="4"/>
    <x v="15"/>
    <x v="5"/>
    <x v="0"/>
    <x v="265"/>
    <x v="215"/>
    <m/>
  </r>
  <r>
    <s v="e407"/>
    <x v="4"/>
    <x v="15"/>
    <x v="5"/>
    <x v="1"/>
    <x v="363"/>
    <x v="216"/>
    <m/>
  </r>
  <r>
    <s v="e407"/>
    <x v="4"/>
    <x v="15"/>
    <x v="5"/>
    <x v="2"/>
    <x v="230"/>
    <x v="217"/>
    <m/>
  </r>
  <r>
    <s v="e407"/>
    <x v="4"/>
    <x v="15"/>
    <x v="5"/>
    <x v="3"/>
    <x v="180"/>
    <x v="218"/>
    <m/>
  </r>
  <r>
    <s v="e407"/>
    <x v="4"/>
    <x v="15"/>
    <x v="5"/>
    <x v="4"/>
    <x v="343"/>
    <x v="186"/>
    <m/>
  </r>
  <r>
    <s v="e407"/>
    <x v="4"/>
    <x v="15"/>
    <x v="5"/>
    <x v="5"/>
    <x v="185"/>
    <x v="219"/>
    <m/>
  </r>
  <r>
    <s v="e407"/>
    <x v="4"/>
    <x v="15"/>
    <x v="5"/>
    <x v="6"/>
    <x v="394"/>
    <x v="220"/>
    <m/>
  </r>
  <r>
    <s v="e407"/>
    <x v="4"/>
    <x v="15"/>
    <x v="5"/>
    <x v="7"/>
    <x v="150"/>
    <x v="221"/>
    <m/>
  </r>
  <r>
    <s v="e407"/>
    <x v="4"/>
    <x v="15"/>
    <x v="5"/>
    <x v="8"/>
    <x v="343"/>
    <x v="222"/>
    <m/>
  </r>
  <r>
    <s v="e407"/>
    <x v="4"/>
    <x v="15"/>
    <x v="5"/>
    <x v="9"/>
    <x v="371"/>
    <x v="223"/>
    <m/>
  </r>
  <r>
    <s v="e407"/>
    <x v="4"/>
    <x v="15"/>
    <x v="5"/>
    <x v="10"/>
    <x v="246"/>
    <x v="224"/>
    <m/>
  </r>
  <r>
    <s v="e407"/>
    <x v="4"/>
    <x v="15"/>
    <x v="5"/>
    <x v="11"/>
    <x v="337"/>
    <x v="218"/>
    <m/>
  </r>
  <r>
    <s v="e407"/>
    <x v="4"/>
    <x v="16"/>
    <x v="0"/>
    <x v="0"/>
    <x v="313"/>
    <x v="105"/>
    <m/>
  </r>
  <r>
    <s v="e407"/>
    <x v="4"/>
    <x v="16"/>
    <x v="0"/>
    <x v="1"/>
    <x v="276"/>
    <x v="105"/>
    <m/>
  </r>
  <r>
    <s v="e407"/>
    <x v="4"/>
    <x v="16"/>
    <x v="0"/>
    <x v="2"/>
    <x v="14"/>
    <x v="105"/>
    <m/>
  </r>
  <r>
    <s v="e407"/>
    <x v="4"/>
    <x v="16"/>
    <x v="0"/>
    <x v="3"/>
    <x v="46"/>
    <x v="105"/>
    <m/>
  </r>
  <r>
    <s v="e407"/>
    <x v="4"/>
    <x v="16"/>
    <x v="0"/>
    <x v="4"/>
    <x v="242"/>
    <x v="105"/>
    <m/>
  </r>
  <r>
    <s v="e407"/>
    <x v="4"/>
    <x v="16"/>
    <x v="0"/>
    <x v="5"/>
    <x v="228"/>
    <x v="105"/>
    <m/>
  </r>
  <r>
    <s v="e407"/>
    <x v="4"/>
    <x v="16"/>
    <x v="0"/>
    <x v="6"/>
    <x v="248"/>
    <x v="105"/>
    <m/>
  </r>
  <r>
    <s v="e407"/>
    <x v="4"/>
    <x v="16"/>
    <x v="0"/>
    <x v="7"/>
    <x v="284"/>
    <x v="105"/>
    <m/>
  </r>
  <r>
    <s v="e407"/>
    <x v="4"/>
    <x v="16"/>
    <x v="0"/>
    <x v="8"/>
    <x v="198"/>
    <x v="105"/>
    <m/>
  </r>
  <r>
    <s v="e407"/>
    <x v="4"/>
    <x v="16"/>
    <x v="0"/>
    <x v="9"/>
    <x v="148"/>
    <x v="105"/>
    <m/>
  </r>
  <r>
    <s v="e407"/>
    <x v="4"/>
    <x v="16"/>
    <x v="0"/>
    <x v="10"/>
    <x v="325"/>
    <x v="105"/>
    <m/>
  </r>
  <r>
    <s v="e407"/>
    <x v="4"/>
    <x v="16"/>
    <x v="0"/>
    <x v="11"/>
    <x v="353"/>
    <x v="105"/>
    <m/>
  </r>
  <r>
    <s v="e407"/>
    <x v="4"/>
    <x v="16"/>
    <x v="1"/>
    <x v="0"/>
    <x v="311"/>
    <x v="105"/>
    <m/>
  </r>
  <r>
    <s v="e407"/>
    <x v="4"/>
    <x v="16"/>
    <x v="1"/>
    <x v="1"/>
    <x v="206"/>
    <x v="105"/>
    <m/>
  </r>
  <r>
    <s v="e407"/>
    <x v="4"/>
    <x v="16"/>
    <x v="1"/>
    <x v="2"/>
    <x v="200"/>
    <x v="105"/>
    <m/>
  </r>
  <r>
    <s v="e407"/>
    <x v="4"/>
    <x v="16"/>
    <x v="1"/>
    <x v="3"/>
    <x v="363"/>
    <x v="105"/>
    <m/>
  </r>
  <r>
    <s v="e407"/>
    <x v="4"/>
    <x v="16"/>
    <x v="1"/>
    <x v="4"/>
    <x v="312"/>
    <x v="105"/>
    <m/>
  </r>
  <r>
    <s v="e407"/>
    <x v="4"/>
    <x v="16"/>
    <x v="1"/>
    <x v="5"/>
    <x v="246"/>
    <x v="105"/>
    <m/>
  </r>
  <r>
    <s v="e407"/>
    <x v="4"/>
    <x v="16"/>
    <x v="1"/>
    <x v="6"/>
    <x v="334"/>
    <x v="105"/>
    <m/>
  </r>
  <r>
    <s v="e407"/>
    <x v="4"/>
    <x v="16"/>
    <x v="1"/>
    <x v="7"/>
    <x v="246"/>
    <x v="105"/>
    <m/>
  </r>
  <r>
    <s v="e407"/>
    <x v="4"/>
    <x v="16"/>
    <x v="1"/>
    <x v="8"/>
    <x v="199"/>
    <x v="105"/>
    <m/>
  </r>
  <r>
    <s v="e407"/>
    <x v="4"/>
    <x v="16"/>
    <x v="1"/>
    <x v="9"/>
    <x v="212"/>
    <x v="105"/>
    <m/>
  </r>
  <r>
    <s v="e407"/>
    <x v="4"/>
    <x v="16"/>
    <x v="1"/>
    <x v="10"/>
    <x v="180"/>
    <x v="105"/>
    <m/>
  </r>
  <r>
    <s v="e407"/>
    <x v="4"/>
    <x v="16"/>
    <x v="1"/>
    <x v="11"/>
    <x v="371"/>
    <x v="105"/>
    <m/>
  </r>
  <r>
    <s v="e407"/>
    <x v="4"/>
    <x v="16"/>
    <x v="2"/>
    <x v="0"/>
    <x v="270"/>
    <x v="105"/>
    <m/>
  </r>
  <r>
    <s v="e407"/>
    <x v="4"/>
    <x v="16"/>
    <x v="2"/>
    <x v="1"/>
    <x v="351"/>
    <x v="105"/>
    <m/>
  </r>
  <r>
    <s v="e407"/>
    <x v="4"/>
    <x v="16"/>
    <x v="2"/>
    <x v="2"/>
    <x v="351"/>
    <x v="105"/>
    <m/>
  </r>
  <r>
    <s v="e407"/>
    <x v="4"/>
    <x v="16"/>
    <x v="2"/>
    <x v="3"/>
    <x v="340"/>
    <x v="105"/>
    <m/>
  </r>
  <r>
    <s v="e407"/>
    <x v="4"/>
    <x v="16"/>
    <x v="2"/>
    <x v="4"/>
    <x v="279"/>
    <x v="105"/>
    <m/>
  </r>
  <r>
    <s v="e407"/>
    <x v="4"/>
    <x v="16"/>
    <x v="2"/>
    <x v="5"/>
    <x v="230"/>
    <x v="105"/>
    <m/>
  </r>
  <r>
    <s v="e407"/>
    <x v="4"/>
    <x v="16"/>
    <x v="2"/>
    <x v="6"/>
    <x v="395"/>
    <x v="105"/>
    <m/>
  </r>
  <r>
    <s v="e407"/>
    <x v="4"/>
    <x v="16"/>
    <x v="2"/>
    <x v="7"/>
    <x v="396"/>
    <x v="105"/>
    <m/>
  </r>
  <r>
    <s v="e407"/>
    <x v="4"/>
    <x v="16"/>
    <x v="2"/>
    <x v="8"/>
    <x v="306"/>
    <x v="105"/>
    <m/>
  </r>
  <r>
    <s v="e407"/>
    <x v="4"/>
    <x v="16"/>
    <x v="2"/>
    <x v="9"/>
    <x v="376"/>
    <x v="105"/>
    <m/>
  </r>
  <r>
    <s v="e407"/>
    <x v="4"/>
    <x v="16"/>
    <x v="2"/>
    <x v="10"/>
    <x v="352"/>
    <x v="105"/>
    <m/>
  </r>
  <r>
    <s v="e407"/>
    <x v="4"/>
    <x v="16"/>
    <x v="2"/>
    <x v="11"/>
    <x v="397"/>
    <x v="105"/>
    <m/>
  </r>
  <r>
    <s v="e407"/>
    <x v="4"/>
    <x v="16"/>
    <x v="3"/>
    <x v="0"/>
    <x v="369"/>
    <x v="105"/>
    <m/>
  </r>
  <r>
    <s v="e407"/>
    <x v="4"/>
    <x v="16"/>
    <x v="3"/>
    <x v="1"/>
    <x v="340"/>
    <x v="105"/>
    <m/>
  </r>
  <r>
    <s v="e407"/>
    <x v="4"/>
    <x v="16"/>
    <x v="3"/>
    <x v="2"/>
    <x v="205"/>
    <x v="105"/>
    <m/>
  </r>
  <r>
    <s v="e407"/>
    <x v="4"/>
    <x v="16"/>
    <x v="3"/>
    <x v="3"/>
    <x v="137"/>
    <x v="105"/>
    <m/>
  </r>
  <r>
    <s v="e407"/>
    <x v="4"/>
    <x v="16"/>
    <x v="3"/>
    <x v="4"/>
    <x v="270"/>
    <x v="105"/>
    <m/>
  </r>
  <r>
    <s v="e407"/>
    <x v="4"/>
    <x v="16"/>
    <x v="3"/>
    <x v="5"/>
    <x v="360"/>
    <x v="105"/>
    <m/>
  </r>
  <r>
    <s v="e407"/>
    <x v="4"/>
    <x v="16"/>
    <x v="3"/>
    <x v="6"/>
    <x v="385"/>
    <x v="105"/>
    <m/>
  </r>
  <r>
    <s v="e407"/>
    <x v="4"/>
    <x v="16"/>
    <x v="3"/>
    <x v="7"/>
    <x v="280"/>
    <x v="105"/>
    <m/>
  </r>
  <r>
    <s v="e407"/>
    <x v="4"/>
    <x v="16"/>
    <x v="3"/>
    <x v="8"/>
    <x v="188"/>
    <x v="105"/>
    <m/>
  </r>
  <r>
    <s v="e407"/>
    <x v="4"/>
    <x v="16"/>
    <x v="3"/>
    <x v="9"/>
    <x v="169"/>
    <x v="105"/>
    <m/>
  </r>
  <r>
    <s v="e407"/>
    <x v="4"/>
    <x v="16"/>
    <x v="3"/>
    <x v="10"/>
    <x v="332"/>
    <x v="105"/>
    <m/>
  </r>
  <r>
    <s v="e407"/>
    <x v="4"/>
    <x v="16"/>
    <x v="3"/>
    <x v="11"/>
    <x v="325"/>
    <x v="105"/>
    <m/>
  </r>
  <r>
    <s v="e407"/>
    <x v="4"/>
    <x v="16"/>
    <x v="4"/>
    <x v="0"/>
    <x v="276"/>
    <x v="105"/>
    <m/>
  </r>
  <r>
    <s v="e407"/>
    <x v="4"/>
    <x v="16"/>
    <x v="4"/>
    <x v="1"/>
    <x v="244"/>
    <x v="105"/>
    <m/>
  </r>
  <r>
    <s v="e407"/>
    <x v="4"/>
    <x v="16"/>
    <x v="4"/>
    <x v="2"/>
    <x v="264"/>
    <x v="105"/>
    <m/>
  </r>
  <r>
    <s v="e407"/>
    <x v="4"/>
    <x v="16"/>
    <x v="4"/>
    <x v="3"/>
    <x v="398"/>
    <x v="105"/>
    <m/>
  </r>
  <r>
    <s v="e407"/>
    <x v="4"/>
    <x v="16"/>
    <x v="4"/>
    <x v="4"/>
    <x v="326"/>
    <x v="105"/>
    <m/>
  </r>
  <r>
    <s v="e407"/>
    <x v="4"/>
    <x v="16"/>
    <x v="4"/>
    <x v="5"/>
    <x v="275"/>
    <x v="105"/>
    <m/>
  </r>
  <r>
    <s v="e407"/>
    <x v="4"/>
    <x v="16"/>
    <x v="4"/>
    <x v="6"/>
    <x v="328"/>
    <x v="105"/>
    <m/>
  </r>
  <r>
    <s v="e407"/>
    <x v="4"/>
    <x v="16"/>
    <x v="4"/>
    <x v="7"/>
    <x v="171"/>
    <x v="105"/>
    <m/>
  </r>
  <r>
    <s v="e407"/>
    <x v="4"/>
    <x v="16"/>
    <x v="4"/>
    <x v="8"/>
    <x v="311"/>
    <x v="105"/>
    <m/>
  </r>
  <r>
    <s v="e407"/>
    <x v="4"/>
    <x v="16"/>
    <x v="4"/>
    <x v="9"/>
    <x v="339"/>
    <x v="105"/>
    <m/>
  </r>
  <r>
    <s v="e407"/>
    <x v="4"/>
    <x v="16"/>
    <x v="4"/>
    <x v="10"/>
    <x v="350"/>
    <x v="105"/>
    <m/>
  </r>
  <r>
    <s v="e407"/>
    <x v="4"/>
    <x v="16"/>
    <x v="4"/>
    <x v="11"/>
    <x v="245"/>
    <x v="105"/>
    <m/>
  </r>
  <r>
    <s v="e407"/>
    <x v="4"/>
    <x v="16"/>
    <x v="5"/>
    <x v="0"/>
    <x v="189"/>
    <x v="105"/>
    <m/>
  </r>
  <r>
    <s v="e407"/>
    <x v="4"/>
    <x v="16"/>
    <x v="5"/>
    <x v="1"/>
    <x v="195"/>
    <x v="105"/>
    <m/>
  </r>
  <r>
    <s v="e407"/>
    <x v="4"/>
    <x v="16"/>
    <x v="5"/>
    <x v="2"/>
    <x v="359"/>
    <x v="105"/>
    <m/>
  </r>
  <r>
    <s v="e407"/>
    <x v="4"/>
    <x v="16"/>
    <x v="5"/>
    <x v="3"/>
    <x v="349"/>
    <x v="105"/>
    <m/>
  </r>
  <r>
    <s v="e407"/>
    <x v="4"/>
    <x v="16"/>
    <x v="5"/>
    <x v="4"/>
    <x v="284"/>
    <x v="105"/>
    <m/>
  </r>
  <r>
    <s v="e407"/>
    <x v="4"/>
    <x v="16"/>
    <x v="5"/>
    <x v="5"/>
    <x v="150"/>
    <x v="105"/>
    <m/>
  </r>
  <r>
    <s v="e407"/>
    <x v="4"/>
    <x v="16"/>
    <x v="5"/>
    <x v="6"/>
    <x v="248"/>
    <x v="105"/>
    <m/>
  </r>
  <r>
    <s v="e407"/>
    <x v="4"/>
    <x v="16"/>
    <x v="5"/>
    <x v="7"/>
    <x v="159"/>
    <x v="105"/>
    <m/>
  </r>
  <r>
    <s v="e407"/>
    <x v="4"/>
    <x v="16"/>
    <x v="5"/>
    <x v="8"/>
    <x v="276"/>
    <x v="105"/>
    <m/>
  </r>
  <r>
    <s v="e407"/>
    <x v="4"/>
    <x v="16"/>
    <x v="5"/>
    <x v="9"/>
    <x v="142"/>
    <x v="105"/>
    <m/>
  </r>
  <r>
    <s v="e407"/>
    <x v="4"/>
    <x v="16"/>
    <x v="5"/>
    <x v="10"/>
    <x v="150"/>
    <x v="105"/>
    <m/>
  </r>
  <r>
    <s v="e407"/>
    <x v="4"/>
    <x v="16"/>
    <x v="5"/>
    <x v="11"/>
    <x v="346"/>
    <x v="105"/>
    <m/>
  </r>
  <r>
    <s v="e407"/>
    <x v="4"/>
    <x v="17"/>
    <x v="0"/>
    <x v="0"/>
    <x v="309"/>
    <x v="156"/>
    <m/>
  </r>
  <r>
    <s v="e407"/>
    <x v="4"/>
    <x v="17"/>
    <x v="0"/>
    <x v="1"/>
    <x v="28"/>
    <x v="78"/>
    <m/>
  </r>
  <r>
    <s v="e407"/>
    <x v="4"/>
    <x v="17"/>
    <x v="0"/>
    <x v="2"/>
    <x v="92"/>
    <x v="7"/>
    <m/>
  </r>
  <r>
    <s v="e407"/>
    <x v="4"/>
    <x v="17"/>
    <x v="0"/>
    <x v="3"/>
    <x v="66"/>
    <x v="15"/>
    <m/>
  </r>
  <r>
    <s v="e407"/>
    <x v="4"/>
    <x v="17"/>
    <x v="0"/>
    <x v="4"/>
    <x v="47"/>
    <x v="64"/>
    <m/>
  </r>
  <r>
    <s v="e407"/>
    <x v="4"/>
    <x v="17"/>
    <x v="0"/>
    <x v="5"/>
    <x v="307"/>
    <x v="7"/>
    <m/>
  </r>
  <r>
    <s v="e407"/>
    <x v="4"/>
    <x v="17"/>
    <x v="0"/>
    <x v="6"/>
    <x v="23"/>
    <x v="44"/>
    <m/>
  </r>
  <r>
    <s v="e407"/>
    <x v="4"/>
    <x v="17"/>
    <x v="0"/>
    <x v="7"/>
    <x v="294"/>
    <x v="22"/>
    <m/>
  </r>
  <r>
    <s v="e407"/>
    <x v="4"/>
    <x v="17"/>
    <x v="0"/>
    <x v="8"/>
    <x v="42"/>
    <x v="225"/>
    <m/>
  </r>
  <r>
    <s v="e407"/>
    <x v="4"/>
    <x v="17"/>
    <x v="0"/>
    <x v="9"/>
    <x v="24"/>
    <x v="29"/>
    <m/>
  </r>
  <r>
    <s v="e407"/>
    <x v="4"/>
    <x v="17"/>
    <x v="0"/>
    <x v="10"/>
    <x v="399"/>
    <x v="117"/>
    <m/>
  </r>
  <r>
    <s v="e407"/>
    <x v="4"/>
    <x v="17"/>
    <x v="0"/>
    <x v="11"/>
    <x v="20"/>
    <x v="145"/>
    <m/>
  </r>
  <r>
    <s v="e407"/>
    <x v="4"/>
    <x v="17"/>
    <x v="1"/>
    <x v="0"/>
    <x v="400"/>
    <x v="93"/>
    <m/>
  </r>
  <r>
    <s v="e407"/>
    <x v="4"/>
    <x v="17"/>
    <x v="1"/>
    <x v="1"/>
    <x v="55"/>
    <x v="84"/>
    <m/>
  </r>
  <r>
    <s v="e407"/>
    <x v="4"/>
    <x v="17"/>
    <x v="1"/>
    <x v="2"/>
    <x v="401"/>
    <x v="29"/>
    <m/>
  </r>
  <r>
    <s v="e407"/>
    <x v="4"/>
    <x v="17"/>
    <x v="1"/>
    <x v="3"/>
    <x v="296"/>
    <x v="63"/>
    <m/>
  </r>
  <r>
    <s v="e407"/>
    <x v="4"/>
    <x v="17"/>
    <x v="1"/>
    <x v="4"/>
    <x v="40"/>
    <x v="128"/>
    <m/>
  </r>
  <r>
    <s v="e407"/>
    <x v="4"/>
    <x v="17"/>
    <x v="1"/>
    <x v="5"/>
    <x v="17"/>
    <x v="0"/>
    <m/>
  </r>
  <r>
    <s v="e407"/>
    <x v="4"/>
    <x v="17"/>
    <x v="1"/>
    <x v="6"/>
    <x v="1"/>
    <x v="152"/>
    <m/>
  </r>
  <r>
    <s v="e407"/>
    <x v="4"/>
    <x v="17"/>
    <x v="1"/>
    <x v="7"/>
    <x v="322"/>
    <x v="58"/>
    <m/>
  </r>
  <r>
    <s v="e407"/>
    <x v="4"/>
    <x v="17"/>
    <x v="1"/>
    <x v="8"/>
    <x v="190"/>
    <x v="102"/>
    <m/>
  </r>
  <r>
    <s v="e407"/>
    <x v="4"/>
    <x v="17"/>
    <x v="1"/>
    <x v="9"/>
    <x v="30"/>
    <x v="226"/>
    <m/>
  </r>
  <r>
    <s v="e407"/>
    <x v="4"/>
    <x v="17"/>
    <x v="1"/>
    <x v="10"/>
    <x v="28"/>
    <x v="97"/>
    <m/>
  </r>
  <r>
    <s v="e407"/>
    <x v="4"/>
    <x v="17"/>
    <x v="1"/>
    <x v="11"/>
    <x v="5"/>
    <x v="117"/>
    <m/>
  </r>
  <r>
    <s v="e407"/>
    <x v="4"/>
    <x v="17"/>
    <x v="2"/>
    <x v="0"/>
    <x v="401"/>
    <x v="227"/>
    <m/>
  </r>
  <r>
    <s v="e407"/>
    <x v="4"/>
    <x v="17"/>
    <x v="2"/>
    <x v="1"/>
    <x v="22"/>
    <x v="74"/>
    <m/>
  </r>
  <r>
    <s v="e407"/>
    <x v="4"/>
    <x v="17"/>
    <x v="2"/>
    <x v="2"/>
    <x v="94"/>
    <x v="75"/>
    <m/>
  </r>
  <r>
    <s v="e407"/>
    <x v="4"/>
    <x v="17"/>
    <x v="2"/>
    <x v="3"/>
    <x v="28"/>
    <x v="74"/>
    <m/>
  </r>
  <r>
    <s v="e407"/>
    <x v="4"/>
    <x v="17"/>
    <x v="2"/>
    <x v="4"/>
    <x v="359"/>
    <x v="228"/>
    <m/>
  </r>
  <r>
    <s v="e407"/>
    <x v="4"/>
    <x v="17"/>
    <x v="2"/>
    <x v="5"/>
    <x v="310"/>
    <x v="99"/>
    <m/>
  </r>
  <r>
    <s v="e407"/>
    <x v="4"/>
    <x v="17"/>
    <x v="2"/>
    <x v="6"/>
    <x v="18"/>
    <x v="118"/>
    <m/>
  </r>
  <r>
    <s v="e407"/>
    <x v="4"/>
    <x v="17"/>
    <x v="2"/>
    <x v="7"/>
    <x v="36"/>
    <x v="75"/>
    <m/>
  </r>
  <r>
    <s v="e407"/>
    <x v="4"/>
    <x v="17"/>
    <x v="2"/>
    <x v="8"/>
    <x v="295"/>
    <x v="151"/>
    <m/>
  </r>
  <r>
    <s v="e407"/>
    <x v="4"/>
    <x v="17"/>
    <x v="2"/>
    <x v="9"/>
    <x v="200"/>
    <x v="229"/>
    <m/>
  </r>
  <r>
    <s v="e407"/>
    <x v="4"/>
    <x v="17"/>
    <x v="2"/>
    <x v="10"/>
    <x v="37"/>
    <x v="11"/>
    <m/>
  </r>
  <r>
    <s v="e407"/>
    <x v="4"/>
    <x v="17"/>
    <x v="2"/>
    <x v="11"/>
    <x v="310"/>
    <x v="31"/>
    <m/>
  </r>
  <r>
    <s v="e407"/>
    <x v="4"/>
    <x v="17"/>
    <x v="3"/>
    <x v="0"/>
    <x v="365"/>
    <x v="94"/>
    <m/>
  </r>
  <r>
    <s v="e407"/>
    <x v="4"/>
    <x v="17"/>
    <x v="3"/>
    <x v="1"/>
    <x v="7"/>
    <x v="156"/>
    <m/>
  </r>
  <r>
    <s v="e407"/>
    <x v="4"/>
    <x v="17"/>
    <x v="3"/>
    <x v="2"/>
    <x v="29"/>
    <x v="0"/>
    <m/>
  </r>
  <r>
    <s v="e407"/>
    <x v="4"/>
    <x v="17"/>
    <x v="3"/>
    <x v="3"/>
    <x v="18"/>
    <x v="28"/>
    <m/>
  </r>
  <r>
    <s v="e407"/>
    <x v="4"/>
    <x v="17"/>
    <x v="3"/>
    <x v="4"/>
    <x v="190"/>
    <x v="228"/>
    <m/>
  </r>
  <r>
    <s v="e407"/>
    <x v="4"/>
    <x v="17"/>
    <x v="3"/>
    <x v="5"/>
    <x v="271"/>
    <x v="144"/>
    <m/>
  </r>
  <r>
    <s v="e407"/>
    <x v="4"/>
    <x v="17"/>
    <x v="3"/>
    <x v="6"/>
    <x v="21"/>
    <x v="7"/>
    <m/>
  </r>
  <r>
    <s v="e407"/>
    <x v="4"/>
    <x v="17"/>
    <x v="3"/>
    <x v="7"/>
    <x v="19"/>
    <x v="28"/>
    <m/>
  </r>
  <r>
    <s v="e407"/>
    <x v="4"/>
    <x v="17"/>
    <x v="3"/>
    <x v="8"/>
    <x v="36"/>
    <x v="230"/>
    <m/>
  </r>
  <r>
    <s v="e407"/>
    <x v="4"/>
    <x v="17"/>
    <x v="3"/>
    <x v="9"/>
    <x v="16"/>
    <x v="81"/>
    <m/>
  </r>
  <r>
    <s v="e407"/>
    <x v="4"/>
    <x v="17"/>
    <x v="3"/>
    <x v="10"/>
    <x v="16"/>
    <x v="79"/>
    <m/>
  </r>
  <r>
    <s v="e407"/>
    <x v="4"/>
    <x v="17"/>
    <x v="3"/>
    <x v="11"/>
    <x v="399"/>
    <x v="55"/>
    <m/>
  </r>
  <r>
    <s v="e407"/>
    <x v="4"/>
    <x v="17"/>
    <x v="4"/>
    <x v="0"/>
    <x v="315"/>
    <x v="95"/>
    <m/>
  </r>
  <r>
    <s v="e407"/>
    <x v="4"/>
    <x v="17"/>
    <x v="4"/>
    <x v="1"/>
    <x v="46"/>
    <x v="231"/>
    <m/>
  </r>
  <r>
    <s v="e407"/>
    <x v="4"/>
    <x v="17"/>
    <x v="4"/>
    <x v="2"/>
    <x v="312"/>
    <x v="66"/>
    <m/>
  </r>
  <r>
    <s v="e407"/>
    <x v="4"/>
    <x v="17"/>
    <x v="4"/>
    <x v="3"/>
    <x v="292"/>
    <x v="61"/>
    <m/>
  </r>
  <r>
    <s v="e407"/>
    <x v="4"/>
    <x v="17"/>
    <x v="4"/>
    <x v="4"/>
    <x v="295"/>
    <x v="91"/>
    <m/>
  </r>
  <r>
    <s v="e407"/>
    <x v="4"/>
    <x v="17"/>
    <x v="4"/>
    <x v="5"/>
    <x v="9"/>
    <x v="87"/>
    <m/>
  </r>
  <r>
    <s v="e407"/>
    <x v="4"/>
    <x v="17"/>
    <x v="4"/>
    <x v="6"/>
    <x v="292"/>
    <x v="145"/>
    <m/>
  </r>
  <r>
    <s v="e407"/>
    <x v="4"/>
    <x v="17"/>
    <x v="4"/>
    <x v="7"/>
    <x v="304"/>
    <x v="1"/>
    <m/>
  </r>
  <r>
    <s v="e407"/>
    <x v="4"/>
    <x v="17"/>
    <x v="4"/>
    <x v="8"/>
    <x v="224"/>
    <x v="128"/>
    <m/>
  </r>
  <r>
    <s v="e407"/>
    <x v="4"/>
    <x v="17"/>
    <x v="4"/>
    <x v="9"/>
    <x v="194"/>
    <x v="96"/>
    <m/>
  </r>
  <r>
    <s v="e407"/>
    <x v="4"/>
    <x v="17"/>
    <x v="4"/>
    <x v="10"/>
    <x v="40"/>
    <x v="152"/>
    <m/>
  </r>
  <r>
    <s v="e407"/>
    <x v="4"/>
    <x v="17"/>
    <x v="4"/>
    <x v="11"/>
    <x v="304"/>
    <x v="89"/>
    <m/>
  </r>
  <r>
    <s v="e407"/>
    <x v="4"/>
    <x v="17"/>
    <x v="5"/>
    <x v="0"/>
    <x v="7"/>
    <x v="127"/>
    <m/>
  </r>
  <r>
    <s v="e407"/>
    <x v="4"/>
    <x v="17"/>
    <x v="5"/>
    <x v="1"/>
    <x v="2"/>
    <x v="78"/>
    <m/>
  </r>
  <r>
    <s v="e407"/>
    <x v="4"/>
    <x v="17"/>
    <x v="5"/>
    <x v="2"/>
    <x v="402"/>
    <x v="79"/>
    <m/>
  </r>
  <r>
    <s v="e407"/>
    <x v="4"/>
    <x v="17"/>
    <x v="5"/>
    <x v="3"/>
    <x v="46"/>
    <x v="96"/>
    <m/>
  </r>
  <r>
    <s v="e407"/>
    <x v="4"/>
    <x v="17"/>
    <x v="5"/>
    <x v="4"/>
    <x v="13"/>
    <x v="91"/>
    <m/>
  </r>
  <r>
    <s v="e407"/>
    <x v="4"/>
    <x v="17"/>
    <x v="5"/>
    <x v="5"/>
    <x v="39"/>
    <x v="96"/>
    <m/>
  </r>
  <r>
    <s v="e407"/>
    <x v="4"/>
    <x v="17"/>
    <x v="5"/>
    <x v="6"/>
    <x v="39"/>
    <x v="232"/>
    <m/>
  </r>
  <r>
    <s v="e407"/>
    <x v="4"/>
    <x v="17"/>
    <x v="5"/>
    <x v="7"/>
    <x v="369"/>
    <x v="84"/>
    <m/>
  </r>
  <r>
    <s v="e407"/>
    <x v="4"/>
    <x v="17"/>
    <x v="5"/>
    <x v="8"/>
    <x v="37"/>
    <x v="134"/>
    <m/>
  </r>
  <r>
    <s v="e407"/>
    <x v="4"/>
    <x v="17"/>
    <x v="5"/>
    <x v="9"/>
    <x v="30"/>
    <x v="7"/>
    <m/>
  </r>
  <r>
    <s v="e407"/>
    <x v="4"/>
    <x v="17"/>
    <x v="5"/>
    <x v="10"/>
    <x v="295"/>
    <x v="74"/>
    <m/>
  </r>
  <r>
    <s v="e407"/>
    <x v="4"/>
    <x v="17"/>
    <x v="5"/>
    <x v="11"/>
    <x v="297"/>
    <x v="97"/>
    <m/>
  </r>
  <r>
    <s v="e407"/>
    <x v="4"/>
    <x v="18"/>
    <x v="0"/>
    <x v="0"/>
    <x v="211"/>
    <x v="233"/>
    <m/>
  </r>
  <r>
    <s v="e407"/>
    <x v="4"/>
    <x v="18"/>
    <x v="0"/>
    <x v="1"/>
    <x v="192"/>
    <x v="90"/>
    <m/>
  </r>
  <r>
    <s v="e407"/>
    <x v="4"/>
    <x v="18"/>
    <x v="0"/>
    <x v="2"/>
    <x v="282"/>
    <x v="151"/>
    <m/>
  </r>
  <r>
    <s v="e407"/>
    <x v="4"/>
    <x v="18"/>
    <x v="0"/>
    <x v="3"/>
    <x v="137"/>
    <x v="234"/>
    <m/>
  </r>
  <r>
    <s v="e407"/>
    <x v="4"/>
    <x v="18"/>
    <x v="0"/>
    <x v="4"/>
    <x v="351"/>
    <x v="235"/>
    <m/>
  </r>
  <r>
    <s v="e407"/>
    <x v="4"/>
    <x v="18"/>
    <x v="0"/>
    <x v="5"/>
    <x v="403"/>
    <x v="236"/>
    <m/>
  </r>
  <r>
    <s v="e407"/>
    <x v="4"/>
    <x v="18"/>
    <x v="0"/>
    <x v="6"/>
    <x v="218"/>
    <x v="237"/>
    <m/>
  </r>
  <r>
    <s v="e407"/>
    <x v="4"/>
    <x v="18"/>
    <x v="0"/>
    <x v="7"/>
    <x v="283"/>
    <x v="82"/>
    <m/>
  </r>
  <r>
    <s v="e407"/>
    <x v="4"/>
    <x v="18"/>
    <x v="0"/>
    <x v="8"/>
    <x v="245"/>
    <x v="238"/>
    <m/>
  </r>
  <r>
    <s v="e407"/>
    <x v="4"/>
    <x v="18"/>
    <x v="0"/>
    <x v="9"/>
    <x v="163"/>
    <x v="236"/>
    <m/>
  </r>
  <r>
    <s v="e407"/>
    <x v="4"/>
    <x v="18"/>
    <x v="0"/>
    <x v="10"/>
    <x v="319"/>
    <x v="239"/>
    <m/>
  </r>
  <r>
    <s v="e407"/>
    <x v="4"/>
    <x v="18"/>
    <x v="0"/>
    <x v="11"/>
    <x v="204"/>
    <x v="240"/>
    <m/>
  </r>
  <r>
    <s v="e407"/>
    <x v="4"/>
    <x v="18"/>
    <x v="1"/>
    <x v="0"/>
    <x v="285"/>
    <x v="241"/>
    <m/>
  </r>
  <r>
    <s v="e407"/>
    <x v="4"/>
    <x v="18"/>
    <x v="1"/>
    <x v="1"/>
    <x v="362"/>
    <x v="91"/>
    <m/>
  </r>
  <r>
    <s v="e407"/>
    <x v="4"/>
    <x v="18"/>
    <x v="1"/>
    <x v="2"/>
    <x v="282"/>
    <x v="101"/>
    <m/>
  </r>
  <r>
    <s v="e407"/>
    <x v="4"/>
    <x v="18"/>
    <x v="1"/>
    <x v="3"/>
    <x v="265"/>
    <x v="155"/>
    <m/>
  </r>
  <r>
    <s v="e407"/>
    <x v="4"/>
    <x v="18"/>
    <x v="1"/>
    <x v="4"/>
    <x v="217"/>
    <x v="238"/>
    <m/>
  </r>
  <r>
    <s v="e407"/>
    <x v="4"/>
    <x v="18"/>
    <x v="1"/>
    <x v="5"/>
    <x v="332"/>
    <x v="242"/>
    <m/>
  </r>
  <r>
    <s v="e407"/>
    <x v="4"/>
    <x v="18"/>
    <x v="1"/>
    <x v="6"/>
    <x v="171"/>
    <x v="126"/>
    <m/>
  </r>
  <r>
    <s v="e407"/>
    <x v="4"/>
    <x v="18"/>
    <x v="1"/>
    <x v="7"/>
    <x v="169"/>
    <x v="76"/>
    <m/>
  </r>
  <r>
    <s v="e407"/>
    <x v="4"/>
    <x v="18"/>
    <x v="1"/>
    <x v="8"/>
    <x v="205"/>
    <x v="243"/>
    <m/>
  </r>
  <r>
    <s v="e407"/>
    <x v="4"/>
    <x v="18"/>
    <x v="1"/>
    <x v="9"/>
    <x v="404"/>
    <x v="111"/>
    <m/>
  </r>
  <r>
    <s v="e407"/>
    <x v="4"/>
    <x v="18"/>
    <x v="1"/>
    <x v="10"/>
    <x v="319"/>
    <x v="136"/>
    <m/>
  </r>
  <r>
    <s v="e407"/>
    <x v="4"/>
    <x v="18"/>
    <x v="1"/>
    <x v="11"/>
    <x v="323"/>
    <x v="61"/>
    <m/>
  </r>
  <r>
    <s v="e407"/>
    <x v="4"/>
    <x v="18"/>
    <x v="2"/>
    <x v="0"/>
    <x v="283"/>
    <x v="244"/>
    <m/>
  </r>
  <r>
    <s v="e407"/>
    <x v="4"/>
    <x v="18"/>
    <x v="2"/>
    <x v="1"/>
    <x v="228"/>
    <x v="60"/>
    <m/>
  </r>
  <r>
    <s v="e407"/>
    <x v="4"/>
    <x v="18"/>
    <x v="2"/>
    <x v="2"/>
    <x v="244"/>
    <x v="63"/>
    <m/>
  </r>
  <r>
    <s v="e407"/>
    <x v="4"/>
    <x v="18"/>
    <x v="2"/>
    <x v="3"/>
    <x v="137"/>
    <x v="60"/>
    <m/>
  </r>
  <r>
    <s v="e407"/>
    <x v="4"/>
    <x v="18"/>
    <x v="2"/>
    <x v="4"/>
    <x v="299"/>
    <x v="245"/>
    <m/>
  </r>
  <r>
    <s v="e407"/>
    <x v="4"/>
    <x v="18"/>
    <x v="2"/>
    <x v="5"/>
    <x v="354"/>
    <x v="138"/>
    <m/>
  </r>
  <r>
    <s v="e407"/>
    <x v="4"/>
    <x v="18"/>
    <x v="2"/>
    <x v="6"/>
    <x v="137"/>
    <x v="140"/>
    <m/>
  </r>
  <r>
    <s v="e407"/>
    <x v="4"/>
    <x v="18"/>
    <x v="2"/>
    <x v="7"/>
    <x v="210"/>
    <x v="27"/>
    <m/>
  </r>
  <r>
    <s v="e407"/>
    <x v="4"/>
    <x v="18"/>
    <x v="2"/>
    <x v="8"/>
    <x v="223"/>
    <x v="246"/>
    <m/>
  </r>
  <r>
    <s v="e407"/>
    <x v="4"/>
    <x v="18"/>
    <x v="2"/>
    <x v="9"/>
    <x v="182"/>
    <x v="106"/>
    <m/>
  </r>
  <r>
    <s v="e407"/>
    <x v="4"/>
    <x v="18"/>
    <x v="2"/>
    <x v="10"/>
    <x v="263"/>
    <x v="27"/>
    <m/>
  </r>
  <r>
    <s v="e407"/>
    <x v="4"/>
    <x v="18"/>
    <x v="2"/>
    <x v="11"/>
    <x v="218"/>
    <x v="24"/>
    <m/>
  </r>
  <r>
    <s v="e407"/>
    <x v="4"/>
    <x v="18"/>
    <x v="3"/>
    <x v="0"/>
    <x v="376"/>
    <x v="247"/>
    <m/>
  </r>
  <r>
    <s v="e407"/>
    <x v="4"/>
    <x v="18"/>
    <x v="3"/>
    <x v="1"/>
    <x v="370"/>
    <x v="74"/>
    <m/>
  </r>
  <r>
    <s v="e407"/>
    <x v="4"/>
    <x v="18"/>
    <x v="3"/>
    <x v="2"/>
    <x v="268"/>
    <x v="76"/>
    <m/>
  </r>
  <r>
    <s v="e407"/>
    <x v="4"/>
    <x v="18"/>
    <x v="3"/>
    <x v="3"/>
    <x v="164"/>
    <x v="64"/>
    <m/>
  </r>
  <r>
    <s v="e407"/>
    <x v="4"/>
    <x v="18"/>
    <x v="3"/>
    <x v="4"/>
    <x v="210"/>
    <x v="137"/>
    <m/>
  </r>
  <r>
    <s v="e407"/>
    <x v="4"/>
    <x v="18"/>
    <x v="3"/>
    <x v="5"/>
    <x v="405"/>
    <x v="108"/>
    <m/>
  </r>
  <r>
    <s v="e407"/>
    <x v="4"/>
    <x v="18"/>
    <x v="3"/>
    <x v="6"/>
    <x v="406"/>
    <x v="248"/>
    <m/>
  </r>
  <r>
    <s v="e407"/>
    <x v="4"/>
    <x v="18"/>
    <x v="3"/>
    <x v="7"/>
    <x v="212"/>
    <x v="100"/>
    <m/>
  </r>
  <r>
    <s v="e407"/>
    <x v="4"/>
    <x v="18"/>
    <x v="3"/>
    <x v="8"/>
    <x v="177"/>
    <x v="246"/>
    <m/>
  </r>
  <r>
    <s v="e407"/>
    <x v="4"/>
    <x v="18"/>
    <x v="3"/>
    <x v="9"/>
    <x v="146"/>
    <x v="249"/>
    <m/>
  </r>
  <r>
    <s v="e407"/>
    <x v="4"/>
    <x v="18"/>
    <x v="3"/>
    <x v="10"/>
    <x v="165"/>
    <x v="97"/>
    <m/>
  </r>
  <r>
    <s v="e407"/>
    <x v="4"/>
    <x v="18"/>
    <x v="3"/>
    <x v="11"/>
    <x v="244"/>
    <x v="11"/>
    <m/>
  </r>
  <r>
    <s v="e407"/>
    <x v="4"/>
    <x v="18"/>
    <x v="4"/>
    <x v="0"/>
    <x v="151"/>
    <x v="155"/>
    <m/>
  </r>
  <r>
    <s v="e407"/>
    <x v="4"/>
    <x v="18"/>
    <x v="4"/>
    <x v="1"/>
    <x v="407"/>
    <x v="99"/>
    <m/>
  </r>
  <r>
    <s v="e407"/>
    <x v="4"/>
    <x v="18"/>
    <x v="4"/>
    <x v="2"/>
    <x v="358"/>
    <x v="226"/>
    <m/>
  </r>
  <r>
    <s v="e407"/>
    <x v="4"/>
    <x v="18"/>
    <x v="4"/>
    <x v="3"/>
    <x v="158"/>
    <x v="92"/>
    <m/>
  </r>
  <r>
    <s v="e407"/>
    <x v="4"/>
    <x v="18"/>
    <x v="4"/>
    <x v="4"/>
    <x v="192"/>
    <x v="250"/>
    <m/>
  </r>
  <r>
    <s v="e407"/>
    <x v="4"/>
    <x v="18"/>
    <x v="4"/>
    <x v="5"/>
    <x v="395"/>
    <x v="115"/>
    <m/>
  </r>
  <r>
    <s v="e407"/>
    <x v="4"/>
    <x v="18"/>
    <x v="4"/>
    <x v="6"/>
    <x v="336"/>
    <x v="251"/>
    <m/>
  </r>
  <r>
    <s v="e407"/>
    <x v="4"/>
    <x v="18"/>
    <x v="4"/>
    <x v="7"/>
    <x v="184"/>
    <x v="48"/>
    <m/>
  </r>
  <r>
    <s v="e407"/>
    <x v="4"/>
    <x v="18"/>
    <x v="4"/>
    <x v="8"/>
    <x v="323"/>
    <x v="252"/>
    <m/>
  </r>
  <r>
    <s v="e407"/>
    <x v="4"/>
    <x v="18"/>
    <x v="4"/>
    <x v="9"/>
    <x v="385"/>
    <x v="253"/>
    <m/>
  </r>
  <r>
    <s v="e407"/>
    <x v="4"/>
    <x v="18"/>
    <x v="4"/>
    <x v="10"/>
    <x v="371"/>
    <x v="135"/>
    <m/>
  </r>
  <r>
    <s v="e407"/>
    <x v="4"/>
    <x v="18"/>
    <x v="4"/>
    <x v="11"/>
    <x v="205"/>
    <x v="152"/>
    <m/>
  </r>
  <r>
    <s v="e407"/>
    <x v="4"/>
    <x v="18"/>
    <x v="5"/>
    <x v="0"/>
    <x v="248"/>
    <x v="251"/>
    <m/>
  </r>
  <r>
    <s v="e407"/>
    <x v="4"/>
    <x v="18"/>
    <x v="5"/>
    <x v="1"/>
    <x v="319"/>
    <x v="100"/>
    <m/>
  </r>
  <r>
    <s v="e407"/>
    <x v="4"/>
    <x v="18"/>
    <x v="5"/>
    <x v="2"/>
    <x v="406"/>
    <x v="101"/>
    <m/>
  </r>
  <r>
    <s v="e407"/>
    <x v="4"/>
    <x v="18"/>
    <x v="5"/>
    <x v="3"/>
    <x v="257"/>
    <x v="229"/>
    <m/>
  </r>
  <r>
    <s v="e407"/>
    <x v="4"/>
    <x v="18"/>
    <x v="5"/>
    <x v="4"/>
    <x v="140"/>
    <x v="254"/>
    <m/>
  </r>
  <r>
    <s v="e407"/>
    <x v="4"/>
    <x v="18"/>
    <x v="5"/>
    <x v="5"/>
    <x v="371"/>
    <x v="108"/>
    <m/>
  </r>
  <r>
    <s v="e407"/>
    <x v="4"/>
    <x v="18"/>
    <x v="5"/>
    <x v="6"/>
    <x v="395"/>
    <x v="155"/>
    <m/>
  </r>
  <r>
    <s v="e407"/>
    <x v="4"/>
    <x v="18"/>
    <x v="5"/>
    <x v="7"/>
    <x v="225"/>
    <x v="7"/>
    <m/>
  </r>
  <r>
    <s v="e407"/>
    <x v="4"/>
    <x v="18"/>
    <x v="5"/>
    <x v="8"/>
    <x v="328"/>
    <x v="111"/>
    <m/>
  </r>
  <r>
    <s v="e407"/>
    <x v="4"/>
    <x v="18"/>
    <x v="5"/>
    <x v="9"/>
    <x v="171"/>
    <x v="255"/>
    <m/>
  </r>
  <r>
    <s v="e407"/>
    <x v="4"/>
    <x v="18"/>
    <x v="5"/>
    <x v="10"/>
    <x v="328"/>
    <x v="256"/>
    <m/>
  </r>
  <r>
    <s v="e407"/>
    <x v="4"/>
    <x v="18"/>
    <x v="5"/>
    <x v="11"/>
    <x v="164"/>
    <x v="77"/>
    <m/>
  </r>
  <r>
    <s v="e407"/>
    <x v="4"/>
    <x v="19"/>
    <x v="0"/>
    <x v="0"/>
    <x v="24"/>
    <x v="105"/>
    <m/>
  </r>
  <r>
    <s v="e407"/>
    <x v="4"/>
    <x v="19"/>
    <x v="0"/>
    <x v="1"/>
    <x v="23"/>
    <x v="105"/>
    <m/>
  </r>
  <r>
    <s v="e407"/>
    <x v="4"/>
    <x v="19"/>
    <x v="0"/>
    <x v="2"/>
    <x v="293"/>
    <x v="105"/>
    <m/>
  </r>
  <r>
    <s v="e407"/>
    <x v="4"/>
    <x v="19"/>
    <x v="0"/>
    <x v="3"/>
    <x v="21"/>
    <x v="105"/>
    <m/>
  </r>
  <r>
    <s v="e407"/>
    <x v="4"/>
    <x v="19"/>
    <x v="0"/>
    <x v="4"/>
    <x v="40"/>
    <x v="105"/>
    <m/>
  </r>
  <r>
    <s v="e407"/>
    <x v="4"/>
    <x v="19"/>
    <x v="0"/>
    <x v="5"/>
    <x v="300"/>
    <x v="105"/>
    <m/>
  </r>
  <r>
    <s v="e407"/>
    <x v="4"/>
    <x v="19"/>
    <x v="0"/>
    <x v="6"/>
    <x v="199"/>
    <x v="105"/>
    <m/>
  </r>
  <r>
    <s v="e407"/>
    <x v="4"/>
    <x v="19"/>
    <x v="0"/>
    <x v="7"/>
    <x v="242"/>
    <x v="105"/>
    <m/>
  </r>
  <r>
    <s v="e407"/>
    <x v="4"/>
    <x v="19"/>
    <x v="0"/>
    <x v="8"/>
    <x v="18"/>
    <x v="105"/>
    <m/>
  </r>
  <r>
    <s v="e407"/>
    <x v="4"/>
    <x v="19"/>
    <x v="0"/>
    <x v="9"/>
    <x v="215"/>
    <x v="105"/>
    <m/>
  </r>
  <r>
    <s v="e407"/>
    <x v="4"/>
    <x v="19"/>
    <x v="0"/>
    <x v="10"/>
    <x v="269"/>
    <x v="105"/>
    <m/>
  </r>
  <r>
    <s v="e407"/>
    <x v="4"/>
    <x v="19"/>
    <x v="0"/>
    <x v="11"/>
    <x v="199"/>
    <x v="105"/>
    <m/>
  </r>
  <r>
    <s v="e407"/>
    <x v="4"/>
    <x v="19"/>
    <x v="1"/>
    <x v="0"/>
    <x v="317"/>
    <x v="105"/>
    <m/>
  </r>
  <r>
    <s v="e407"/>
    <x v="4"/>
    <x v="19"/>
    <x v="1"/>
    <x v="1"/>
    <x v="292"/>
    <x v="105"/>
    <m/>
  </r>
  <r>
    <s v="e407"/>
    <x v="4"/>
    <x v="19"/>
    <x v="1"/>
    <x v="2"/>
    <x v="399"/>
    <x v="105"/>
    <m/>
  </r>
  <r>
    <s v="e407"/>
    <x v="4"/>
    <x v="19"/>
    <x v="1"/>
    <x v="3"/>
    <x v="16"/>
    <x v="105"/>
    <m/>
  </r>
  <r>
    <s v="e407"/>
    <x v="4"/>
    <x v="19"/>
    <x v="1"/>
    <x v="4"/>
    <x v="295"/>
    <x v="105"/>
    <m/>
  </r>
  <r>
    <s v="e407"/>
    <x v="4"/>
    <x v="19"/>
    <x v="1"/>
    <x v="5"/>
    <x v="35"/>
    <x v="105"/>
    <m/>
  </r>
  <r>
    <s v="e407"/>
    <x v="4"/>
    <x v="19"/>
    <x v="1"/>
    <x v="6"/>
    <x v="219"/>
    <x v="105"/>
    <m/>
  </r>
  <r>
    <s v="e407"/>
    <x v="4"/>
    <x v="19"/>
    <x v="1"/>
    <x v="7"/>
    <x v="224"/>
    <x v="105"/>
    <m/>
  </r>
  <r>
    <s v="e407"/>
    <x v="4"/>
    <x v="19"/>
    <x v="1"/>
    <x v="8"/>
    <x v="18"/>
    <x v="105"/>
    <m/>
  </r>
  <r>
    <s v="e407"/>
    <x v="4"/>
    <x v="19"/>
    <x v="1"/>
    <x v="9"/>
    <x v="198"/>
    <x v="105"/>
    <m/>
  </r>
  <r>
    <s v="e407"/>
    <x v="4"/>
    <x v="19"/>
    <x v="1"/>
    <x v="10"/>
    <x v="191"/>
    <x v="105"/>
    <m/>
  </r>
  <r>
    <s v="e407"/>
    <x v="4"/>
    <x v="19"/>
    <x v="1"/>
    <x v="11"/>
    <x v="194"/>
    <x v="105"/>
    <m/>
  </r>
  <r>
    <s v="e407"/>
    <x v="4"/>
    <x v="19"/>
    <x v="2"/>
    <x v="0"/>
    <x v="316"/>
    <x v="105"/>
    <m/>
  </r>
  <r>
    <s v="e407"/>
    <x v="4"/>
    <x v="19"/>
    <x v="2"/>
    <x v="1"/>
    <x v="408"/>
    <x v="105"/>
    <m/>
  </r>
  <r>
    <s v="e407"/>
    <x v="4"/>
    <x v="19"/>
    <x v="2"/>
    <x v="2"/>
    <x v="0"/>
    <x v="105"/>
    <m/>
  </r>
  <r>
    <s v="e407"/>
    <x v="4"/>
    <x v="19"/>
    <x v="2"/>
    <x v="3"/>
    <x v="23"/>
    <x v="105"/>
    <m/>
  </r>
  <r>
    <s v="e407"/>
    <x v="4"/>
    <x v="19"/>
    <x v="2"/>
    <x v="4"/>
    <x v="12"/>
    <x v="105"/>
    <m/>
  </r>
  <r>
    <s v="e407"/>
    <x v="4"/>
    <x v="19"/>
    <x v="2"/>
    <x v="5"/>
    <x v="35"/>
    <x v="105"/>
    <m/>
  </r>
  <r>
    <s v="e407"/>
    <x v="4"/>
    <x v="19"/>
    <x v="2"/>
    <x v="6"/>
    <x v="271"/>
    <x v="105"/>
    <m/>
  </r>
  <r>
    <s v="e407"/>
    <x v="4"/>
    <x v="19"/>
    <x v="2"/>
    <x v="7"/>
    <x v="242"/>
    <x v="105"/>
    <m/>
  </r>
  <r>
    <s v="e407"/>
    <x v="4"/>
    <x v="19"/>
    <x v="2"/>
    <x v="8"/>
    <x v="44"/>
    <x v="105"/>
    <m/>
  </r>
  <r>
    <s v="e407"/>
    <x v="4"/>
    <x v="19"/>
    <x v="2"/>
    <x v="9"/>
    <x v="197"/>
    <x v="105"/>
    <m/>
  </r>
  <r>
    <s v="e407"/>
    <x v="4"/>
    <x v="19"/>
    <x v="2"/>
    <x v="10"/>
    <x v="36"/>
    <x v="105"/>
    <m/>
  </r>
  <r>
    <s v="e407"/>
    <x v="4"/>
    <x v="19"/>
    <x v="2"/>
    <x v="11"/>
    <x v="6"/>
    <x v="105"/>
    <m/>
  </r>
  <r>
    <s v="e407"/>
    <x v="4"/>
    <x v="19"/>
    <x v="3"/>
    <x v="0"/>
    <x v="10"/>
    <x v="105"/>
    <m/>
  </r>
  <r>
    <s v="e407"/>
    <x v="4"/>
    <x v="19"/>
    <x v="3"/>
    <x v="1"/>
    <x v="40"/>
    <x v="105"/>
    <m/>
  </r>
  <r>
    <s v="e407"/>
    <x v="4"/>
    <x v="19"/>
    <x v="3"/>
    <x v="2"/>
    <x v="48"/>
    <x v="105"/>
    <m/>
  </r>
  <r>
    <s v="e407"/>
    <x v="4"/>
    <x v="19"/>
    <x v="3"/>
    <x v="3"/>
    <x v="14"/>
    <x v="105"/>
    <m/>
  </r>
  <r>
    <s v="e407"/>
    <x v="4"/>
    <x v="19"/>
    <x v="3"/>
    <x v="4"/>
    <x v="294"/>
    <x v="105"/>
    <m/>
  </r>
  <r>
    <s v="e407"/>
    <x v="4"/>
    <x v="19"/>
    <x v="3"/>
    <x v="5"/>
    <x v="310"/>
    <x v="105"/>
    <m/>
  </r>
  <r>
    <s v="e407"/>
    <x v="4"/>
    <x v="19"/>
    <x v="3"/>
    <x v="6"/>
    <x v="287"/>
    <x v="105"/>
    <m/>
  </r>
  <r>
    <s v="e407"/>
    <x v="4"/>
    <x v="19"/>
    <x v="3"/>
    <x v="7"/>
    <x v="300"/>
    <x v="105"/>
    <m/>
  </r>
  <r>
    <s v="e407"/>
    <x v="4"/>
    <x v="19"/>
    <x v="3"/>
    <x v="8"/>
    <x v="10"/>
    <x v="105"/>
    <m/>
  </r>
  <r>
    <s v="e407"/>
    <x v="4"/>
    <x v="19"/>
    <x v="3"/>
    <x v="9"/>
    <x v="198"/>
    <x v="105"/>
    <m/>
  </r>
  <r>
    <s v="e407"/>
    <x v="4"/>
    <x v="19"/>
    <x v="3"/>
    <x v="10"/>
    <x v="13"/>
    <x v="105"/>
    <m/>
  </r>
  <r>
    <s v="e407"/>
    <x v="4"/>
    <x v="19"/>
    <x v="3"/>
    <x v="11"/>
    <x v="43"/>
    <x v="105"/>
    <m/>
  </r>
  <r>
    <s v="e407"/>
    <x v="4"/>
    <x v="19"/>
    <x v="4"/>
    <x v="0"/>
    <x v="28"/>
    <x v="105"/>
    <m/>
  </r>
  <r>
    <s v="e407"/>
    <x v="4"/>
    <x v="19"/>
    <x v="4"/>
    <x v="1"/>
    <x v="1"/>
    <x v="105"/>
    <m/>
  </r>
  <r>
    <s v="e407"/>
    <x v="4"/>
    <x v="19"/>
    <x v="4"/>
    <x v="2"/>
    <x v="6"/>
    <x v="105"/>
    <m/>
  </r>
  <r>
    <s v="e407"/>
    <x v="4"/>
    <x v="19"/>
    <x v="4"/>
    <x v="3"/>
    <x v="30"/>
    <x v="105"/>
    <m/>
  </r>
  <r>
    <s v="e407"/>
    <x v="4"/>
    <x v="19"/>
    <x v="4"/>
    <x v="4"/>
    <x v="39"/>
    <x v="105"/>
    <m/>
  </r>
  <r>
    <s v="e407"/>
    <x v="4"/>
    <x v="19"/>
    <x v="4"/>
    <x v="5"/>
    <x v="271"/>
    <x v="105"/>
    <m/>
  </r>
  <r>
    <s v="e407"/>
    <x v="4"/>
    <x v="19"/>
    <x v="4"/>
    <x v="6"/>
    <x v="35"/>
    <x v="105"/>
    <m/>
  </r>
  <r>
    <s v="e407"/>
    <x v="4"/>
    <x v="19"/>
    <x v="4"/>
    <x v="7"/>
    <x v="36"/>
    <x v="105"/>
    <m/>
  </r>
  <r>
    <s v="e407"/>
    <x v="4"/>
    <x v="19"/>
    <x v="4"/>
    <x v="8"/>
    <x v="46"/>
    <x v="105"/>
    <m/>
  </r>
  <r>
    <s v="e407"/>
    <x v="4"/>
    <x v="19"/>
    <x v="4"/>
    <x v="9"/>
    <x v="197"/>
    <x v="105"/>
    <m/>
  </r>
  <r>
    <s v="e407"/>
    <x v="4"/>
    <x v="19"/>
    <x v="4"/>
    <x v="10"/>
    <x v="36"/>
    <x v="105"/>
    <m/>
  </r>
  <r>
    <s v="e407"/>
    <x v="4"/>
    <x v="19"/>
    <x v="4"/>
    <x v="11"/>
    <x v="19"/>
    <x v="105"/>
    <m/>
  </r>
  <r>
    <s v="e407"/>
    <x v="4"/>
    <x v="19"/>
    <x v="5"/>
    <x v="0"/>
    <x v="22"/>
    <x v="105"/>
    <m/>
  </r>
  <r>
    <s v="e407"/>
    <x v="4"/>
    <x v="19"/>
    <x v="5"/>
    <x v="1"/>
    <x v="365"/>
    <x v="105"/>
    <m/>
  </r>
  <r>
    <s v="e407"/>
    <x v="4"/>
    <x v="19"/>
    <x v="5"/>
    <x v="2"/>
    <x v="18"/>
    <x v="105"/>
    <m/>
  </r>
  <r>
    <s v="e407"/>
    <x v="4"/>
    <x v="19"/>
    <x v="5"/>
    <x v="3"/>
    <x v="21"/>
    <x v="105"/>
    <m/>
  </r>
  <r>
    <s v="e407"/>
    <x v="4"/>
    <x v="19"/>
    <x v="5"/>
    <x v="4"/>
    <x v="16"/>
    <x v="105"/>
    <m/>
  </r>
  <r>
    <s v="e407"/>
    <x v="4"/>
    <x v="19"/>
    <x v="5"/>
    <x v="5"/>
    <x v="0"/>
    <x v="105"/>
    <m/>
  </r>
  <r>
    <s v="e407"/>
    <x v="4"/>
    <x v="19"/>
    <x v="5"/>
    <x v="6"/>
    <x v="271"/>
    <x v="105"/>
    <m/>
  </r>
  <r>
    <s v="e407"/>
    <x v="4"/>
    <x v="19"/>
    <x v="5"/>
    <x v="7"/>
    <x v="305"/>
    <x v="105"/>
    <m/>
  </r>
  <r>
    <s v="e407"/>
    <x v="4"/>
    <x v="19"/>
    <x v="5"/>
    <x v="8"/>
    <x v="18"/>
    <x v="105"/>
    <m/>
  </r>
  <r>
    <s v="e407"/>
    <x v="4"/>
    <x v="19"/>
    <x v="5"/>
    <x v="9"/>
    <x v="311"/>
    <x v="105"/>
    <m/>
  </r>
  <r>
    <s v="e407"/>
    <x v="4"/>
    <x v="19"/>
    <x v="5"/>
    <x v="10"/>
    <x v="298"/>
    <x v="105"/>
    <m/>
  </r>
  <r>
    <s v="e407"/>
    <x v="4"/>
    <x v="19"/>
    <x v="5"/>
    <x v="11"/>
    <x v="259"/>
    <x v="105"/>
    <m/>
  </r>
  <r>
    <s v="e407"/>
    <x v="4"/>
    <x v="20"/>
    <x v="0"/>
    <x v="0"/>
    <x v="35"/>
    <x v="105"/>
    <m/>
  </r>
  <r>
    <s v="e407"/>
    <x v="4"/>
    <x v="20"/>
    <x v="0"/>
    <x v="1"/>
    <x v="310"/>
    <x v="105"/>
    <m/>
  </r>
  <r>
    <s v="e407"/>
    <x v="4"/>
    <x v="20"/>
    <x v="0"/>
    <x v="2"/>
    <x v="271"/>
    <x v="105"/>
    <m/>
  </r>
  <r>
    <s v="e407"/>
    <x v="4"/>
    <x v="20"/>
    <x v="0"/>
    <x v="3"/>
    <x v="199"/>
    <x v="105"/>
    <m/>
  </r>
  <r>
    <s v="e407"/>
    <x v="4"/>
    <x v="20"/>
    <x v="0"/>
    <x v="4"/>
    <x v="409"/>
    <x v="105"/>
    <m/>
  </r>
  <r>
    <s v="e407"/>
    <x v="4"/>
    <x v="20"/>
    <x v="0"/>
    <x v="5"/>
    <x v="0"/>
    <x v="105"/>
    <m/>
  </r>
  <r>
    <s v="e407"/>
    <x v="4"/>
    <x v="20"/>
    <x v="0"/>
    <x v="6"/>
    <x v="198"/>
    <x v="105"/>
    <m/>
  </r>
  <r>
    <s v="e407"/>
    <x v="4"/>
    <x v="20"/>
    <x v="0"/>
    <x v="7"/>
    <x v="277"/>
    <x v="105"/>
    <m/>
  </r>
  <r>
    <s v="e407"/>
    <x v="4"/>
    <x v="20"/>
    <x v="0"/>
    <x v="8"/>
    <x v="198"/>
    <x v="105"/>
    <m/>
  </r>
  <r>
    <s v="e407"/>
    <x v="4"/>
    <x v="20"/>
    <x v="0"/>
    <x v="9"/>
    <x v="196"/>
    <x v="105"/>
    <m/>
  </r>
  <r>
    <s v="e407"/>
    <x v="4"/>
    <x v="20"/>
    <x v="0"/>
    <x v="10"/>
    <x v="311"/>
    <x v="105"/>
    <m/>
  </r>
  <r>
    <s v="e407"/>
    <x v="4"/>
    <x v="20"/>
    <x v="0"/>
    <x v="11"/>
    <x v="277"/>
    <x v="105"/>
    <m/>
  </r>
  <r>
    <s v="e407"/>
    <x v="4"/>
    <x v="20"/>
    <x v="1"/>
    <x v="0"/>
    <x v="37"/>
    <x v="105"/>
    <m/>
  </r>
  <r>
    <s v="e407"/>
    <x v="4"/>
    <x v="20"/>
    <x v="1"/>
    <x v="1"/>
    <x v="312"/>
    <x v="105"/>
    <m/>
  </r>
  <r>
    <s v="e407"/>
    <x v="4"/>
    <x v="20"/>
    <x v="1"/>
    <x v="2"/>
    <x v="0"/>
    <x v="105"/>
    <m/>
  </r>
  <r>
    <s v="e407"/>
    <x v="4"/>
    <x v="20"/>
    <x v="1"/>
    <x v="3"/>
    <x v="305"/>
    <x v="105"/>
    <m/>
  </r>
  <r>
    <s v="e407"/>
    <x v="4"/>
    <x v="20"/>
    <x v="1"/>
    <x v="4"/>
    <x v="308"/>
    <x v="105"/>
    <m/>
  </r>
  <r>
    <s v="e407"/>
    <x v="4"/>
    <x v="20"/>
    <x v="1"/>
    <x v="5"/>
    <x v="221"/>
    <x v="105"/>
    <m/>
  </r>
  <r>
    <s v="e407"/>
    <x v="4"/>
    <x v="20"/>
    <x v="1"/>
    <x v="6"/>
    <x v="208"/>
    <x v="105"/>
    <m/>
  </r>
  <r>
    <s v="e407"/>
    <x v="4"/>
    <x v="20"/>
    <x v="1"/>
    <x v="7"/>
    <x v="207"/>
    <x v="105"/>
    <m/>
  </r>
  <r>
    <s v="e407"/>
    <x v="4"/>
    <x v="20"/>
    <x v="1"/>
    <x v="8"/>
    <x v="359"/>
    <x v="105"/>
    <m/>
  </r>
  <r>
    <s v="e407"/>
    <x v="4"/>
    <x v="20"/>
    <x v="1"/>
    <x v="9"/>
    <x v="172"/>
    <x v="105"/>
    <m/>
  </r>
  <r>
    <s v="e407"/>
    <x v="4"/>
    <x v="20"/>
    <x v="1"/>
    <x v="10"/>
    <x v="272"/>
    <x v="105"/>
    <m/>
  </r>
  <r>
    <s v="e407"/>
    <x v="4"/>
    <x v="20"/>
    <x v="1"/>
    <x v="11"/>
    <x v="266"/>
    <x v="105"/>
    <m/>
  </r>
  <r>
    <s v="e407"/>
    <x v="4"/>
    <x v="20"/>
    <x v="2"/>
    <x v="0"/>
    <x v="298"/>
    <x v="105"/>
    <m/>
  </r>
  <r>
    <s v="e407"/>
    <x v="4"/>
    <x v="20"/>
    <x v="2"/>
    <x v="1"/>
    <x v="269"/>
    <x v="105"/>
    <m/>
  </r>
  <r>
    <s v="e407"/>
    <x v="4"/>
    <x v="20"/>
    <x v="2"/>
    <x v="2"/>
    <x v="326"/>
    <x v="105"/>
    <m/>
  </r>
  <r>
    <s v="e407"/>
    <x v="4"/>
    <x v="20"/>
    <x v="2"/>
    <x v="3"/>
    <x v="300"/>
    <x v="105"/>
    <m/>
  </r>
  <r>
    <s v="e407"/>
    <x v="4"/>
    <x v="20"/>
    <x v="2"/>
    <x v="4"/>
    <x v="193"/>
    <x v="105"/>
    <m/>
  </r>
  <r>
    <s v="e407"/>
    <x v="4"/>
    <x v="20"/>
    <x v="2"/>
    <x v="5"/>
    <x v="197"/>
    <x v="105"/>
    <m/>
  </r>
  <r>
    <s v="e407"/>
    <x v="4"/>
    <x v="20"/>
    <x v="2"/>
    <x v="6"/>
    <x v="35"/>
    <x v="105"/>
    <m/>
  </r>
  <r>
    <s v="e407"/>
    <x v="4"/>
    <x v="20"/>
    <x v="2"/>
    <x v="7"/>
    <x v="272"/>
    <x v="105"/>
    <m/>
  </r>
  <r>
    <s v="e407"/>
    <x v="4"/>
    <x v="20"/>
    <x v="2"/>
    <x v="8"/>
    <x v="219"/>
    <x v="105"/>
    <m/>
  </r>
  <r>
    <s v="e407"/>
    <x v="4"/>
    <x v="20"/>
    <x v="2"/>
    <x v="9"/>
    <x v="362"/>
    <x v="105"/>
    <m/>
  </r>
  <r>
    <s v="e407"/>
    <x v="4"/>
    <x v="20"/>
    <x v="2"/>
    <x v="10"/>
    <x v="202"/>
    <x v="105"/>
    <m/>
  </r>
  <r>
    <s v="e407"/>
    <x v="4"/>
    <x v="20"/>
    <x v="2"/>
    <x v="11"/>
    <x v="172"/>
    <x v="105"/>
    <m/>
  </r>
  <r>
    <s v="e407"/>
    <x v="4"/>
    <x v="20"/>
    <x v="3"/>
    <x v="0"/>
    <x v="326"/>
    <x v="105"/>
    <m/>
  </r>
  <r>
    <s v="e407"/>
    <x v="4"/>
    <x v="20"/>
    <x v="3"/>
    <x v="1"/>
    <x v="271"/>
    <x v="105"/>
    <m/>
  </r>
  <r>
    <s v="e407"/>
    <x v="4"/>
    <x v="20"/>
    <x v="3"/>
    <x v="2"/>
    <x v="258"/>
    <x v="105"/>
    <m/>
  </r>
  <r>
    <s v="e407"/>
    <x v="4"/>
    <x v="20"/>
    <x v="3"/>
    <x v="3"/>
    <x v="1"/>
    <x v="105"/>
    <m/>
  </r>
  <r>
    <s v="e407"/>
    <x v="4"/>
    <x v="20"/>
    <x v="3"/>
    <x v="4"/>
    <x v="191"/>
    <x v="105"/>
    <m/>
  </r>
  <r>
    <s v="e407"/>
    <x v="4"/>
    <x v="20"/>
    <x v="3"/>
    <x v="5"/>
    <x v="242"/>
    <x v="105"/>
    <m/>
  </r>
  <r>
    <s v="e407"/>
    <x v="4"/>
    <x v="20"/>
    <x v="3"/>
    <x v="6"/>
    <x v="42"/>
    <x v="105"/>
    <m/>
  </r>
  <r>
    <s v="e407"/>
    <x v="4"/>
    <x v="20"/>
    <x v="3"/>
    <x v="7"/>
    <x v="189"/>
    <x v="105"/>
    <m/>
  </r>
  <r>
    <s v="e407"/>
    <x v="4"/>
    <x v="20"/>
    <x v="3"/>
    <x v="8"/>
    <x v="295"/>
    <x v="105"/>
    <m/>
  </r>
  <r>
    <s v="e407"/>
    <x v="4"/>
    <x v="20"/>
    <x v="3"/>
    <x v="9"/>
    <x v="269"/>
    <x v="105"/>
    <m/>
  </r>
  <r>
    <s v="e407"/>
    <x v="4"/>
    <x v="20"/>
    <x v="3"/>
    <x v="10"/>
    <x v="270"/>
    <x v="105"/>
    <m/>
  </r>
  <r>
    <s v="e407"/>
    <x v="4"/>
    <x v="20"/>
    <x v="3"/>
    <x v="11"/>
    <x v="190"/>
    <x v="105"/>
    <m/>
  </r>
  <r>
    <s v="e407"/>
    <x v="4"/>
    <x v="20"/>
    <x v="4"/>
    <x v="0"/>
    <x v="190"/>
    <x v="105"/>
    <m/>
  </r>
  <r>
    <s v="e407"/>
    <x v="4"/>
    <x v="20"/>
    <x v="4"/>
    <x v="1"/>
    <x v="227"/>
    <x v="105"/>
    <m/>
  </r>
  <r>
    <s v="e407"/>
    <x v="4"/>
    <x v="20"/>
    <x v="4"/>
    <x v="2"/>
    <x v="143"/>
    <x v="105"/>
    <m/>
  </r>
  <r>
    <s v="e407"/>
    <x v="4"/>
    <x v="20"/>
    <x v="4"/>
    <x v="3"/>
    <x v="409"/>
    <x v="105"/>
    <m/>
  </r>
  <r>
    <s v="e407"/>
    <x v="4"/>
    <x v="20"/>
    <x v="4"/>
    <x v="4"/>
    <x v="6"/>
    <x v="105"/>
    <m/>
  </r>
  <r>
    <s v="e407"/>
    <x v="4"/>
    <x v="20"/>
    <x v="4"/>
    <x v="5"/>
    <x v="409"/>
    <x v="105"/>
    <m/>
  </r>
  <r>
    <s v="e407"/>
    <x v="4"/>
    <x v="20"/>
    <x v="4"/>
    <x v="6"/>
    <x v="172"/>
    <x v="105"/>
    <m/>
  </r>
  <r>
    <s v="e407"/>
    <x v="4"/>
    <x v="20"/>
    <x v="4"/>
    <x v="7"/>
    <x v="279"/>
    <x v="105"/>
    <m/>
  </r>
  <r>
    <s v="e407"/>
    <x v="4"/>
    <x v="20"/>
    <x v="4"/>
    <x v="8"/>
    <x v="269"/>
    <x v="105"/>
    <m/>
  </r>
  <r>
    <s v="e407"/>
    <x v="4"/>
    <x v="20"/>
    <x v="4"/>
    <x v="9"/>
    <x v="209"/>
    <x v="105"/>
    <m/>
  </r>
  <r>
    <s v="e407"/>
    <x v="4"/>
    <x v="20"/>
    <x v="4"/>
    <x v="10"/>
    <x v="276"/>
    <x v="105"/>
    <m/>
  </r>
  <r>
    <s v="e407"/>
    <x v="4"/>
    <x v="20"/>
    <x v="4"/>
    <x v="11"/>
    <x v="271"/>
    <x v="105"/>
    <m/>
  </r>
  <r>
    <s v="e407"/>
    <x v="4"/>
    <x v="20"/>
    <x v="5"/>
    <x v="0"/>
    <x v="6"/>
    <x v="105"/>
    <m/>
  </r>
  <r>
    <s v="e407"/>
    <x v="4"/>
    <x v="20"/>
    <x v="5"/>
    <x v="1"/>
    <x v="40"/>
    <x v="105"/>
    <m/>
  </r>
  <r>
    <s v="e407"/>
    <x v="4"/>
    <x v="20"/>
    <x v="5"/>
    <x v="2"/>
    <x v="281"/>
    <x v="105"/>
    <m/>
  </r>
  <r>
    <s v="e407"/>
    <x v="4"/>
    <x v="20"/>
    <x v="5"/>
    <x v="3"/>
    <x v="322"/>
    <x v="105"/>
    <m/>
  </r>
  <r>
    <s v="e407"/>
    <x v="4"/>
    <x v="20"/>
    <x v="5"/>
    <x v="4"/>
    <x v="35"/>
    <x v="105"/>
    <m/>
  </r>
  <r>
    <s v="e407"/>
    <x v="4"/>
    <x v="20"/>
    <x v="5"/>
    <x v="5"/>
    <x v="270"/>
    <x v="105"/>
    <m/>
  </r>
  <r>
    <s v="e407"/>
    <x v="4"/>
    <x v="20"/>
    <x v="5"/>
    <x v="6"/>
    <x v="219"/>
    <x v="105"/>
    <m/>
  </r>
  <r>
    <s v="e407"/>
    <x v="4"/>
    <x v="20"/>
    <x v="5"/>
    <x v="7"/>
    <x v="231"/>
    <x v="105"/>
    <m/>
  </r>
  <r>
    <s v="e407"/>
    <x v="4"/>
    <x v="20"/>
    <x v="5"/>
    <x v="8"/>
    <x v="224"/>
    <x v="105"/>
    <m/>
  </r>
  <r>
    <s v="e407"/>
    <x v="4"/>
    <x v="20"/>
    <x v="5"/>
    <x v="9"/>
    <x v="13"/>
    <x v="105"/>
    <m/>
  </r>
  <r>
    <s v="e407"/>
    <x v="4"/>
    <x v="20"/>
    <x v="5"/>
    <x v="10"/>
    <x v="221"/>
    <x v="105"/>
    <m/>
  </r>
  <r>
    <s v="e407"/>
    <x v="4"/>
    <x v="20"/>
    <x v="5"/>
    <x v="11"/>
    <x v="221"/>
    <x v="105"/>
    <m/>
  </r>
  <r>
    <s v="e407"/>
    <x v="4"/>
    <x v="21"/>
    <x v="0"/>
    <x v="0"/>
    <x v="328"/>
    <x v="105"/>
    <m/>
  </r>
  <r>
    <s v="e407"/>
    <x v="4"/>
    <x v="21"/>
    <x v="0"/>
    <x v="1"/>
    <x v="328"/>
    <x v="105"/>
    <m/>
  </r>
  <r>
    <s v="e407"/>
    <x v="4"/>
    <x v="21"/>
    <x v="0"/>
    <x v="2"/>
    <x v="246"/>
    <x v="105"/>
    <m/>
  </r>
  <r>
    <s v="e407"/>
    <x v="4"/>
    <x v="21"/>
    <x v="0"/>
    <x v="3"/>
    <x v="410"/>
    <x v="105"/>
    <m/>
  </r>
  <r>
    <s v="e407"/>
    <x v="4"/>
    <x v="21"/>
    <x v="0"/>
    <x v="4"/>
    <x v="278"/>
    <x v="105"/>
    <m/>
  </r>
  <r>
    <s v="e407"/>
    <x v="4"/>
    <x v="21"/>
    <x v="0"/>
    <x v="5"/>
    <x v="406"/>
    <x v="105"/>
    <m/>
  </r>
  <r>
    <s v="e407"/>
    <x v="4"/>
    <x v="21"/>
    <x v="0"/>
    <x v="6"/>
    <x v="411"/>
    <x v="105"/>
    <m/>
  </r>
  <r>
    <s v="e407"/>
    <x v="4"/>
    <x v="21"/>
    <x v="0"/>
    <x v="7"/>
    <x v="263"/>
    <x v="105"/>
    <m/>
  </r>
  <r>
    <s v="e407"/>
    <x v="4"/>
    <x v="21"/>
    <x v="0"/>
    <x v="8"/>
    <x v="202"/>
    <x v="105"/>
    <m/>
  </r>
  <r>
    <s v="e407"/>
    <x v="4"/>
    <x v="21"/>
    <x v="0"/>
    <x v="9"/>
    <x v="405"/>
    <x v="105"/>
    <m/>
  </r>
  <r>
    <s v="e407"/>
    <x v="4"/>
    <x v="21"/>
    <x v="0"/>
    <x v="10"/>
    <x v="332"/>
    <x v="105"/>
    <m/>
  </r>
  <r>
    <s v="e407"/>
    <x v="4"/>
    <x v="21"/>
    <x v="0"/>
    <x v="11"/>
    <x v="335"/>
    <x v="105"/>
    <m/>
  </r>
  <r>
    <s v="e407"/>
    <x v="4"/>
    <x v="21"/>
    <x v="1"/>
    <x v="0"/>
    <x v="253"/>
    <x v="105"/>
    <m/>
  </r>
  <r>
    <s v="e407"/>
    <x v="4"/>
    <x v="21"/>
    <x v="1"/>
    <x v="1"/>
    <x v="319"/>
    <x v="105"/>
    <m/>
  </r>
  <r>
    <s v="e407"/>
    <x v="4"/>
    <x v="21"/>
    <x v="1"/>
    <x v="2"/>
    <x v="275"/>
    <x v="105"/>
    <m/>
  </r>
  <r>
    <s v="e407"/>
    <x v="4"/>
    <x v="21"/>
    <x v="1"/>
    <x v="3"/>
    <x v="255"/>
    <x v="105"/>
    <m/>
  </r>
  <r>
    <s v="e407"/>
    <x v="4"/>
    <x v="21"/>
    <x v="1"/>
    <x v="4"/>
    <x v="228"/>
    <x v="105"/>
    <m/>
  </r>
  <r>
    <s v="e407"/>
    <x v="4"/>
    <x v="21"/>
    <x v="1"/>
    <x v="5"/>
    <x v="130"/>
    <x v="105"/>
    <m/>
  </r>
  <r>
    <s v="e407"/>
    <x v="4"/>
    <x v="21"/>
    <x v="1"/>
    <x v="6"/>
    <x v="336"/>
    <x v="105"/>
    <m/>
  </r>
  <r>
    <s v="e407"/>
    <x v="4"/>
    <x v="21"/>
    <x v="1"/>
    <x v="7"/>
    <x v="132"/>
    <x v="105"/>
    <m/>
  </r>
  <r>
    <s v="e407"/>
    <x v="4"/>
    <x v="21"/>
    <x v="1"/>
    <x v="8"/>
    <x v="279"/>
    <x v="105"/>
    <m/>
  </r>
  <r>
    <s v="e407"/>
    <x v="4"/>
    <x v="21"/>
    <x v="1"/>
    <x v="9"/>
    <x v="159"/>
    <x v="105"/>
    <m/>
  </r>
  <r>
    <s v="e407"/>
    <x v="4"/>
    <x v="21"/>
    <x v="1"/>
    <x v="10"/>
    <x v="366"/>
    <x v="105"/>
    <m/>
  </r>
  <r>
    <s v="e407"/>
    <x v="4"/>
    <x v="21"/>
    <x v="1"/>
    <x v="11"/>
    <x v="263"/>
    <x v="105"/>
    <m/>
  </r>
  <r>
    <s v="e407"/>
    <x v="4"/>
    <x v="21"/>
    <x v="2"/>
    <x v="0"/>
    <x v="151"/>
    <x v="105"/>
    <m/>
  </r>
  <r>
    <s v="e407"/>
    <x v="4"/>
    <x v="21"/>
    <x v="2"/>
    <x v="1"/>
    <x v="275"/>
    <x v="105"/>
    <m/>
  </r>
  <r>
    <s v="e407"/>
    <x v="4"/>
    <x v="21"/>
    <x v="2"/>
    <x v="2"/>
    <x v="412"/>
    <x v="105"/>
    <m/>
  </r>
  <r>
    <s v="e407"/>
    <x v="4"/>
    <x v="21"/>
    <x v="2"/>
    <x v="3"/>
    <x v="174"/>
    <x v="105"/>
    <m/>
  </r>
  <r>
    <s v="e407"/>
    <x v="4"/>
    <x v="21"/>
    <x v="2"/>
    <x v="4"/>
    <x v="279"/>
    <x v="105"/>
    <m/>
  </r>
  <r>
    <s v="e407"/>
    <x v="4"/>
    <x v="21"/>
    <x v="2"/>
    <x v="5"/>
    <x v="363"/>
    <x v="105"/>
    <m/>
  </r>
  <r>
    <s v="e407"/>
    <x v="4"/>
    <x v="21"/>
    <x v="2"/>
    <x v="6"/>
    <x v="385"/>
    <x v="105"/>
    <m/>
  </r>
  <r>
    <s v="e407"/>
    <x v="4"/>
    <x v="21"/>
    <x v="2"/>
    <x v="7"/>
    <x v="340"/>
    <x v="105"/>
    <m/>
  </r>
  <r>
    <s v="e407"/>
    <x v="4"/>
    <x v="21"/>
    <x v="2"/>
    <x v="8"/>
    <x v="158"/>
    <x v="105"/>
    <m/>
  </r>
  <r>
    <s v="e407"/>
    <x v="4"/>
    <x v="21"/>
    <x v="2"/>
    <x v="9"/>
    <x v="130"/>
    <x v="105"/>
    <m/>
  </r>
  <r>
    <s v="e407"/>
    <x v="4"/>
    <x v="21"/>
    <x v="2"/>
    <x v="10"/>
    <x v="159"/>
    <x v="105"/>
    <m/>
  </r>
  <r>
    <s v="e407"/>
    <x v="4"/>
    <x v="21"/>
    <x v="2"/>
    <x v="11"/>
    <x v="288"/>
    <x v="105"/>
    <m/>
  </r>
  <r>
    <s v="e407"/>
    <x v="4"/>
    <x v="21"/>
    <x v="3"/>
    <x v="0"/>
    <x v="265"/>
    <x v="105"/>
    <m/>
  </r>
  <r>
    <s v="e407"/>
    <x v="4"/>
    <x v="21"/>
    <x v="3"/>
    <x v="1"/>
    <x v="159"/>
    <x v="105"/>
    <m/>
  </r>
  <r>
    <s v="e407"/>
    <x v="4"/>
    <x v="21"/>
    <x v="3"/>
    <x v="2"/>
    <x v="406"/>
    <x v="105"/>
    <m/>
  </r>
  <r>
    <s v="e407"/>
    <x v="4"/>
    <x v="21"/>
    <x v="3"/>
    <x v="3"/>
    <x v="339"/>
    <x v="105"/>
    <m/>
  </r>
  <r>
    <s v="e407"/>
    <x v="4"/>
    <x v="21"/>
    <x v="3"/>
    <x v="4"/>
    <x v="250"/>
    <x v="105"/>
    <m/>
  </r>
  <r>
    <s v="e407"/>
    <x v="4"/>
    <x v="21"/>
    <x v="3"/>
    <x v="5"/>
    <x v="147"/>
    <x v="105"/>
    <m/>
  </r>
  <r>
    <s v="e407"/>
    <x v="4"/>
    <x v="21"/>
    <x v="3"/>
    <x v="6"/>
    <x v="354"/>
    <x v="105"/>
    <m/>
  </r>
  <r>
    <s v="e407"/>
    <x v="4"/>
    <x v="21"/>
    <x v="3"/>
    <x v="7"/>
    <x v="249"/>
    <x v="105"/>
    <m/>
  </r>
  <r>
    <s v="e407"/>
    <x v="4"/>
    <x v="21"/>
    <x v="3"/>
    <x v="8"/>
    <x v="201"/>
    <x v="105"/>
    <m/>
  </r>
  <r>
    <s v="e407"/>
    <x v="4"/>
    <x v="21"/>
    <x v="3"/>
    <x v="9"/>
    <x v="403"/>
    <x v="105"/>
    <m/>
  </r>
  <r>
    <s v="e407"/>
    <x v="4"/>
    <x v="21"/>
    <x v="3"/>
    <x v="10"/>
    <x v="403"/>
    <x v="105"/>
    <m/>
  </r>
  <r>
    <s v="e407"/>
    <x v="4"/>
    <x v="21"/>
    <x v="3"/>
    <x v="11"/>
    <x v="413"/>
    <x v="105"/>
    <m/>
  </r>
  <r>
    <s v="e407"/>
    <x v="4"/>
    <x v="21"/>
    <x v="4"/>
    <x v="0"/>
    <x v="265"/>
    <x v="105"/>
    <m/>
  </r>
  <r>
    <s v="e407"/>
    <x v="4"/>
    <x v="21"/>
    <x v="4"/>
    <x v="1"/>
    <x v="332"/>
    <x v="105"/>
    <m/>
  </r>
  <r>
    <s v="e407"/>
    <x v="4"/>
    <x v="21"/>
    <x v="4"/>
    <x v="2"/>
    <x v="167"/>
    <x v="105"/>
    <m/>
  </r>
  <r>
    <s v="e407"/>
    <x v="4"/>
    <x v="21"/>
    <x v="4"/>
    <x v="3"/>
    <x v="185"/>
    <x v="105"/>
    <m/>
  </r>
  <r>
    <s v="e407"/>
    <x v="4"/>
    <x v="21"/>
    <x v="4"/>
    <x v="4"/>
    <x v="240"/>
    <x v="105"/>
    <m/>
  </r>
  <r>
    <s v="e407"/>
    <x v="4"/>
    <x v="21"/>
    <x v="4"/>
    <x v="5"/>
    <x v="395"/>
    <x v="105"/>
    <m/>
  </r>
  <r>
    <s v="e407"/>
    <x v="4"/>
    <x v="21"/>
    <x v="4"/>
    <x v="6"/>
    <x v="159"/>
    <x v="105"/>
    <m/>
  </r>
  <r>
    <s v="e407"/>
    <x v="4"/>
    <x v="21"/>
    <x v="4"/>
    <x v="7"/>
    <x v="149"/>
    <x v="105"/>
    <m/>
  </r>
  <r>
    <s v="e407"/>
    <x v="4"/>
    <x v="21"/>
    <x v="4"/>
    <x v="8"/>
    <x v="276"/>
    <x v="105"/>
    <m/>
  </r>
  <r>
    <s v="e407"/>
    <x v="4"/>
    <x v="21"/>
    <x v="4"/>
    <x v="9"/>
    <x v="263"/>
    <x v="105"/>
    <m/>
  </r>
  <r>
    <s v="e407"/>
    <x v="4"/>
    <x v="21"/>
    <x v="4"/>
    <x v="10"/>
    <x v="366"/>
    <x v="105"/>
    <m/>
  </r>
  <r>
    <s v="e407"/>
    <x v="4"/>
    <x v="21"/>
    <x v="4"/>
    <x v="11"/>
    <x v="344"/>
    <x v="105"/>
    <m/>
  </r>
  <r>
    <s v="e407"/>
    <x v="4"/>
    <x v="21"/>
    <x v="5"/>
    <x v="0"/>
    <x v="139"/>
    <x v="105"/>
    <m/>
  </r>
  <r>
    <s v="e407"/>
    <x v="4"/>
    <x v="21"/>
    <x v="5"/>
    <x v="1"/>
    <x v="174"/>
    <x v="105"/>
    <m/>
  </r>
  <r>
    <s v="e407"/>
    <x v="4"/>
    <x v="21"/>
    <x v="5"/>
    <x v="2"/>
    <x v="339"/>
    <x v="105"/>
    <m/>
  </r>
  <r>
    <s v="e407"/>
    <x v="4"/>
    <x v="21"/>
    <x v="5"/>
    <x v="3"/>
    <x v="264"/>
    <x v="105"/>
    <m/>
  </r>
  <r>
    <s v="e407"/>
    <x v="4"/>
    <x v="21"/>
    <x v="5"/>
    <x v="4"/>
    <x v="165"/>
    <x v="105"/>
    <m/>
  </r>
  <r>
    <s v="e407"/>
    <x v="4"/>
    <x v="21"/>
    <x v="5"/>
    <x v="5"/>
    <x v="153"/>
    <x v="105"/>
    <m/>
  </r>
  <r>
    <s v="e407"/>
    <x v="4"/>
    <x v="21"/>
    <x v="5"/>
    <x v="6"/>
    <x v="414"/>
    <x v="105"/>
    <m/>
  </r>
  <r>
    <s v="e407"/>
    <x v="4"/>
    <x v="21"/>
    <x v="5"/>
    <x v="7"/>
    <x v="264"/>
    <x v="105"/>
    <m/>
  </r>
  <r>
    <s v="e407"/>
    <x v="4"/>
    <x v="21"/>
    <x v="5"/>
    <x v="8"/>
    <x v="286"/>
    <x v="105"/>
    <m/>
  </r>
  <r>
    <s v="e407"/>
    <x v="4"/>
    <x v="21"/>
    <x v="5"/>
    <x v="9"/>
    <x v="185"/>
    <x v="105"/>
    <m/>
  </r>
  <r>
    <s v="e407"/>
    <x v="4"/>
    <x v="21"/>
    <x v="5"/>
    <x v="10"/>
    <x v="167"/>
    <x v="105"/>
    <m/>
  </r>
  <r>
    <s v="e407"/>
    <x v="4"/>
    <x v="21"/>
    <x v="5"/>
    <x v="11"/>
    <x v="180"/>
    <x v="105"/>
    <m/>
  </r>
  <r>
    <s v="e407"/>
    <x v="4"/>
    <x v="22"/>
    <x v="0"/>
    <x v="0"/>
    <x v="79"/>
    <x v="105"/>
    <m/>
  </r>
  <r>
    <s v="e407"/>
    <x v="4"/>
    <x v="22"/>
    <x v="0"/>
    <x v="1"/>
    <x v="415"/>
    <x v="105"/>
    <m/>
  </r>
  <r>
    <s v="e407"/>
    <x v="4"/>
    <x v="22"/>
    <x v="0"/>
    <x v="2"/>
    <x v="96"/>
    <x v="105"/>
    <m/>
  </r>
  <r>
    <s v="e407"/>
    <x v="4"/>
    <x v="22"/>
    <x v="0"/>
    <x v="3"/>
    <x v="315"/>
    <x v="105"/>
    <m/>
  </r>
  <r>
    <s v="e407"/>
    <x v="4"/>
    <x v="22"/>
    <x v="0"/>
    <x v="4"/>
    <x v="109"/>
    <x v="105"/>
    <m/>
  </r>
  <r>
    <s v="e407"/>
    <x v="4"/>
    <x v="22"/>
    <x v="0"/>
    <x v="5"/>
    <x v="48"/>
    <x v="105"/>
    <m/>
  </r>
  <r>
    <s v="e407"/>
    <x v="4"/>
    <x v="22"/>
    <x v="0"/>
    <x v="6"/>
    <x v="4"/>
    <x v="105"/>
    <m/>
  </r>
  <r>
    <s v="e407"/>
    <x v="4"/>
    <x v="22"/>
    <x v="0"/>
    <x v="7"/>
    <x v="296"/>
    <x v="105"/>
    <m/>
  </r>
  <r>
    <s v="e407"/>
    <x v="4"/>
    <x v="22"/>
    <x v="0"/>
    <x v="8"/>
    <x v="416"/>
    <x v="105"/>
    <m/>
  </r>
  <r>
    <s v="e407"/>
    <x v="4"/>
    <x v="22"/>
    <x v="0"/>
    <x v="9"/>
    <x v="104"/>
    <x v="105"/>
    <m/>
  </r>
  <r>
    <s v="e407"/>
    <x v="4"/>
    <x v="22"/>
    <x v="0"/>
    <x v="10"/>
    <x v="296"/>
    <x v="105"/>
    <m/>
  </r>
  <r>
    <s v="e407"/>
    <x v="4"/>
    <x v="22"/>
    <x v="0"/>
    <x v="11"/>
    <x v="44"/>
    <x v="105"/>
    <m/>
  </r>
  <r>
    <s v="e407"/>
    <x v="4"/>
    <x v="22"/>
    <x v="1"/>
    <x v="0"/>
    <x v="85"/>
    <x v="105"/>
    <m/>
  </r>
  <r>
    <s v="e407"/>
    <x v="4"/>
    <x v="22"/>
    <x v="1"/>
    <x v="1"/>
    <x v="72"/>
    <x v="105"/>
    <m/>
  </r>
  <r>
    <s v="e407"/>
    <x v="4"/>
    <x v="22"/>
    <x v="1"/>
    <x v="2"/>
    <x v="291"/>
    <x v="105"/>
    <m/>
  </r>
  <r>
    <s v="e407"/>
    <x v="4"/>
    <x v="22"/>
    <x v="1"/>
    <x v="3"/>
    <x v="18"/>
    <x v="105"/>
    <m/>
  </r>
  <r>
    <s v="e407"/>
    <x v="4"/>
    <x v="22"/>
    <x v="1"/>
    <x v="4"/>
    <x v="119"/>
    <x v="105"/>
    <m/>
  </r>
  <r>
    <s v="e407"/>
    <x v="4"/>
    <x v="22"/>
    <x v="1"/>
    <x v="5"/>
    <x v="365"/>
    <x v="105"/>
    <m/>
  </r>
  <r>
    <s v="e407"/>
    <x v="4"/>
    <x v="22"/>
    <x v="1"/>
    <x v="6"/>
    <x v="30"/>
    <x v="105"/>
    <m/>
  </r>
  <r>
    <s v="e407"/>
    <x v="4"/>
    <x v="22"/>
    <x v="1"/>
    <x v="7"/>
    <x v="295"/>
    <x v="105"/>
    <m/>
  </r>
  <r>
    <s v="e407"/>
    <x v="4"/>
    <x v="22"/>
    <x v="1"/>
    <x v="8"/>
    <x v="417"/>
    <x v="105"/>
    <m/>
  </r>
  <r>
    <s v="e407"/>
    <x v="4"/>
    <x v="22"/>
    <x v="1"/>
    <x v="9"/>
    <x v="27"/>
    <x v="105"/>
    <m/>
  </r>
  <r>
    <s v="e407"/>
    <x v="4"/>
    <x v="22"/>
    <x v="1"/>
    <x v="10"/>
    <x v="308"/>
    <x v="105"/>
    <m/>
  </r>
  <r>
    <s v="e407"/>
    <x v="4"/>
    <x v="22"/>
    <x v="1"/>
    <x v="11"/>
    <x v="19"/>
    <x v="105"/>
    <m/>
  </r>
  <r>
    <s v="e407"/>
    <x v="4"/>
    <x v="22"/>
    <x v="2"/>
    <x v="0"/>
    <x v="124"/>
    <x v="105"/>
    <m/>
  </r>
  <r>
    <s v="e407"/>
    <x v="4"/>
    <x v="22"/>
    <x v="2"/>
    <x v="1"/>
    <x v="317"/>
    <x v="105"/>
    <m/>
  </r>
  <r>
    <s v="e407"/>
    <x v="4"/>
    <x v="22"/>
    <x v="2"/>
    <x v="2"/>
    <x v="17"/>
    <x v="105"/>
    <m/>
  </r>
  <r>
    <s v="e407"/>
    <x v="4"/>
    <x v="22"/>
    <x v="2"/>
    <x v="3"/>
    <x v="7"/>
    <x v="105"/>
    <m/>
  </r>
  <r>
    <s v="e407"/>
    <x v="4"/>
    <x v="22"/>
    <x v="2"/>
    <x v="4"/>
    <x v="96"/>
    <x v="105"/>
    <m/>
  </r>
  <r>
    <s v="e407"/>
    <x v="4"/>
    <x v="22"/>
    <x v="2"/>
    <x v="5"/>
    <x v="365"/>
    <x v="105"/>
    <m/>
  </r>
  <r>
    <s v="e407"/>
    <x v="4"/>
    <x v="22"/>
    <x v="2"/>
    <x v="6"/>
    <x v="304"/>
    <x v="105"/>
    <m/>
  </r>
  <r>
    <s v="e407"/>
    <x v="4"/>
    <x v="22"/>
    <x v="2"/>
    <x v="7"/>
    <x v="0"/>
    <x v="105"/>
    <m/>
  </r>
  <r>
    <s v="e407"/>
    <x v="4"/>
    <x v="22"/>
    <x v="2"/>
    <x v="8"/>
    <x v="96"/>
    <x v="105"/>
    <m/>
  </r>
  <r>
    <s v="e407"/>
    <x v="4"/>
    <x v="22"/>
    <x v="2"/>
    <x v="9"/>
    <x v="9"/>
    <x v="105"/>
    <m/>
  </r>
  <r>
    <s v="e407"/>
    <x v="4"/>
    <x v="22"/>
    <x v="2"/>
    <x v="10"/>
    <x v="48"/>
    <x v="105"/>
    <m/>
  </r>
  <r>
    <s v="e407"/>
    <x v="4"/>
    <x v="22"/>
    <x v="2"/>
    <x v="11"/>
    <x v="0"/>
    <x v="105"/>
    <m/>
  </r>
  <r>
    <s v="e407"/>
    <x v="4"/>
    <x v="22"/>
    <x v="3"/>
    <x v="0"/>
    <x v="57"/>
    <x v="105"/>
    <m/>
  </r>
  <r>
    <s v="e407"/>
    <x v="4"/>
    <x v="22"/>
    <x v="3"/>
    <x v="1"/>
    <x v="301"/>
    <x v="105"/>
    <m/>
  </r>
  <r>
    <s v="e407"/>
    <x v="4"/>
    <x v="22"/>
    <x v="3"/>
    <x v="2"/>
    <x v="94"/>
    <x v="105"/>
    <m/>
  </r>
  <r>
    <s v="e407"/>
    <x v="4"/>
    <x v="22"/>
    <x v="3"/>
    <x v="3"/>
    <x v="32"/>
    <x v="105"/>
    <m/>
  </r>
  <r>
    <s v="e407"/>
    <x v="4"/>
    <x v="22"/>
    <x v="3"/>
    <x v="4"/>
    <x v="309"/>
    <x v="105"/>
    <m/>
  </r>
  <r>
    <s v="e407"/>
    <x v="4"/>
    <x v="22"/>
    <x v="3"/>
    <x v="5"/>
    <x v="307"/>
    <x v="105"/>
    <m/>
  </r>
  <r>
    <s v="e407"/>
    <x v="4"/>
    <x v="22"/>
    <x v="3"/>
    <x v="6"/>
    <x v="39"/>
    <x v="105"/>
    <m/>
  </r>
  <r>
    <s v="e407"/>
    <x v="4"/>
    <x v="22"/>
    <x v="3"/>
    <x v="7"/>
    <x v="365"/>
    <x v="105"/>
    <m/>
  </r>
  <r>
    <s v="e407"/>
    <x v="4"/>
    <x v="22"/>
    <x v="3"/>
    <x v="8"/>
    <x v="47"/>
    <x v="105"/>
    <m/>
  </r>
  <r>
    <s v="e407"/>
    <x v="4"/>
    <x v="22"/>
    <x v="3"/>
    <x v="9"/>
    <x v="296"/>
    <x v="105"/>
    <m/>
  </r>
  <r>
    <s v="e407"/>
    <x v="4"/>
    <x v="22"/>
    <x v="3"/>
    <x v="10"/>
    <x v="30"/>
    <x v="105"/>
    <m/>
  </r>
  <r>
    <s v="e407"/>
    <x v="4"/>
    <x v="22"/>
    <x v="3"/>
    <x v="11"/>
    <x v="254"/>
    <x v="105"/>
    <m/>
  </r>
  <r>
    <s v="e407"/>
    <x v="4"/>
    <x v="22"/>
    <x v="4"/>
    <x v="0"/>
    <x v="72"/>
    <x v="105"/>
    <m/>
  </r>
  <r>
    <s v="e407"/>
    <x v="4"/>
    <x v="22"/>
    <x v="4"/>
    <x v="1"/>
    <x v="34"/>
    <x v="105"/>
    <m/>
  </r>
  <r>
    <s v="e407"/>
    <x v="4"/>
    <x v="22"/>
    <x v="4"/>
    <x v="2"/>
    <x v="294"/>
    <x v="105"/>
    <m/>
  </r>
  <r>
    <s v="e407"/>
    <x v="4"/>
    <x v="22"/>
    <x v="4"/>
    <x v="3"/>
    <x v="9"/>
    <x v="105"/>
    <m/>
  </r>
  <r>
    <s v="e407"/>
    <x v="4"/>
    <x v="22"/>
    <x v="4"/>
    <x v="4"/>
    <x v="22"/>
    <x v="105"/>
    <m/>
  </r>
  <r>
    <s v="e407"/>
    <x v="4"/>
    <x v="22"/>
    <x v="4"/>
    <x v="5"/>
    <x v="45"/>
    <x v="105"/>
    <m/>
  </r>
  <r>
    <s v="e407"/>
    <x v="4"/>
    <x v="22"/>
    <x v="4"/>
    <x v="6"/>
    <x v="17"/>
    <x v="105"/>
    <m/>
  </r>
  <r>
    <s v="e407"/>
    <x v="4"/>
    <x v="22"/>
    <x v="4"/>
    <x v="7"/>
    <x v="304"/>
    <x v="105"/>
    <m/>
  </r>
  <r>
    <s v="e407"/>
    <x v="4"/>
    <x v="22"/>
    <x v="4"/>
    <x v="8"/>
    <x v="7"/>
    <x v="105"/>
    <m/>
  </r>
  <r>
    <s v="e407"/>
    <x v="4"/>
    <x v="22"/>
    <x v="4"/>
    <x v="9"/>
    <x v="10"/>
    <x v="105"/>
    <m/>
  </r>
  <r>
    <s v="e407"/>
    <x v="4"/>
    <x v="22"/>
    <x v="4"/>
    <x v="10"/>
    <x v="307"/>
    <x v="105"/>
    <m/>
  </r>
  <r>
    <s v="e407"/>
    <x v="4"/>
    <x v="22"/>
    <x v="4"/>
    <x v="11"/>
    <x v="19"/>
    <x v="105"/>
    <m/>
  </r>
  <r>
    <s v="e407"/>
    <x v="4"/>
    <x v="22"/>
    <x v="5"/>
    <x v="0"/>
    <x v="418"/>
    <x v="105"/>
    <m/>
  </r>
  <r>
    <s v="e407"/>
    <x v="4"/>
    <x v="22"/>
    <x v="5"/>
    <x v="1"/>
    <x v="56"/>
    <x v="105"/>
    <m/>
  </r>
  <r>
    <s v="e407"/>
    <x v="4"/>
    <x v="22"/>
    <x v="5"/>
    <x v="2"/>
    <x v="28"/>
    <x v="105"/>
    <m/>
  </r>
  <r>
    <s v="e407"/>
    <x v="4"/>
    <x v="22"/>
    <x v="5"/>
    <x v="3"/>
    <x v="408"/>
    <x v="105"/>
    <m/>
  </r>
  <r>
    <s v="e407"/>
    <x v="4"/>
    <x v="22"/>
    <x v="5"/>
    <x v="4"/>
    <x v="316"/>
    <x v="105"/>
    <m/>
  </r>
  <r>
    <s v="e407"/>
    <x v="4"/>
    <x v="22"/>
    <x v="5"/>
    <x v="5"/>
    <x v="104"/>
    <x v="105"/>
    <m/>
  </r>
  <r>
    <s v="e407"/>
    <x v="4"/>
    <x v="22"/>
    <x v="5"/>
    <x v="6"/>
    <x v="10"/>
    <x v="105"/>
    <m/>
  </r>
  <r>
    <s v="e407"/>
    <x v="4"/>
    <x v="22"/>
    <x v="5"/>
    <x v="7"/>
    <x v="40"/>
    <x v="105"/>
    <m/>
  </r>
  <r>
    <s v="e407"/>
    <x v="4"/>
    <x v="22"/>
    <x v="5"/>
    <x v="8"/>
    <x v="34"/>
    <x v="105"/>
    <m/>
  </r>
  <r>
    <s v="e407"/>
    <x v="4"/>
    <x v="22"/>
    <x v="5"/>
    <x v="9"/>
    <x v="304"/>
    <x v="105"/>
    <m/>
  </r>
  <r>
    <s v="e407"/>
    <x v="4"/>
    <x v="22"/>
    <x v="5"/>
    <x v="10"/>
    <x v="40"/>
    <x v="105"/>
    <m/>
  </r>
  <r>
    <s v="e407"/>
    <x v="4"/>
    <x v="22"/>
    <x v="5"/>
    <x v="11"/>
    <x v="4"/>
    <x v="105"/>
    <m/>
  </r>
  <r>
    <s v="e407"/>
    <x v="4"/>
    <x v="23"/>
    <x v="0"/>
    <x v="0"/>
    <x v="294"/>
    <x v="105"/>
    <m/>
  </r>
  <r>
    <s v="e407"/>
    <x v="4"/>
    <x v="23"/>
    <x v="0"/>
    <x v="1"/>
    <x v="304"/>
    <x v="105"/>
    <m/>
  </r>
  <r>
    <s v="e407"/>
    <x v="4"/>
    <x v="23"/>
    <x v="0"/>
    <x v="2"/>
    <x v="20"/>
    <x v="105"/>
    <m/>
  </r>
  <r>
    <s v="e407"/>
    <x v="4"/>
    <x v="23"/>
    <x v="0"/>
    <x v="3"/>
    <x v="302"/>
    <x v="105"/>
    <m/>
  </r>
  <r>
    <s v="e407"/>
    <x v="4"/>
    <x v="23"/>
    <x v="0"/>
    <x v="4"/>
    <x v="295"/>
    <x v="105"/>
    <m/>
  </r>
  <r>
    <s v="e407"/>
    <x v="4"/>
    <x v="23"/>
    <x v="0"/>
    <x v="5"/>
    <x v="1"/>
    <x v="105"/>
    <m/>
  </r>
  <r>
    <s v="e407"/>
    <x v="4"/>
    <x v="23"/>
    <x v="0"/>
    <x v="6"/>
    <x v="362"/>
    <x v="105"/>
    <m/>
  </r>
  <r>
    <s v="e407"/>
    <x v="4"/>
    <x v="23"/>
    <x v="0"/>
    <x v="7"/>
    <x v="206"/>
    <x v="105"/>
    <m/>
  </r>
  <r>
    <s v="e407"/>
    <x v="4"/>
    <x v="23"/>
    <x v="0"/>
    <x v="8"/>
    <x v="315"/>
    <x v="105"/>
    <m/>
  </r>
  <r>
    <s v="e407"/>
    <x v="4"/>
    <x v="23"/>
    <x v="0"/>
    <x v="9"/>
    <x v="221"/>
    <x v="105"/>
    <m/>
  </r>
  <r>
    <s v="e407"/>
    <x v="4"/>
    <x v="23"/>
    <x v="0"/>
    <x v="10"/>
    <x v="219"/>
    <x v="105"/>
    <m/>
  </r>
  <r>
    <s v="e407"/>
    <x v="4"/>
    <x v="23"/>
    <x v="0"/>
    <x v="11"/>
    <x v="273"/>
    <x v="105"/>
    <m/>
  </r>
  <r>
    <s v="e407"/>
    <x v="4"/>
    <x v="23"/>
    <x v="1"/>
    <x v="0"/>
    <x v="7"/>
    <x v="105"/>
    <m/>
  </r>
  <r>
    <s v="e407"/>
    <x v="4"/>
    <x v="23"/>
    <x v="1"/>
    <x v="1"/>
    <x v="24"/>
    <x v="105"/>
    <m/>
  </r>
  <r>
    <s v="e407"/>
    <x v="4"/>
    <x v="23"/>
    <x v="1"/>
    <x v="2"/>
    <x v="2"/>
    <x v="105"/>
    <m/>
  </r>
  <r>
    <s v="e407"/>
    <x v="4"/>
    <x v="23"/>
    <x v="1"/>
    <x v="3"/>
    <x v="312"/>
    <x v="105"/>
    <m/>
  </r>
  <r>
    <s v="e407"/>
    <x v="4"/>
    <x v="23"/>
    <x v="1"/>
    <x v="4"/>
    <x v="365"/>
    <x v="105"/>
    <m/>
  </r>
  <r>
    <s v="e407"/>
    <x v="4"/>
    <x v="23"/>
    <x v="1"/>
    <x v="5"/>
    <x v="224"/>
    <x v="105"/>
    <m/>
  </r>
  <r>
    <s v="e407"/>
    <x v="4"/>
    <x v="23"/>
    <x v="1"/>
    <x v="6"/>
    <x v="320"/>
    <x v="105"/>
    <m/>
  </r>
  <r>
    <s v="e407"/>
    <x v="4"/>
    <x v="23"/>
    <x v="1"/>
    <x v="7"/>
    <x v="43"/>
    <x v="105"/>
    <m/>
  </r>
  <r>
    <s v="e407"/>
    <x v="4"/>
    <x v="23"/>
    <x v="1"/>
    <x v="8"/>
    <x v="34"/>
    <x v="105"/>
    <m/>
  </r>
  <r>
    <s v="e407"/>
    <x v="4"/>
    <x v="23"/>
    <x v="1"/>
    <x v="9"/>
    <x v="271"/>
    <x v="105"/>
    <m/>
  </r>
  <r>
    <s v="e407"/>
    <x v="4"/>
    <x v="23"/>
    <x v="1"/>
    <x v="10"/>
    <x v="219"/>
    <x v="105"/>
    <m/>
  </r>
  <r>
    <s v="e407"/>
    <x v="4"/>
    <x v="23"/>
    <x v="1"/>
    <x v="11"/>
    <x v="247"/>
    <x v="105"/>
    <m/>
  </r>
  <r>
    <s v="e407"/>
    <x v="4"/>
    <x v="23"/>
    <x v="2"/>
    <x v="0"/>
    <x v="16"/>
    <x v="105"/>
    <m/>
  </r>
  <r>
    <s v="e407"/>
    <x v="4"/>
    <x v="23"/>
    <x v="2"/>
    <x v="1"/>
    <x v="303"/>
    <x v="105"/>
    <m/>
  </r>
  <r>
    <s v="e407"/>
    <x v="4"/>
    <x v="23"/>
    <x v="2"/>
    <x v="2"/>
    <x v="258"/>
    <x v="105"/>
    <m/>
  </r>
  <r>
    <s v="e407"/>
    <x v="4"/>
    <x v="23"/>
    <x v="2"/>
    <x v="3"/>
    <x v="273"/>
    <x v="105"/>
    <m/>
  </r>
  <r>
    <s v="e407"/>
    <x v="4"/>
    <x v="23"/>
    <x v="2"/>
    <x v="4"/>
    <x v="294"/>
    <x v="105"/>
    <m/>
  </r>
  <r>
    <s v="e407"/>
    <x v="4"/>
    <x v="23"/>
    <x v="2"/>
    <x v="5"/>
    <x v="6"/>
    <x v="105"/>
    <m/>
  </r>
  <r>
    <s v="e407"/>
    <x v="4"/>
    <x v="23"/>
    <x v="2"/>
    <x v="6"/>
    <x v="247"/>
    <x v="105"/>
    <m/>
  </r>
  <r>
    <s v="e407"/>
    <x v="4"/>
    <x v="23"/>
    <x v="2"/>
    <x v="7"/>
    <x v="194"/>
    <x v="105"/>
    <m/>
  </r>
  <r>
    <s v="e407"/>
    <x v="4"/>
    <x v="23"/>
    <x v="2"/>
    <x v="8"/>
    <x v="365"/>
    <x v="105"/>
    <m/>
  </r>
  <r>
    <s v="e407"/>
    <x v="4"/>
    <x v="23"/>
    <x v="2"/>
    <x v="9"/>
    <x v="295"/>
    <x v="105"/>
    <m/>
  </r>
  <r>
    <s v="e407"/>
    <x v="4"/>
    <x v="23"/>
    <x v="2"/>
    <x v="10"/>
    <x v="219"/>
    <x v="105"/>
    <m/>
  </r>
  <r>
    <s v="e407"/>
    <x v="4"/>
    <x v="23"/>
    <x v="2"/>
    <x v="11"/>
    <x v="310"/>
    <x v="105"/>
    <m/>
  </r>
  <r>
    <s v="e407"/>
    <x v="4"/>
    <x v="23"/>
    <x v="3"/>
    <x v="0"/>
    <x v="29"/>
    <x v="105"/>
    <m/>
  </r>
  <r>
    <s v="e407"/>
    <x v="4"/>
    <x v="23"/>
    <x v="3"/>
    <x v="1"/>
    <x v="13"/>
    <x v="105"/>
    <m/>
  </r>
  <r>
    <s v="e407"/>
    <x v="4"/>
    <x v="23"/>
    <x v="3"/>
    <x v="2"/>
    <x v="18"/>
    <x v="105"/>
    <m/>
  </r>
  <r>
    <s v="e407"/>
    <x v="4"/>
    <x v="23"/>
    <x v="3"/>
    <x v="3"/>
    <x v="40"/>
    <x v="105"/>
    <m/>
  </r>
  <r>
    <s v="e407"/>
    <x v="4"/>
    <x v="23"/>
    <x v="3"/>
    <x v="4"/>
    <x v="11"/>
    <x v="105"/>
    <m/>
  </r>
  <r>
    <s v="e407"/>
    <x v="4"/>
    <x v="23"/>
    <x v="3"/>
    <x v="5"/>
    <x v="271"/>
    <x v="105"/>
    <m/>
  </r>
  <r>
    <s v="e407"/>
    <x v="4"/>
    <x v="23"/>
    <x v="3"/>
    <x v="6"/>
    <x v="188"/>
    <x v="105"/>
    <m/>
  </r>
  <r>
    <s v="e407"/>
    <x v="4"/>
    <x v="23"/>
    <x v="3"/>
    <x v="7"/>
    <x v="271"/>
    <x v="105"/>
    <m/>
  </r>
  <r>
    <s v="e407"/>
    <x v="4"/>
    <x v="23"/>
    <x v="3"/>
    <x v="8"/>
    <x v="299"/>
    <x v="105"/>
    <m/>
  </r>
  <r>
    <s v="e407"/>
    <x v="4"/>
    <x v="23"/>
    <x v="3"/>
    <x v="9"/>
    <x v="194"/>
    <x v="105"/>
    <m/>
  </r>
  <r>
    <s v="e407"/>
    <x v="4"/>
    <x v="23"/>
    <x v="3"/>
    <x v="10"/>
    <x v="215"/>
    <x v="105"/>
    <m/>
  </r>
  <r>
    <s v="e407"/>
    <x v="4"/>
    <x v="23"/>
    <x v="3"/>
    <x v="11"/>
    <x v="269"/>
    <x v="105"/>
    <m/>
  </r>
  <r>
    <s v="e407"/>
    <x v="4"/>
    <x v="23"/>
    <x v="4"/>
    <x v="0"/>
    <x v="104"/>
    <x v="105"/>
    <m/>
  </r>
  <r>
    <s v="e407"/>
    <x v="4"/>
    <x v="23"/>
    <x v="4"/>
    <x v="1"/>
    <x v="273"/>
    <x v="105"/>
    <m/>
  </r>
  <r>
    <s v="e407"/>
    <x v="4"/>
    <x v="23"/>
    <x v="4"/>
    <x v="2"/>
    <x v="368"/>
    <x v="105"/>
    <m/>
  </r>
  <r>
    <s v="e407"/>
    <x v="4"/>
    <x v="23"/>
    <x v="4"/>
    <x v="3"/>
    <x v="198"/>
    <x v="105"/>
    <m/>
  </r>
  <r>
    <s v="e407"/>
    <x v="4"/>
    <x v="23"/>
    <x v="4"/>
    <x v="4"/>
    <x v="9"/>
    <x v="105"/>
    <m/>
  </r>
  <r>
    <s v="e407"/>
    <x v="4"/>
    <x v="23"/>
    <x v="4"/>
    <x v="5"/>
    <x v="298"/>
    <x v="105"/>
    <m/>
  </r>
  <r>
    <s v="e407"/>
    <x v="4"/>
    <x v="23"/>
    <x v="4"/>
    <x v="6"/>
    <x v="219"/>
    <x v="105"/>
    <m/>
  </r>
  <r>
    <s v="e407"/>
    <x v="4"/>
    <x v="23"/>
    <x v="4"/>
    <x v="7"/>
    <x v="198"/>
    <x v="105"/>
    <m/>
  </r>
  <r>
    <s v="e407"/>
    <x v="4"/>
    <x v="23"/>
    <x v="4"/>
    <x v="8"/>
    <x v="28"/>
    <x v="105"/>
    <m/>
  </r>
  <r>
    <s v="e407"/>
    <x v="4"/>
    <x v="23"/>
    <x v="4"/>
    <x v="9"/>
    <x v="369"/>
    <x v="105"/>
    <m/>
  </r>
  <r>
    <s v="e407"/>
    <x v="4"/>
    <x v="23"/>
    <x v="4"/>
    <x v="10"/>
    <x v="419"/>
    <x v="105"/>
    <m/>
  </r>
  <r>
    <s v="e407"/>
    <x v="4"/>
    <x v="23"/>
    <x v="4"/>
    <x v="11"/>
    <x v="36"/>
    <x v="105"/>
    <m/>
  </r>
  <r>
    <s v="e407"/>
    <x v="4"/>
    <x v="23"/>
    <x v="5"/>
    <x v="0"/>
    <x v="37"/>
    <x v="105"/>
    <m/>
  </r>
  <r>
    <s v="e407"/>
    <x v="4"/>
    <x v="23"/>
    <x v="5"/>
    <x v="1"/>
    <x v="45"/>
    <x v="105"/>
    <m/>
  </r>
  <r>
    <s v="e407"/>
    <x v="4"/>
    <x v="23"/>
    <x v="5"/>
    <x v="2"/>
    <x v="310"/>
    <x v="105"/>
    <m/>
  </r>
  <r>
    <s v="e407"/>
    <x v="4"/>
    <x v="23"/>
    <x v="5"/>
    <x v="3"/>
    <x v="320"/>
    <x v="105"/>
    <m/>
  </r>
  <r>
    <s v="e407"/>
    <x v="4"/>
    <x v="23"/>
    <x v="5"/>
    <x v="4"/>
    <x v="2"/>
    <x v="105"/>
    <m/>
  </r>
  <r>
    <s v="e407"/>
    <x v="4"/>
    <x v="23"/>
    <x v="5"/>
    <x v="5"/>
    <x v="310"/>
    <x v="105"/>
    <m/>
  </r>
  <r>
    <s v="e407"/>
    <x v="4"/>
    <x v="23"/>
    <x v="5"/>
    <x v="6"/>
    <x v="35"/>
    <x v="105"/>
    <m/>
  </r>
  <r>
    <s v="e407"/>
    <x v="4"/>
    <x v="23"/>
    <x v="5"/>
    <x v="7"/>
    <x v="247"/>
    <x v="105"/>
    <m/>
  </r>
  <r>
    <s v="e407"/>
    <x v="4"/>
    <x v="23"/>
    <x v="5"/>
    <x v="8"/>
    <x v="9"/>
    <x v="105"/>
    <m/>
  </r>
  <r>
    <s v="e407"/>
    <x v="4"/>
    <x v="23"/>
    <x v="5"/>
    <x v="9"/>
    <x v="0"/>
    <x v="105"/>
    <m/>
  </r>
  <r>
    <s v="e407"/>
    <x v="4"/>
    <x v="23"/>
    <x v="5"/>
    <x v="10"/>
    <x v="273"/>
    <x v="105"/>
    <m/>
  </r>
  <r>
    <s v="e407"/>
    <x v="4"/>
    <x v="23"/>
    <x v="5"/>
    <x v="11"/>
    <x v="35"/>
    <x v="105"/>
    <m/>
  </r>
  <r>
    <s v="e407"/>
    <x v="4"/>
    <x v="24"/>
    <x v="0"/>
    <x v="0"/>
    <x v="219"/>
    <x v="257"/>
    <m/>
  </r>
  <r>
    <s v="e407"/>
    <x v="4"/>
    <x v="24"/>
    <x v="0"/>
    <x v="1"/>
    <x v="198"/>
    <x v="258"/>
    <m/>
  </r>
  <r>
    <s v="e407"/>
    <x v="4"/>
    <x v="24"/>
    <x v="0"/>
    <x v="2"/>
    <x v="365"/>
    <x v="259"/>
    <m/>
  </r>
  <r>
    <s v="e407"/>
    <x v="4"/>
    <x v="24"/>
    <x v="0"/>
    <x v="3"/>
    <x v="258"/>
    <x v="260"/>
    <m/>
  </r>
  <r>
    <s v="e407"/>
    <x v="4"/>
    <x v="24"/>
    <x v="0"/>
    <x v="4"/>
    <x v="165"/>
    <x v="261"/>
    <m/>
  </r>
  <r>
    <s v="e407"/>
    <x v="4"/>
    <x v="24"/>
    <x v="0"/>
    <x v="5"/>
    <x v="285"/>
    <x v="262"/>
    <m/>
  </r>
  <r>
    <s v="e407"/>
    <x v="4"/>
    <x v="24"/>
    <x v="0"/>
    <x v="6"/>
    <x v="393"/>
    <x v="263"/>
    <m/>
  </r>
  <r>
    <s v="e407"/>
    <x v="4"/>
    <x v="24"/>
    <x v="0"/>
    <x v="7"/>
    <x v="358"/>
    <x v="264"/>
    <m/>
  </r>
  <r>
    <s v="e407"/>
    <x v="4"/>
    <x v="24"/>
    <x v="0"/>
    <x v="8"/>
    <x v="308"/>
    <x v="265"/>
    <m/>
  </r>
  <r>
    <s v="e407"/>
    <x v="4"/>
    <x v="24"/>
    <x v="0"/>
    <x v="9"/>
    <x v="226"/>
    <x v="266"/>
    <m/>
  </r>
  <r>
    <s v="e407"/>
    <x v="4"/>
    <x v="24"/>
    <x v="0"/>
    <x v="10"/>
    <x v="158"/>
    <x v="267"/>
    <m/>
  </r>
  <r>
    <s v="e407"/>
    <x v="4"/>
    <x v="24"/>
    <x v="0"/>
    <x v="11"/>
    <x v="256"/>
    <x v="268"/>
    <m/>
  </r>
  <r>
    <s v="e407"/>
    <x v="4"/>
    <x v="24"/>
    <x v="1"/>
    <x v="0"/>
    <x v="199"/>
    <x v="269"/>
    <m/>
  </r>
  <r>
    <s v="e407"/>
    <x v="4"/>
    <x v="24"/>
    <x v="1"/>
    <x v="1"/>
    <x v="368"/>
    <x v="270"/>
    <m/>
  </r>
  <r>
    <s v="e407"/>
    <x v="4"/>
    <x v="24"/>
    <x v="1"/>
    <x v="2"/>
    <x v="215"/>
    <x v="271"/>
    <m/>
  </r>
  <r>
    <s v="e407"/>
    <x v="4"/>
    <x v="24"/>
    <x v="1"/>
    <x v="3"/>
    <x v="137"/>
    <x v="272"/>
    <m/>
  </r>
  <r>
    <s v="e407"/>
    <x v="4"/>
    <x v="24"/>
    <x v="1"/>
    <x v="4"/>
    <x v="306"/>
    <x v="273"/>
    <m/>
  </r>
  <r>
    <s v="e407"/>
    <x v="4"/>
    <x v="24"/>
    <x v="1"/>
    <x v="5"/>
    <x v="133"/>
    <x v="274"/>
    <m/>
  </r>
  <r>
    <s v="e407"/>
    <x v="4"/>
    <x v="24"/>
    <x v="1"/>
    <x v="6"/>
    <x v="136"/>
    <x v="275"/>
    <m/>
  </r>
  <r>
    <s v="e407"/>
    <x v="4"/>
    <x v="24"/>
    <x v="1"/>
    <x v="7"/>
    <x v="142"/>
    <x v="276"/>
    <m/>
  </r>
  <r>
    <s v="e407"/>
    <x v="4"/>
    <x v="24"/>
    <x v="1"/>
    <x v="8"/>
    <x v="190"/>
    <x v="277"/>
    <m/>
  </r>
  <r>
    <s v="e407"/>
    <x v="4"/>
    <x v="24"/>
    <x v="1"/>
    <x v="9"/>
    <x v="266"/>
    <x v="278"/>
    <m/>
  </r>
  <r>
    <s v="e407"/>
    <x v="4"/>
    <x v="24"/>
    <x v="1"/>
    <x v="10"/>
    <x v="139"/>
    <x v="279"/>
    <m/>
  </r>
  <r>
    <s v="e407"/>
    <x v="4"/>
    <x v="24"/>
    <x v="1"/>
    <x v="11"/>
    <x v="414"/>
    <x v="280"/>
    <m/>
  </r>
  <r>
    <s v="e407"/>
    <x v="4"/>
    <x v="24"/>
    <x v="2"/>
    <x v="0"/>
    <x v="247"/>
    <x v="281"/>
    <m/>
  </r>
  <r>
    <s v="e407"/>
    <x v="4"/>
    <x v="24"/>
    <x v="2"/>
    <x v="1"/>
    <x v="266"/>
    <x v="282"/>
    <m/>
  </r>
  <r>
    <s v="e407"/>
    <x v="4"/>
    <x v="24"/>
    <x v="2"/>
    <x v="2"/>
    <x v="179"/>
    <x v="283"/>
    <m/>
  </r>
  <r>
    <s v="e407"/>
    <x v="4"/>
    <x v="24"/>
    <x v="2"/>
    <x v="3"/>
    <x v="279"/>
    <x v="284"/>
    <m/>
  </r>
  <r>
    <s v="e407"/>
    <x v="4"/>
    <x v="24"/>
    <x v="2"/>
    <x v="4"/>
    <x v="194"/>
    <x v="285"/>
    <m/>
  </r>
  <r>
    <s v="e407"/>
    <x v="4"/>
    <x v="24"/>
    <x v="2"/>
    <x v="5"/>
    <x v="272"/>
    <x v="286"/>
    <m/>
  </r>
  <r>
    <s v="e407"/>
    <x v="4"/>
    <x v="24"/>
    <x v="2"/>
    <x v="6"/>
    <x v="275"/>
    <x v="287"/>
    <m/>
  </r>
  <r>
    <s v="e407"/>
    <x v="4"/>
    <x v="24"/>
    <x v="2"/>
    <x v="7"/>
    <x v="319"/>
    <x v="288"/>
    <m/>
  </r>
  <r>
    <s v="e407"/>
    <x v="4"/>
    <x v="24"/>
    <x v="2"/>
    <x v="8"/>
    <x v="322"/>
    <x v="289"/>
    <m/>
  </r>
  <r>
    <s v="e407"/>
    <x v="4"/>
    <x v="24"/>
    <x v="2"/>
    <x v="9"/>
    <x v="420"/>
    <x v="290"/>
    <m/>
  </r>
  <r>
    <s v="e407"/>
    <x v="4"/>
    <x v="24"/>
    <x v="2"/>
    <x v="10"/>
    <x v="143"/>
    <x v="291"/>
    <m/>
  </r>
  <r>
    <s v="e407"/>
    <x v="4"/>
    <x v="24"/>
    <x v="2"/>
    <x v="11"/>
    <x v="352"/>
    <x v="292"/>
    <m/>
  </r>
  <r>
    <s v="e407"/>
    <x v="4"/>
    <x v="24"/>
    <x v="3"/>
    <x v="0"/>
    <x v="15"/>
    <x v="293"/>
    <m/>
  </r>
  <r>
    <s v="e407"/>
    <x v="4"/>
    <x v="24"/>
    <x v="3"/>
    <x v="1"/>
    <x v="276"/>
    <x v="294"/>
    <m/>
  </r>
  <r>
    <s v="e407"/>
    <x v="4"/>
    <x v="24"/>
    <x v="3"/>
    <x v="2"/>
    <x v="231"/>
    <x v="295"/>
    <m/>
  </r>
  <r>
    <s v="e407"/>
    <x v="4"/>
    <x v="24"/>
    <x v="3"/>
    <x v="3"/>
    <x v="60"/>
    <x v="296"/>
    <m/>
  </r>
  <r>
    <s v="e407"/>
    <x v="4"/>
    <x v="24"/>
    <x v="3"/>
    <x v="4"/>
    <x v="44"/>
    <x v="297"/>
    <m/>
  </r>
  <r>
    <s v="e407"/>
    <x v="4"/>
    <x v="24"/>
    <x v="3"/>
    <x v="5"/>
    <x v="169"/>
    <x v="298"/>
    <m/>
  </r>
  <r>
    <s v="e407"/>
    <x v="4"/>
    <x v="24"/>
    <x v="3"/>
    <x v="6"/>
    <x v="126"/>
    <x v="299"/>
    <m/>
  </r>
  <r>
    <s v="e407"/>
    <x v="4"/>
    <x v="24"/>
    <x v="3"/>
    <x v="7"/>
    <x v="353"/>
    <x v="300"/>
    <m/>
  </r>
  <r>
    <s v="e407"/>
    <x v="4"/>
    <x v="24"/>
    <x v="3"/>
    <x v="8"/>
    <x v="421"/>
    <x v="301"/>
    <m/>
  </r>
  <r>
    <s v="e407"/>
    <x v="4"/>
    <x v="24"/>
    <x v="3"/>
    <x v="9"/>
    <x v="285"/>
    <x v="302"/>
    <m/>
  </r>
  <r>
    <s v="e407"/>
    <x v="4"/>
    <x v="24"/>
    <x v="3"/>
    <x v="10"/>
    <x v="414"/>
    <x v="303"/>
    <m/>
  </r>
  <r>
    <s v="e407"/>
    <x v="4"/>
    <x v="24"/>
    <x v="3"/>
    <x v="11"/>
    <x v="180"/>
    <x v="304"/>
    <m/>
  </r>
  <r>
    <s v="e407"/>
    <x v="4"/>
    <x v="24"/>
    <x v="4"/>
    <x v="0"/>
    <x v="220"/>
    <x v="305"/>
    <m/>
  </r>
  <r>
    <s v="e407"/>
    <x v="4"/>
    <x v="24"/>
    <x v="4"/>
    <x v="1"/>
    <x v="265"/>
    <x v="306"/>
    <m/>
  </r>
  <r>
    <s v="e407"/>
    <x v="4"/>
    <x v="24"/>
    <x v="4"/>
    <x v="2"/>
    <x v="284"/>
    <x v="307"/>
    <m/>
  </r>
  <r>
    <s v="e407"/>
    <x v="4"/>
    <x v="24"/>
    <x v="4"/>
    <x v="3"/>
    <x v="216"/>
    <x v="308"/>
    <m/>
  </r>
  <r>
    <s v="e407"/>
    <x v="4"/>
    <x v="24"/>
    <x v="4"/>
    <x v="4"/>
    <x v="198"/>
    <x v="309"/>
    <m/>
  </r>
  <r>
    <s v="e407"/>
    <x v="4"/>
    <x v="24"/>
    <x v="4"/>
    <x v="5"/>
    <x v="283"/>
    <x v="310"/>
    <m/>
  </r>
  <r>
    <s v="e407"/>
    <x v="4"/>
    <x v="24"/>
    <x v="4"/>
    <x v="6"/>
    <x v="259"/>
    <x v="311"/>
    <m/>
  </r>
  <r>
    <s v="e407"/>
    <x v="4"/>
    <x v="24"/>
    <x v="4"/>
    <x v="7"/>
    <x v="339"/>
    <x v="312"/>
    <m/>
  </r>
  <r>
    <s v="e407"/>
    <x v="4"/>
    <x v="24"/>
    <x v="4"/>
    <x v="8"/>
    <x v="408"/>
    <x v="313"/>
    <m/>
  </r>
  <r>
    <s v="e407"/>
    <x v="4"/>
    <x v="24"/>
    <x v="4"/>
    <x v="9"/>
    <x v="204"/>
    <x v="314"/>
    <m/>
  </r>
  <r>
    <s v="e407"/>
    <x v="4"/>
    <x v="24"/>
    <x v="4"/>
    <x v="10"/>
    <x v="142"/>
    <x v="315"/>
    <m/>
  </r>
  <r>
    <s v="e407"/>
    <x v="4"/>
    <x v="24"/>
    <x v="4"/>
    <x v="11"/>
    <x v="250"/>
    <x v="316"/>
    <m/>
  </r>
  <r>
    <s v="e407"/>
    <x v="4"/>
    <x v="24"/>
    <x v="5"/>
    <x v="0"/>
    <x v="225"/>
    <x v="317"/>
    <m/>
  </r>
  <r>
    <s v="e407"/>
    <x v="4"/>
    <x v="24"/>
    <x v="5"/>
    <x v="1"/>
    <x v="362"/>
    <x v="318"/>
    <m/>
  </r>
  <r>
    <s v="e407"/>
    <x v="4"/>
    <x v="24"/>
    <x v="5"/>
    <x v="2"/>
    <x v="226"/>
    <x v="319"/>
    <m/>
  </r>
  <r>
    <s v="e407"/>
    <x v="4"/>
    <x v="24"/>
    <x v="5"/>
    <x v="3"/>
    <x v="170"/>
    <x v="320"/>
    <m/>
  </r>
  <r>
    <s v="e407"/>
    <x v="4"/>
    <x v="24"/>
    <x v="5"/>
    <x v="4"/>
    <x v="277"/>
    <x v="321"/>
    <m/>
  </r>
  <r>
    <s v="e407"/>
    <x v="4"/>
    <x v="24"/>
    <x v="5"/>
    <x v="5"/>
    <x v="179"/>
    <x v="322"/>
    <m/>
  </r>
  <r>
    <s v="e407"/>
    <x v="4"/>
    <x v="24"/>
    <x v="5"/>
    <x v="6"/>
    <x v="321"/>
    <x v="323"/>
    <m/>
  </r>
  <r>
    <s v="e407"/>
    <x v="4"/>
    <x v="24"/>
    <x v="5"/>
    <x v="7"/>
    <x v="214"/>
    <x v="324"/>
    <m/>
  </r>
  <r>
    <s v="e407"/>
    <x v="4"/>
    <x v="24"/>
    <x v="5"/>
    <x v="8"/>
    <x v="324"/>
    <x v="325"/>
    <m/>
  </r>
  <r>
    <s v="e407"/>
    <x v="4"/>
    <x v="24"/>
    <x v="5"/>
    <x v="9"/>
    <x v="369"/>
    <x v="326"/>
    <m/>
  </r>
  <r>
    <s v="e407"/>
    <x v="4"/>
    <x v="24"/>
    <x v="5"/>
    <x v="10"/>
    <x v="422"/>
    <x v="327"/>
    <m/>
  </r>
  <r>
    <s v="e407"/>
    <x v="4"/>
    <x v="24"/>
    <x v="5"/>
    <x v="11"/>
    <x v="374"/>
    <x v="328"/>
    <m/>
  </r>
  <r>
    <s v="e407"/>
    <x v="4"/>
    <x v="25"/>
    <x v="0"/>
    <x v="0"/>
    <x v="423"/>
    <x v="105"/>
    <m/>
  </r>
  <r>
    <s v="e407"/>
    <x v="4"/>
    <x v="25"/>
    <x v="0"/>
    <x v="1"/>
    <x v="424"/>
    <x v="105"/>
    <m/>
  </r>
  <r>
    <s v="e407"/>
    <x v="4"/>
    <x v="25"/>
    <x v="0"/>
    <x v="2"/>
    <x v="425"/>
    <x v="105"/>
    <m/>
  </r>
  <r>
    <s v="e407"/>
    <x v="4"/>
    <x v="25"/>
    <x v="0"/>
    <x v="3"/>
    <x v="426"/>
    <x v="105"/>
    <m/>
  </r>
  <r>
    <s v="e407"/>
    <x v="4"/>
    <x v="25"/>
    <x v="0"/>
    <x v="4"/>
    <x v="427"/>
    <x v="105"/>
    <m/>
  </r>
  <r>
    <s v="e407"/>
    <x v="4"/>
    <x v="25"/>
    <x v="0"/>
    <x v="5"/>
    <x v="428"/>
    <x v="105"/>
    <m/>
  </r>
  <r>
    <s v="e407"/>
    <x v="4"/>
    <x v="25"/>
    <x v="0"/>
    <x v="6"/>
    <x v="429"/>
    <x v="105"/>
    <m/>
  </r>
  <r>
    <s v="e407"/>
    <x v="4"/>
    <x v="25"/>
    <x v="0"/>
    <x v="7"/>
    <x v="430"/>
    <x v="105"/>
    <m/>
  </r>
  <r>
    <s v="e407"/>
    <x v="4"/>
    <x v="25"/>
    <x v="0"/>
    <x v="8"/>
    <x v="431"/>
    <x v="105"/>
    <m/>
  </r>
  <r>
    <s v="e407"/>
    <x v="4"/>
    <x v="25"/>
    <x v="0"/>
    <x v="9"/>
    <x v="432"/>
    <x v="105"/>
    <m/>
  </r>
  <r>
    <s v="e407"/>
    <x v="4"/>
    <x v="25"/>
    <x v="0"/>
    <x v="10"/>
    <x v="433"/>
    <x v="105"/>
    <m/>
  </r>
  <r>
    <s v="e407"/>
    <x v="4"/>
    <x v="25"/>
    <x v="0"/>
    <x v="11"/>
    <x v="434"/>
    <x v="105"/>
    <m/>
  </r>
  <r>
    <s v="e407"/>
    <x v="4"/>
    <x v="25"/>
    <x v="1"/>
    <x v="0"/>
    <x v="435"/>
    <x v="105"/>
    <m/>
  </r>
  <r>
    <s v="e407"/>
    <x v="4"/>
    <x v="25"/>
    <x v="1"/>
    <x v="1"/>
    <x v="436"/>
    <x v="105"/>
    <m/>
  </r>
  <r>
    <s v="e407"/>
    <x v="4"/>
    <x v="25"/>
    <x v="1"/>
    <x v="2"/>
    <x v="437"/>
    <x v="105"/>
    <m/>
  </r>
  <r>
    <s v="e407"/>
    <x v="4"/>
    <x v="25"/>
    <x v="1"/>
    <x v="3"/>
    <x v="438"/>
    <x v="105"/>
    <m/>
  </r>
  <r>
    <s v="e407"/>
    <x v="4"/>
    <x v="25"/>
    <x v="1"/>
    <x v="4"/>
    <x v="439"/>
    <x v="105"/>
    <m/>
  </r>
  <r>
    <s v="e407"/>
    <x v="4"/>
    <x v="25"/>
    <x v="1"/>
    <x v="5"/>
    <x v="440"/>
    <x v="105"/>
    <m/>
  </r>
  <r>
    <s v="e407"/>
    <x v="4"/>
    <x v="25"/>
    <x v="1"/>
    <x v="6"/>
    <x v="441"/>
    <x v="105"/>
    <m/>
  </r>
  <r>
    <s v="e407"/>
    <x v="4"/>
    <x v="25"/>
    <x v="1"/>
    <x v="7"/>
    <x v="442"/>
    <x v="105"/>
    <m/>
  </r>
  <r>
    <s v="e407"/>
    <x v="4"/>
    <x v="25"/>
    <x v="1"/>
    <x v="8"/>
    <x v="443"/>
    <x v="105"/>
    <m/>
  </r>
  <r>
    <s v="e407"/>
    <x v="4"/>
    <x v="25"/>
    <x v="1"/>
    <x v="9"/>
    <x v="444"/>
    <x v="105"/>
    <m/>
  </r>
  <r>
    <s v="e407"/>
    <x v="4"/>
    <x v="25"/>
    <x v="1"/>
    <x v="10"/>
    <x v="445"/>
    <x v="105"/>
    <m/>
  </r>
  <r>
    <s v="e407"/>
    <x v="4"/>
    <x v="25"/>
    <x v="1"/>
    <x v="11"/>
    <x v="446"/>
    <x v="105"/>
    <m/>
  </r>
  <r>
    <s v="e407"/>
    <x v="4"/>
    <x v="25"/>
    <x v="2"/>
    <x v="0"/>
    <x v="447"/>
    <x v="105"/>
    <m/>
  </r>
  <r>
    <s v="e407"/>
    <x v="4"/>
    <x v="25"/>
    <x v="2"/>
    <x v="1"/>
    <x v="448"/>
    <x v="105"/>
    <m/>
  </r>
  <r>
    <s v="e407"/>
    <x v="4"/>
    <x v="25"/>
    <x v="2"/>
    <x v="2"/>
    <x v="449"/>
    <x v="105"/>
    <m/>
  </r>
  <r>
    <s v="e407"/>
    <x v="4"/>
    <x v="25"/>
    <x v="2"/>
    <x v="3"/>
    <x v="450"/>
    <x v="105"/>
    <m/>
  </r>
  <r>
    <s v="e407"/>
    <x v="4"/>
    <x v="25"/>
    <x v="2"/>
    <x v="4"/>
    <x v="451"/>
    <x v="105"/>
    <m/>
  </r>
  <r>
    <s v="e407"/>
    <x v="4"/>
    <x v="25"/>
    <x v="2"/>
    <x v="5"/>
    <x v="452"/>
    <x v="105"/>
    <m/>
  </r>
  <r>
    <s v="e407"/>
    <x v="4"/>
    <x v="25"/>
    <x v="2"/>
    <x v="6"/>
    <x v="453"/>
    <x v="105"/>
    <m/>
  </r>
  <r>
    <s v="e407"/>
    <x v="4"/>
    <x v="25"/>
    <x v="2"/>
    <x v="7"/>
    <x v="454"/>
    <x v="105"/>
    <m/>
  </r>
  <r>
    <s v="e407"/>
    <x v="4"/>
    <x v="25"/>
    <x v="2"/>
    <x v="8"/>
    <x v="455"/>
    <x v="105"/>
    <m/>
  </r>
  <r>
    <s v="e407"/>
    <x v="4"/>
    <x v="25"/>
    <x v="2"/>
    <x v="9"/>
    <x v="456"/>
    <x v="105"/>
    <m/>
  </r>
  <r>
    <s v="e407"/>
    <x v="4"/>
    <x v="25"/>
    <x v="2"/>
    <x v="10"/>
    <x v="457"/>
    <x v="105"/>
    <m/>
  </r>
  <r>
    <s v="e407"/>
    <x v="4"/>
    <x v="25"/>
    <x v="2"/>
    <x v="11"/>
    <x v="458"/>
    <x v="105"/>
    <m/>
  </r>
  <r>
    <s v="e407"/>
    <x v="4"/>
    <x v="25"/>
    <x v="3"/>
    <x v="0"/>
    <x v="459"/>
    <x v="105"/>
    <m/>
  </r>
  <r>
    <s v="e407"/>
    <x v="4"/>
    <x v="25"/>
    <x v="3"/>
    <x v="1"/>
    <x v="460"/>
    <x v="105"/>
    <m/>
  </r>
  <r>
    <s v="e407"/>
    <x v="4"/>
    <x v="25"/>
    <x v="3"/>
    <x v="2"/>
    <x v="461"/>
    <x v="105"/>
    <m/>
  </r>
  <r>
    <s v="e407"/>
    <x v="4"/>
    <x v="25"/>
    <x v="3"/>
    <x v="3"/>
    <x v="462"/>
    <x v="105"/>
    <m/>
  </r>
  <r>
    <s v="e407"/>
    <x v="4"/>
    <x v="25"/>
    <x v="3"/>
    <x v="4"/>
    <x v="463"/>
    <x v="105"/>
    <m/>
  </r>
  <r>
    <s v="e407"/>
    <x v="4"/>
    <x v="25"/>
    <x v="3"/>
    <x v="5"/>
    <x v="464"/>
    <x v="105"/>
    <m/>
  </r>
  <r>
    <s v="e407"/>
    <x v="4"/>
    <x v="25"/>
    <x v="3"/>
    <x v="6"/>
    <x v="465"/>
    <x v="105"/>
    <m/>
  </r>
  <r>
    <s v="e407"/>
    <x v="4"/>
    <x v="25"/>
    <x v="3"/>
    <x v="7"/>
    <x v="466"/>
    <x v="105"/>
    <m/>
  </r>
  <r>
    <s v="e407"/>
    <x v="4"/>
    <x v="25"/>
    <x v="3"/>
    <x v="8"/>
    <x v="467"/>
    <x v="105"/>
    <m/>
  </r>
  <r>
    <s v="e407"/>
    <x v="4"/>
    <x v="25"/>
    <x v="3"/>
    <x v="9"/>
    <x v="468"/>
    <x v="105"/>
    <m/>
  </r>
  <r>
    <s v="e407"/>
    <x v="4"/>
    <x v="25"/>
    <x v="3"/>
    <x v="10"/>
    <x v="469"/>
    <x v="105"/>
    <m/>
  </r>
  <r>
    <s v="e407"/>
    <x v="4"/>
    <x v="25"/>
    <x v="3"/>
    <x v="11"/>
    <x v="470"/>
    <x v="105"/>
    <m/>
  </r>
  <r>
    <s v="e407"/>
    <x v="4"/>
    <x v="25"/>
    <x v="4"/>
    <x v="0"/>
    <x v="471"/>
    <x v="105"/>
    <m/>
  </r>
  <r>
    <s v="e407"/>
    <x v="4"/>
    <x v="25"/>
    <x v="4"/>
    <x v="1"/>
    <x v="472"/>
    <x v="105"/>
    <m/>
  </r>
  <r>
    <s v="e407"/>
    <x v="4"/>
    <x v="25"/>
    <x v="4"/>
    <x v="2"/>
    <x v="473"/>
    <x v="105"/>
    <m/>
  </r>
  <r>
    <s v="e407"/>
    <x v="4"/>
    <x v="25"/>
    <x v="4"/>
    <x v="3"/>
    <x v="474"/>
    <x v="105"/>
    <m/>
  </r>
  <r>
    <s v="e407"/>
    <x v="4"/>
    <x v="25"/>
    <x v="4"/>
    <x v="4"/>
    <x v="475"/>
    <x v="105"/>
    <m/>
  </r>
  <r>
    <s v="e407"/>
    <x v="4"/>
    <x v="25"/>
    <x v="4"/>
    <x v="5"/>
    <x v="476"/>
    <x v="105"/>
    <m/>
  </r>
  <r>
    <s v="e407"/>
    <x v="4"/>
    <x v="25"/>
    <x v="4"/>
    <x v="6"/>
    <x v="477"/>
    <x v="105"/>
    <m/>
  </r>
  <r>
    <s v="e407"/>
    <x v="4"/>
    <x v="25"/>
    <x v="4"/>
    <x v="7"/>
    <x v="478"/>
    <x v="105"/>
    <m/>
  </r>
  <r>
    <s v="e407"/>
    <x v="4"/>
    <x v="25"/>
    <x v="4"/>
    <x v="8"/>
    <x v="479"/>
    <x v="105"/>
    <m/>
  </r>
  <r>
    <s v="e407"/>
    <x v="4"/>
    <x v="25"/>
    <x v="4"/>
    <x v="9"/>
    <x v="480"/>
    <x v="105"/>
    <m/>
  </r>
  <r>
    <s v="e407"/>
    <x v="4"/>
    <x v="25"/>
    <x v="4"/>
    <x v="10"/>
    <x v="481"/>
    <x v="105"/>
    <m/>
  </r>
  <r>
    <s v="e407"/>
    <x v="4"/>
    <x v="25"/>
    <x v="4"/>
    <x v="11"/>
    <x v="482"/>
    <x v="105"/>
    <m/>
  </r>
  <r>
    <s v="e407"/>
    <x v="4"/>
    <x v="25"/>
    <x v="5"/>
    <x v="0"/>
    <x v="483"/>
    <x v="105"/>
    <m/>
  </r>
  <r>
    <s v="e407"/>
    <x v="4"/>
    <x v="25"/>
    <x v="5"/>
    <x v="1"/>
    <x v="484"/>
    <x v="105"/>
    <m/>
  </r>
  <r>
    <s v="e407"/>
    <x v="4"/>
    <x v="25"/>
    <x v="5"/>
    <x v="2"/>
    <x v="485"/>
    <x v="105"/>
    <m/>
  </r>
  <r>
    <s v="e407"/>
    <x v="4"/>
    <x v="25"/>
    <x v="5"/>
    <x v="3"/>
    <x v="486"/>
    <x v="105"/>
    <m/>
  </r>
  <r>
    <s v="e407"/>
    <x v="4"/>
    <x v="25"/>
    <x v="5"/>
    <x v="4"/>
    <x v="487"/>
    <x v="105"/>
    <m/>
  </r>
  <r>
    <s v="e407"/>
    <x v="4"/>
    <x v="25"/>
    <x v="5"/>
    <x v="5"/>
    <x v="488"/>
    <x v="105"/>
    <m/>
  </r>
  <r>
    <s v="e407"/>
    <x v="4"/>
    <x v="25"/>
    <x v="5"/>
    <x v="6"/>
    <x v="489"/>
    <x v="105"/>
    <m/>
  </r>
  <r>
    <s v="e407"/>
    <x v="4"/>
    <x v="25"/>
    <x v="5"/>
    <x v="7"/>
    <x v="490"/>
    <x v="105"/>
    <m/>
  </r>
  <r>
    <s v="e407"/>
    <x v="4"/>
    <x v="25"/>
    <x v="5"/>
    <x v="8"/>
    <x v="491"/>
    <x v="105"/>
    <m/>
  </r>
  <r>
    <s v="e407"/>
    <x v="4"/>
    <x v="25"/>
    <x v="5"/>
    <x v="9"/>
    <x v="492"/>
    <x v="105"/>
    <m/>
  </r>
  <r>
    <s v="e407"/>
    <x v="4"/>
    <x v="25"/>
    <x v="5"/>
    <x v="10"/>
    <x v="493"/>
    <x v="105"/>
    <m/>
  </r>
  <r>
    <s v="e407"/>
    <x v="4"/>
    <x v="25"/>
    <x v="5"/>
    <x v="11"/>
    <x v="494"/>
    <x v="105"/>
    <m/>
  </r>
  <r>
    <s v="e407"/>
    <x v="5"/>
    <x v="26"/>
    <x v="0"/>
    <x v="0"/>
    <x v="495"/>
    <x v="105"/>
    <m/>
  </r>
  <r>
    <s v="e407"/>
    <x v="5"/>
    <x v="26"/>
    <x v="0"/>
    <x v="1"/>
    <x v="496"/>
    <x v="105"/>
    <m/>
  </r>
  <r>
    <s v="e407"/>
    <x v="5"/>
    <x v="26"/>
    <x v="0"/>
    <x v="2"/>
    <x v="497"/>
    <x v="105"/>
    <m/>
  </r>
  <r>
    <s v="e407"/>
    <x v="5"/>
    <x v="26"/>
    <x v="0"/>
    <x v="3"/>
    <x v="498"/>
    <x v="105"/>
    <m/>
  </r>
  <r>
    <s v="e407"/>
    <x v="5"/>
    <x v="26"/>
    <x v="0"/>
    <x v="4"/>
    <x v="499"/>
    <x v="105"/>
    <m/>
  </r>
  <r>
    <s v="e407"/>
    <x v="5"/>
    <x v="26"/>
    <x v="0"/>
    <x v="5"/>
    <x v="500"/>
    <x v="105"/>
    <m/>
  </r>
  <r>
    <s v="e407"/>
    <x v="5"/>
    <x v="26"/>
    <x v="0"/>
    <x v="6"/>
    <x v="501"/>
    <x v="105"/>
    <m/>
  </r>
  <r>
    <s v="e407"/>
    <x v="5"/>
    <x v="26"/>
    <x v="0"/>
    <x v="7"/>
    <x v="502"/>
    <x v="105"/>
    <m/>
  </r>
  <r>
    <s v="e407"/>
    <x v="5"/>
    <x v="26"/>
    <x v="0"/>
    <x v="8"/>
    <x v="503"/>
    <x v="105"/>
    <m/>
  </r>
  <r>
    <s v="e407"/>
    <x v="5"/>
    <x v="26"/>
    <x v="0"/>
    <x v="9"/>
    <x v="504"/>
    <x v="105"/>
    <m/>
  </r>
  <r>
    <s v="e407"/>
    <x v="5"/>
    <x v="26"/>
    <x v="0"/>
    <x v="10"/>
    <x v="505"/>
    <x v="105"/>
    <m/>
  </r>
  <r>
    <s v="e407"/>
    <x v="5"/>
    <x v="26"/>
    <x v="0"/>
    <x v="11"/>
    <x v="506"/>
    <x v="105"/>
    <m/>
  </r>
  <r>
    <s v="e407"/>
    <x v="5"/>
    <x v="26"/>
    <x v="1"/>
    <x v="0"/>
    <x v="507"/>
    <x v="105"/>
    <m/>
  </r>
  <r>
    <s v="e407"/>
    <x v="5"/>
    <x v="26"/>
    <x v="1"/>
    <x v="1"/>
    <x v="508"/>
    <x v="105"/>
    <m/>
  </r>
  <r>
    <s v="e407"/>
    <x v="5"/>
    <x v="26"/>
    <x v="1"/>
    <x v="2"/>
    <x v="509"/>
    <x v="105"/>
    <m/>
  </r>
  <r>
    <s v="e407"/>
    <x v="5"/>
    <x v="26"/>
    <x v="1"/>
    <x v="3"/>
    <x v="510"/>
    <x v="105"/>
    <m/>
  </r>
  <r>
    <s v="e407"/>
    <x v="5"/>
    <x v="26"/>
    <x v="1"/>
    <x v="4"/>
    <x v="511"/>
    <x v="105"/>
    <m/>
  </r>
  <r>
    <s v="e407"/>
    <x v="5"/>
    <x v="26"/>
    <x v="1"/>
    <x v="5"/>
    <x v="512"/>
    <x v="105"/>
    <m/>
  </r>
  <r>
    <s v="e407"/>
    <x v="5"/>
    <x v="26"/>
    <x v="1"/>
    <x v="6"/>
    <x v="513"/>
    <x v="105"/>
    <m/>
  </r>
  <r>
    <s v="e407"/>
    <x v="5"/>
    <x v="26"/>
    <x v="1"/>
    <x v="7"/>
    <x v="514"/>
    <x v="105"/>
    <m/>
  </r>
  <r>
    <s v="e407"/>
    <x v="5"/>
    <x v="26"/>
    <x v="1"/>
    <x v="8"/>
    <x v="515"/>
    <x v="105"/>
    <m/>
  </r>
  <r>
    <s v="e407"/>
    <x v="5"/>
    <x v="26"/>
    <x v="1"/>
    <x v="9"/>
    <x v="516"/>
    <x v="105"/>
    <m/>
  </r>
  <r>
    <s v="e407"/>
    <x v="5"/>
    <x v="26"/>
    <x v="1"/>
    <x v="10"/>
    <x v="517"/>
    <x v="105"/>
    <m/>
  </r>
  <r>
    <s v="e407"/>
    <x v="5"/>
    <x v="26"/>
    <x v="1"/>
    <x v="11"/>
    <x v="518"/>
    <x v="105"/>
    <m/>
  </r>
  <r>
    <s v="e407"/>
    <x v="5"/>
    <x v="26"/>
    <x v="2"/>
    <x v="0"/>
    <x v="519"/>
    <x v="105"/>
    <m/>
  </r>
  <r>
    <s v="e407"/>
    <x v="5"/>
    <x v="26"/>
    <x v="2"/>
    <x v="1"/>
    <x v="520"/>
    <x v="105"/>
    <m/>
  </r>
  <r>
    <s v="e407"/>
    <x v="5"/>
    <x v="26"/>
    <x v="2"/>
    <x v="2"/>
    <x v="521"/>
    <x v="105"/>
    <m/>
  </r>
  <r>
    <s v="e407"/>
    <x v="5"/>
    <x v="26"/>
    <x v="2"/>
    <x v="3"/>
    <x v="522"/>
    <x v="105"/>
    <m/>
  </r>
  <r>
    <s v="e407"/>
    <x v="5"/>
    <x v="26"/>
    <x v="2"/>
    <x v="4"/>
    <x v="523"/>
    <x v="105"/>
    <m/>
  </r>
  <r>
    <s v="e407"/>
    <x v="5"/>
    <x v="26"/>
    <x v="2"/>
    <x v="5"/>
    <x v="524"/>
    <x v="105"/>
    <m/>
  </r>
  <r>
    <s v="e407"/>
    <x v="5"/>
    <x v="26"/>
    <x v="2"/>
    <x v="6"/>
    <x v="525"/>
    <x v="105"/>
    <m/>
  </r>
  <r>
    <s v="e407"/>
    <x v="5"/>
    <x v="26"/>
    <x v="2"/>
    <x v="7"/>
    <x v="526"/>
    <x v="105"/>
    <m/>
  </r>
  <r>
    <s v="e407"/>
    <x v="5"/>
    <x v="26"/>
    <x v="2"/>
    <x v="8"/>
    <x v="527"/>
    <x v="105"/>
    <m/>
  </r>
  <r>
    <s v="e407"/>
    <x v="5"/>
    <x v="26"/>
    <x v="2"/>
    <x v="9"/>
    <x v="528"/>
    <x v="105"/>
    <m/>
  </r>
  <r>
    <s v="e407"/>
    <x v="5"/>
    <x v="26"/>
    <x v="2"/>
    <x v="10"/>
    <x v="529"/>
    <x v="105"/>
    <m/>
  </r>
  <r>
    <s v="e407"/>
    <x v="5"/>
    <x v="26"/>
    <x v="2"/>
    <x v="11"/>
    <x v="530"/>
    <x v="105"/>
    <m/>
  </r>
  <r>
    <s v="e407"/>
    <x v="5"/>
    <x v="26"/>
    <x v="3"/>
    <x v="0"/>
    <x v="531"/>
    <x v="105"/>
    <m/>
  </r>
  <r>
    <s v="e407"/>
    <x v="5"/>
    <x v="26"/>
    <x v="3"/>
    <x v="1"/>
    <x v="532"/>
    <x v="105"/>
    <m/>
  </r>
  <r>
    <s v="e407"/>
    <x v="5"/>
    <x v="26"/>
    <x v="3"/>
    <x v="2"/>
    <x v="533"/>
    <x v="105"/>
    <m/>
  </r>
  <r>
    <s v="e407"/>
    <x v="5"/>
    <x v="26"/>
    <x v="3"/>
    <x v="3"/>
    <x v="534"/>
    <x v="105"/>
    <m/>
  </r>
  <r>
    <s v="e407"/>
    <x v="5"/>
    <x v="26"/>
    <x v="3"/>
    <x v="4"/>
    <x v="535"/>
    <x v="105"/>
    <m/>
  </r>
  <r>
    <s v="e407"/>
    <x v="5"/>
    <x v="26"/>
    <x v="3"/>
    <x v="5"/>
    <x v="536"/>
    <x v="105"/>
    <m/>
  </r>
  <r>
    <s v="e407"/>
    <x v="5"/>
    <x v="26"/>
    <x v="3"/>
    <x v="6"/>
    <x v="537"/>
    <x v="105"/>
    <m/>
  </r>
  <r>
    <s v="e407"/>
    <x v="5"/>
    <x v="26"/>
    <x v="3"/>
    <x v="7"/>
    <x v="538"/>
    <x v="105"/>
    <m/>
  </r>
  <r>
    <s v="e407"/>
    <x v="5"/>
    <x v="26"/>
    <x v="3"/>
    <x v="8"/>
    <x v="539"/>
    <x v="105"/>
    <m/>
  </r>
  <r>
    <s v="e407"/>
    <x v="5"/>
    <x v="26"/>
    <x v="3"/>
    <x v="9"/>
    <x v="540"/>
    <x v="105"/>
    <m/>
  </r>
  <r>
    <s v="e407"/>
    <x v="5"/>
    <x v="26"/>
    <x v="3"/>
    <x v="10"/>
    <x v="541"/>
    <x v="105"/>
    <m/>
  </r>
  <r>
    <s v="e407"/>
    <x v="5"/>
    <x v="26"/>
    <x v="3"/>
    <x v="11"/>
    <x v="542"/>
    <x v="105"/>
    <m/>
  </r>
  <r>
    <s v="e407"/>
    <x v="5"/>
    <x v="26"/>
    <x v="4"/>
    <x v="0"/>
    <x v="543"/>
    <x v="105"/>
    <m/>
  </r>
  <r>
    <s v="e407"/>
    <x v="5"/>
    <x v="26"/>
    <x v="4"/>
    <x v="1"/>
    <x v="544"/>
    <x v="105"/>
    <m/>
  </r>
  <r>
    <s v="e407"/>
    <x v="5"/>
    <x v="26"/>
    <x v="4"/>
    <x v="2"/>
    <x v="545"/>
    <x v="105"/>
    <m/>
  </r>
  <r>
    <s v="e407"/>
    <x v="5"/>
    <x v="26"/>
    <x v="4"/>
    <x v="3"/>
    <x v="546"/>
    <x v="105"/>
    <m/>
  </r>
  <r>
    <s v="e407"/>
    <x v="5"/>
    <x v="26"/>
    <x v="4"/>
    <x v="4"/>
    <x v="547"/>
    <x v="105"/>
    <m/>
  </r>
  <r>
    <s v="e407"/>
    <x v="5"/>
    <x v="26"/>
    <x v="4"/>
    <x v="5"/>
    <x v="548"/>
    <x v="105"/>
    <m/>
  </r>
  <r>
    <s v="e407"/>
    <x v="5"/>
    <x v="26"/>
    <x v="4"/>
    <x v="6"/>
    <x v="549"/>
    <x v="105"/>
    <m/>
  </r>
  <r>
    <s v="e407"/>
    <x v="5"/>
    <x v="26"/>
    <x v="4"/>
    <x v="7"/>
    <x v="550"/>
    <x v="105"/>
    <m/>
  </r>
  <r>
    <s v="e407"/>
    <x v="5"/>
    <x v="26"/>
    <x v="4"/>
    <x v="8"/>
    <x v="551"/>
    <x v="105"/>
    <m/>
  </r>
  <r>
    <s v="e407"/>
    <x v="5"/>
    <x v="26"/>
    <x v="4"/>
    <x v="9"/>
    <x v="552"/>
    <x v="105"/>
    <m/>
  </r>
  <r>
    <s v="e407"/>
    <x v="5"/>
    <x v="26"/>
    <x v="4"/>
    <x v="10"/>
    <x v="553"/>
    <x v="105"/>
    <m/>
  </r>
  <r>
    <s v="e407"/>
    <x v="5"/>
    <x v="26"/>
    <x v="4"/>
    <x v="11"/>
    <x v="554"/>
    <x v="105"/>
    <m/>
  </r>
  <r>
    <s v="e407"/>
    <x v="5"/>
    <x v="26"/>
    <x v="5"/>
    <x v="0"/>
    <x v="555"/>
    <x v="105"/>
    <m/>
  </r>
  <r>
    <s v="e407"/>
    <x v="5"/>
    <x v="26"/>
    <x v="5"/>
    <x v="1"/>
    <x v="556"/>
    <x v="105"/>
    <m/>
  </r>
  <r>
    <s v="e407"/>
    <x v="5"/>
    <x v="26"/>
    <x v="5"/>
    <x v="2"/>
    <x v="557"/>
    <x v="105"/>
    <m/>
  </r>
  <r>
    <s v="e407"/>
    <x v="5"/>
    <x v="26"/>
    <x v="5"/>
    <x v="3"/>
    <x v="558"/>
    <x v="105"/>
    <m/>
  </r>
  <r>
    <s v="e407"/>
    <x v="5"/>
    <x v="26"/>
    <x v="5"/>
    <x v="4"/>
    <x v="559"/>
    <x v="105"/>
    <m/>
  </r>
  <r>
    <s v="e407"/>
    <x v="5"/>
    <x v="26"/>
    <x v="5"/>
    <x v="5"/>
    <x v="560"/>
    <x v="105"/>
    <m/>
  </r>
  <r>
    <s v="e407"/>
    <x v="5"/>
    <x v="26"/>
    <x v="5"/>
    <x v="6"/>
    <x v="561"/>
    <x v="105"/>
    <m/>
  </r>
  <r>
    <s v="e407"/>
    <x v="5"/>
    <x v="26"/>
    <x v="5"/>
    <x v="7"/>
    <x v="562"/>
    <x v="105"/>
    <m/>
  </r>
  <r>
    <s v="e407"/>
    <x v="5"/>
    <x v="26"/>
    <x v="5"/>
    <x v="8"/>
    <x v="563"/>
    <x v="105"/>
    <m/>
  </r>
  <r>
    <s v="e407"/>
    <x v="5"/>
    <x v="26"/>
    <x v="5"/>
    <x v="9"/>
    <x v="564"/>
    <x v="105"/>
    <m/>
  </r>
  <r>
    <s v="e407"/>
    <x v="5"/>
    <x v="26"/>
    <x v="5"/>
    <x v="10"/>
    <x v="565"/>
    <x v="105"/>
    <m/>
  </r>
  <r>
    <s v="e407"/>
    <x v="5"/>
    <x v="26"/>
    <x v="5"/>
    <x v="11"/>
    <x v="566"/>
    <x v="105"/>
    <m/>
  </r>
  <r>
    <s v="e407"/>
    <x v="5"/>
    <x v="27"/>
    <x v="0"/>
    <x v="0"/>
    <x v="567"/>
    <x v="105"/>
    <m/>
  </r>
  <r>
    <s v="e407"/>
    <x v="5"/>
    <x v="27"/>
    <x v="0"/>
    <x v="1"/>
    <x v="568"/>
    <x v="105"/>
    <m/>
  </r>
  <r>
    <s v="e407"/>
    <x v="5"/>
    <x v="27"/>
    <x v="0"/>
    <x v="2"/>
    <x v="569"/>
    <x v="105"/>
    <m/>
  </r>
  <r>
    <s v="e407"/>
    <x v="5"/>
    <x v="27"/>
    <x v="0"/>
    <x v="3"/>
    <x v="570"/>
    <x v="105"/>
    <m/>
  </r>
  <r>
    <s v="e407"/>
    <x v="5"/>
    <x v="27"/>
    <x v="0"/>
    <x v="4"/>
    <x v="571"/>
    <x v="105"/>
    <m/>
  </r>
  <r>
    <s v="e407"/>
    <x v="5"/>
    <x v="27"/>
    <x v="0"/>
    <x v="5"/>
    <x v="572"/>
    <x v="105"/>
    <m/>
  </r>
  <r>
    <s v="e407"/>
    <x v="5"/>
    <x v="27"/>
    <x v="0"/>
    <x v="6"/>
    <x v="573"/>
    <x v="105"/>
    <m/>
  </r>
  <r>
    <s v="e407"/>
    <x v="5"/>
    <x v="27"/>
    <x v="0"/>
    <x v="7"/>
    <x v="574"/>
    <x v="105"/>
    <m/>
  </r>
  <r>
    <s v="e407"/>
    <x v="5"/>
    <x v="27"/>
    <x v="0"/>
    <x v="8"/>
    <x v="575"/>
    <x v="105"/>
    <m/>
  </r>
  <r>
    <s v="e407"/>
    <x v="5"/>
    <x v="27"/>
    <x v="0"/>
    <x v="9"/>
    <x v="576"/>
    <x v="105"/>
    <m/>
  </r>
  <r>
    <s v="e407"/>
    <x v="5"/>
    <x v="27"/>
    <x v="0"/>
    <x v="10"/>
    <x v="577"/>
    <x v="105"/>
    <m/>
  </r>
  <r>
    <s v="e407"/>
    <x v="5"/>
    <x v="27"/>
    <x v="0"/>
    <x v="11"/>
    <x v="578"/>
    <x v="105"/>
    <m/>
  </r>
  <r>
    <s v="e407"/>
    <x v="5"/>
    <x v="27"/>
    <x v="1"/>
    <x v="0"/>
    <x v="579"/>
    <x v="105"/>
    <m/>
  </r>
  <r>
    <s v="e407"/>
    <x v="5"/>
    <x v="27"/>
    <x v="1"/>
    <x v="1"/>
    <x v="580"/>
    <x v="105"/>
    <m/>
  </r>
  <r>
    <s v="e407"/>
    <x v="5"/>
    <x v="27"/>
    <x v="1"/>
    <x v="2"/>
    <x v="581"/>
    <x v="105"/>
    <m/>
  </r>
  <r>
    <s v="e407"/>
    <x v="5"/>
    <x v="27"/>
    <x v="1"/>
    <x v="3"/>
    <x v="582"/>
    <x v="105"/>
    <m/>
  </r>
  <r>
    <s v="e407"/>
    <x v="5"/>
    <x v="27"/>
    <x v="1"/>
    <x v="4"/>
    <x v="583"/>
    <x v="105"/>
    <m/>
  </r>
  <r>
    <s v="e407"/>
    <x v="5"/>
    <x v="27"/>
    <x v="1"/>
    <x v="5"/>
    <x v="584"/>
    <x v="105"/>
    <m/>
  </r>
  <r>
    <s v="e407"/>
    <x v="5"/>
    <x v="27"/>
    <x v="1"/>
    <x v="6"/>
    <x v="585"/>
    <x v="105"/>
    <m/>
  </r>
  <r>
    <s v="e407"/>
    <x v="5"/>
    <x v="27"/>
    <x v="1"/>
    <x v="7"/>
    <x v="586"/>
    <x v="105"/>
    <m/>
  </r>
  <r>
    <s v="e407"/>
    <x v="5"/>
    <x v="27"/>
    <x v="1"/>
    <x v="8"/>
    <x v="587"/>
    <x v="105"/>
    <m/>
  </r>
  <r>
    <s v="e407"/>
    <x v="5"/>
    <x v="27"/>
    <x v="1"/>
    <x v="9"/>
    <x v="588"/>
    <x v="105"/>
    <m/>
  </r>
  <r>
    <s v="e407"/>
    <x v="5"/>
    <x v="27"/>
    <x v="1"/>
    <x v="10"/>
    <x v="589"/>
    <x v="105"/>
    <m/>
  </r>
  <r>
    <s v="e407"/>
    <x v="5"/>
    <x v="27"/>
    <x v="1"/>
    <x v="11"/>
    <x v="590"/>
    <x v="105"/>
    <m/>
  </r>
  <r>
    <s v="e407"/>
    <x v="5"/>
    <x v="27"/>
    <x v="2"/>
    <x v="0"/>
    <x v="591"/>
    <x v="105"/>
    <m/>
  </r>
  <r>
    <s v="e407"/>
    <x v="5"/>
    <x v="27"/>
    <x v="2"/>
    <x v="1"/>
    <x v="592"/>
    <x v="105"/>
    <m/>
  </r>
  <r>
    <s v="e407"/>
    <x v="5"/>
    <x v="27"/>
    <x v="2"/>
    <x v="2"/>
    <x v="593"/>
    <x v="105"/>
    <m/>
  </r>
  <r>
    <s v="e407"/>
    <x v="5"/>
    <x v="27"/>
    <x v="2"/>
    <x v="3"/>
    <x v="594"/>
    <x v="105"/>
    <m/>
  </r>
  <r>
    <s v="e407"/>
    <x v="5"/>
    <x v="27"/>
    <x v="2"/>
    <x v="4"/>
    <x v="595"/>
    <x v="105"/>
    <m/>
  </r>
  <r>
    <s v="e407"/>
    <x v="5"/>
    <x v="27"/>
    <x v="2"/>
    <x v="5"/>
    <x v="596"/>
    <x v="105"/>
    <m/>
  </r>
  <r>
    <s v="e407"/>
    <x v="5"/>
    <x v="27"/>
    <x v="2"/>
    <x v="6"/>
    <x v="597"/>
    <x v="105"/>
    <m/>
  </r>
  <r>
    <s v="e407"/>
    <x v="5"/>
    <x v="27"/>
    <x v="2"/>
    <x v="7"/>
    <x v="598"/>
    <x v="105"/>
    <m/>
  </r>
  <r>
    <s v="e407"/>
    <x v="5"/>
    <x v="27"/>
    <x v="2"/>
    <x v="8"/>
    <x v="599"/>
    <x v="105"/>
    <m/>
  </r>
  <r>
    <s v="e407"/>
    <x v="5"/>
    <x v="27"/>
    <x v="2"/>
    <x v="9"/>
    <x v="600"/>
    <x v="105"/>
    <m/>
  </r>
  <r>
    <s v="e407"/>
    <x v="5"/>
    <x v="27"/>
    <x v="2"/>
    <x v="10"/>
    <x v="601"/>
    <x v="105"/>
    <m/>
  </r>
  <r>
    <s v="e407"/>
    <x v="5"/>
    <x v="27"/>
    <x v="2"/>
    <x v="11"/>
    <x v="602"/>
    <x v="105"/>
    <m/>
  </r>
  <r>
    <s v="e407"/>
    <x v="5"/>
    <x v="27"/>
    <x v="3"/>
    <x v="0"/>
    <x v="603"/>
    <x v="105"/>
    <m/>
  </r>
  <r>
    <s v="e407"/>
    <x v="5"/>
    <x v="27"/>
    <x v="3"/>
    <x v="1"/>
    <x v="604"/>
    <x v="105"/>
    <m/>
  </r>
  <r>
    <s v="e407"/>
    <x v="5"/>
    <x v="27"/>
    <x v="3"/>
    <x v="2"/>
    <x v="605"/>
    <x v="105"/>
    <m/>
  </r>
  <r>
    <s v="e407"/>
    <x v="5"/>
    <x v="27"/>
    <x v="3"/>
    <x v="3"/>
    <x v="606"/>
    <x v="105"/>
    <m/>
  </r>
  <r>
    <s v="e407"/>
    <x v="5"/>
    <x v="27"/>
    <x v="3"/>
    <x v="4"/>
    <x v="607"/>
    <x v="105"/>
    <m/>
  </r>
  <r>
    <s v="e407"/>
    <x v="5"/>
    <x v="27"/>
    <x v="3"/>
    <x v="5"/>
    <x v="608"/>
    <x v="105"/>
    <m/>
  </r>
  <r>
    <s v="e407"/>
    <x v="5"/>
    <x v="27"/>
    <x v="3"/>
    <x v="6"/>
    <x v="609"/>
    <x v="105"/>
    <m/>
  </r>
  <r>
    <s v="e407"/>
    <x v="5"/>
    <x v="27"/>
    <x v="3"/>
    <x v="7"/>
    <x v="610"/>
    <x v="105"/>
    <m/>
  </r>
  <r>
    <s v="e407"/>
    <x v="5"/>
    <x v="27"/>
    <x v="3"/>
    <x v="8"/>
    <x v="611"/>
    <x v="105"/>
    <m/>
  </r>
  <r>
    <s v="e407"/>
    <x v="5"/>
    <x v="27"/>
    <x v="3"/>
    <x v="9"/>
    <x v="612"/>
    <x v="105"/>
    <m/>
  </r>
  <r>
    <s v="e407"/>
    <x v="5"/>
    <x v="27"/>
    <x v="3"/>
    <x v="10"/>
    <x v="613"/>
    <x v="105"/>
    <m/>
  </r>
  <r>
    <s v="e407"/>
    <x v="5"/>
    <x v="27"/>
    <x v="3"/>
    <x v="11"/>
    <x v="614"/>
    <x v="105"/>
    <m/>
  </r>
  <r>
    <s v="e407"/>
    <x v="5"/>
    <x v="27"/>
    <x v="4"/>
    <x v="0"/>
    <x v="615"/>
    <x v="105"/>
    <m/>
  </r>
  <r>
    <s v="e407"/>
    <x v="5"/>
    <x v="27"/>
    <x v="4"/>
    <x v="1"/>
    <x v="616"/>
    <x v="105"/>
    <m/>
  </r>
  <r>
    <s v="e407"/>
    <x v="5"/>
    <x v="27"/>
    <x v="4"/>
    <x v="2"/>
    <x v="617"/>
    <x v="105"/>
    <m/>
  </r>
  <r>
    <s v="e407"/>
    <x v="5"/>
    <x v="27"/>
    <x v="4"/>
    <x v="3"/>
    <x v="618"/>
    <x v="105"/>
    <m/>
  </r>
  <r>
    <s v="e407"/>
    <x v="5"/>
    <x v="27"/>
    <x v="4"/>
    <x v="4"/>
    <x v="619"/>
    <x v="105"/>
    <m/>
  </r>
  <r>
    <s v="e407"/>
    <x v="5"/>
    <x v="27"/>
    <x v="4"/>
    <x v="5"/>
    <x v="620"/>
    <x v="105"/>
    <m/>
  </r>
  <r>
    <s v="e407"/>
    <x v="5"/>
    <x v="27"/>
    <x v="4"/>
    <x v="6"/>
    <x v="621"/>
    <x v="105"/>
    <m/>
  </r>
  <r>
    <s v="e407"/>
    <x v="5"/>
    <x v="27"/>
    <x v="4"/>
    <x v="7"/>
    <x v="622"/>
    <x v="105"/>
    <m/>
  </r>
  <r>
    <s v="e407"/>
    <x v="5"/>
    <x v="27"/>
    <x v="4"/>
    <x v="8"/>
    <x v="623"/>
    <x v="105"/>
    <m/>
  </r>
  <r>
    <s v="e407"/>
    <x v="5"/>
    <x v="27"/>
    <x v="4"/>
    <x v="9"/>
    <x v="624"/>
    <x v="105"/>
    <m/>
  </r>
  <r>
    <s v="e407"/>
    <x v="5"/>
    <x v="27"/>
    <x v="4"/>
    <x v="10"/>
    <x v="625"/>
    <x v="105"/>
    <m/>
  </r>
  <r>
    <s v="e407"/>
    <x v="5"/>
    <x v="27"/>
    <x v="4"/>
    <x v="11"/>
    <x v="626"/>
    <x v="105"/>
    <m/>
  </r>
  <r>
    <s v="e407"/>
    <x v="5"/>
    <x v="27"/>
    <x v="5"/>
    <x v="0"/>
    <x v="627"/>
    <x v="105"/>
    <m/>
  </r>
  <r>
    <s v="e407"/>
    <x v="5"/>
    <x v="27"/>
    <x v="5"/>
    <x v="1"/>
    <x v="628"/>
    <x v="105"/>
    <m/>
  </r>
  <r>
    <s v="e407"/>
    <x v="5"/>
    <x v="27"/>
    <x v="5"/>
    <x v="2"/>
    <x v="629"/>
    <x v="105"/>
    <m/>
  </r>
  <r>
    <s v="e407"/>
    <x v="5"/>
    <x v="27"/>
    <x v="5"/>
    <x v="3"/>
    <x v="630"/>
    <x v="105"/>
    <m/>
  </r>
  <r>
    <s v="e407"/>
    <x v="5"/>
    <x v="27"/>
    <x v="5"/>
    <x v="4"/>
    <x v="631"/>
    <x v="105"/>
    <m/>
  </r>
  <r>
    <s v="e407"/>
    <x v="5"/>
    <x v="27"/>
    <x v="5"/>
    <x v="5"/>
    <x v="632"/>
    <x v="105"/>
    <m/>
  </r>
  <r>
    <s v="e407"/>
    <x v="5"/>
    <x v="27"/>
    <x v="5"/>
    <x v="6"/>
    <x v="633"/>
    <x v="105"/>
    <m/>
  </r>
  <r>
    <s v="e407"/>
    <x v="5"/>
    <x v="27"/>
    <x v="5"/>
    <x v="7"/>
    <x v="634"/>
    <x v="105"/>
    <m/>
  </r>
  <r>
    <s v="e407"/>
    <x v="5"/>
    <x v="27"/>
    <x v="5"/>
    <x v="8"/>
    <x v="635"/>
    <x v="105"/>
    <m/>
  </r>
  <r>
    <s v="e407"/>
    <x v="5"/>
    <x v="27"/>
    <x v="5"/>
    <x v="9"/>
    <x v="636"/>
    <x v="105"/>
    <m/>
  </r>
  <r>
    <s v="e407"/>
    <x v="5"/>
    <x v="27"/>
    <x v="5"/>
    <x v="10"/>
    <x v="637"/>
    <x v="105"/>
    <m/>
  </r>
  <r>
    <s v="e407"/>
    <x v="5"/>
    <x v="27"/>
    <x v="5"/>
    <x v="11"/>
    <x v="638"/>
    <x v="105"/>
    <m/>
  </r>
  <r>
    <s v="e407"/>
    <x v="6"/>
    <x v="28"/>
    <x v="0"/>
    <x v="0"/>
    <x v="639"/>
    <x v="329"/>
    <m/>
  </r>
  <r>
    <s v="e407"/>
    <x v="6"/>
    <x v="28"/>
    <x v="0"/>
    <x v="1"/>
    <x v="640"/>
    <x v="330"/>
    <m/>
  </r>
  <r>
    <s v="e407"/>
    <x v="6"/>
    <x v="28"/>
    <x v="0"/>
    <x v="2"/>
    <x v="641"/>
    <x v="331"/>
    <m/>
  </r>
  <r>
    <s v="e407"/>
    <x v="6"/>
    <x v="28"/>
    <x v="0"/>
    <x v="3"/>
    <x v="642"/>
    <x v="332"/>
    <m/>
  </r>
  <r>
    <s v="e407"/>
    <x v="6"/>
    <x v="28"/>
    <x v="0"/>
    <x v="4"/>
    <x v="643"/>
    <x v="333"/>
    <m/>
  </r>
  <r>
    <s v="e407"/>
    <x v="6"/>
    <x v="28"/>
    <x v="0"/>
    <x v="5"/>
    <x v="644"/>
    <x v="334"/>
    <m/>
  </r>
  <r>
    <s v="e407"/>
    <x v="6"/>
    <x v="28"/>
    <x v="0"/>
    <x v="6"/>
    <x v="645"/>
    <x v="335"/>
    <m/>
  </r>
  <r>
    <s v="e407"/>
    <x v="6"/>
    <x v="28"/>
    <x v="0"/>
    <x v="7"/>
    <x v="646"/>
    <x v="336"/>
    <m/>
  </r>
  <r>
    <s v="e407"/>
    <x v="6"/>
    <x v="28"/>
    <x v="0"/>
    <x v="8"/>
    <x v="647"/>
    <x v="337"/>
    <m/>
  </r>
  <r>
    <s v="e407"/>
    <x v="6"/>
    <x v="28"/>
    <x v="0"/>
    <x v="9"/>
    <x v="648"/>
    <x v="338"/>
    <m/>
  </r>
  <r>
    <s v="e407"/>
    <x v="6"/>
    <x v="28"/>
    <x v="0"/>
    <x v="10"/>
    <x v="649"/>
    <x v="339"/>
    <m/>
  </r>
  <r>
    <s v="e407"/>
    <x v="6"/>
    <x v="28"/>
    <x v="0"/>
    <x v="11"/>
    <x v="650"/>
    <x v="340"/>
    <m/>
  </r>
  <r>
    <s v="e407"/>
    <x v="6"/>
    <x v="28"/>
    <x v="1"/>
    <x v="0"/>
    <x v="651"/>
    <x v="341"/>
    <m/>
  </r>
  <r>
    <s v="e407"/>
    <x v="6"/>
    <x v="28"/>
    <x v="1"/>
    <x v="1"/>
    <x v="652"/>
    <x v="342"/>
    <m/>
  </r>
  <r>
    <s v="e407"/>
    <x v="6"/>
    <x v="28"/>
    <x v="1"/>
    <x v="2"/>
    <x v="653"/>
    <x v="343"/>
    <m/>
  </r>
  <r>
    <s v="e407"/>
    <x v="6"/>
    <x v="28"/>
    <x v="1"/>
    <x v="3"/>
    <x v="654"/>
    <x v="344"/>
    <m/>
  </r>
  <r>
    <s v="e407"/>
    <x v="6"/>
    <x v="28"/>
    <x v="1"/>
    <x v="4"/>
    <x v="655"/>
    <x v="345"/>
    <m/>
  </r>
  <r>
    <s v="e407"/>
    <x v="6"/>
    <x v="28"/>
    <x v="1"/>
    <x v="5"/>
    <x v="656"/>
    <x v="346"/>
    <m/>
  </r>
  <r>
    <s v="e407"/>
    <x v="6"/>
    <x v="28"/>
    <x v="1"/>
    <x v="6"/>
    <x v="657"/>
    <x v="347"/>
    <m/>
  </r>
  <r>
    <s v="e407"/>
    <x v="6"/>
    <x v="28"/>
    <x v="1"/>
    <x v="7"/>
    <x v="658"/>
    <x v="348"/>
    <m/>
  </r>
  <r>
    <s v="e407"/>
    <x v="6"/>
    <x v="28"/>
    <x v="1"/>
    <x v="8"/>
    <x v="659"/>
    <x v="349"/>
    <m/>
  </r>
  <r>
    <s v="e407"/>
    <x v="6"/>
    <x v="28"/>
    <x v="1"/>
    <x v="9"/>
    <x v="660"/>
    <x v="350"/>
    <m/>
  </r>
  <r>
    <s v="e407"/>
    <x v="6"/>
    <x v="28"/>
    <x v="1"/>
    <x v="10"/>
    <x v="661"/>
    <x v="351"/>
    <m/>
  </r>
  <r>
    <s v="e407"/>
    <x v="6"/>
    <x v="28"/>
    <x v="1"/>
    <x v="11"/>
    <x v="662"/>
    <x v="352"/>
    <m/>
  </r>
  <r>
    <s v="e407"/>
    <x v="6"/>
    <x v="28"/>
    <x v="2"/>
    <x v="0"/>
    <x v="663"/>
    <x v="353"/>
    <m/>
  </r>
  <r>
    <s v="e407"/>
    <x v="6"/>
    <x v="28"/>
    <x v="2"/>
    <x v="1"/>
    <x v="664"/>
    <x v="354"/>
    <m/>
  </r>
  <r>
    <s v="e407"/>
    <x v="6"/>
    <x v="28"/>
    <x v="2"/>
    <x v="2"/>
    <x v="665"/>
    <x v="355"/>
    <m/>
  </r>
  <r>
    <s v="e407"/>
    <x v="6"/>
    <x v="28"/>
    <x v="2"/>
    <x v="3"/>
    <x v="666"/>
    <x v="356"/>
    <m/>
  </r>
  <r>
    <s v="e407"/>
    <x v="6"/>
    <x v="28"/>
    <x v="2"/>
    <x v="4"/>
    <x v="667"/>
    <x v="357"/>
    <m/>
  </r>
  <r>
    <s v="e407"/>
    <x v="6"/>
    <x v="28"/>
    <x v="2"/>
    <x v="5"/>
    <x v="668"/>
    <x v="358"/>
    <m/>
  </r>
  <r>
    <s v="e407"/>
    <x v="6"/>
    <x v="28"/>
    <x v="2"/>
    <x v="6"/>
    <x v="669"/>
    <x v="359"/>
    <m/>
  </r>
  <r>
    <s v="e407"/>
    <x v="6"/>
    <x v="28"/>
    <x v="2"/>
    <x v="7"/>
    <x v="670"/>
    <x v="360"/>
    <m/>
  </r>
  <r>
    <s v="e407"/>
    <x v="6"/>
    <x v="28"/>
    <x v="2"/>
    <x v="8"/>
    <x v="671"/>
    <x v="361"/>
    <m/>
  </r>
  <r>
    <s v="e407"/>
    <x v="6"/>
    <x v="28"/>
    <x v="2"/>
    <x v="9"/>
    <x v="672"/>
    <x v="362"/>
    <m/>
  </r>
  <r>
    <s v="e407"/>
    <x v="6"/>
    <x v="28"/>
    <x v="2"/>
    <x v="10"/>
    <x v="673"/>
    <x v="363"/>
    <m/>
  </r>
  <r>
    <s v="e407"/>
    <x v="6"/>
    <x v="28"/>
    <x v="2"/>
    <x v="11"/>
    <x v="674"/>
    <x v="364"/>
    <m/>
  </r>
  <r>
    <s v="e407"/>
    <x v="6"/>
    <x v="28"/>
    <x v="3"/>
    <x v="0"/>
    <x v="675"/>
    <x v="365"/>
    <m/>
  </r>
  <r>
    <s v="e407"/>
    <x v="6"/>
    <x v="28"/>
    <x v="3"/>
    <x v="1"/>
    <x v="676"/>
    <x v="366"/>
    <m/>
  </r>
  <r>
    <s v="e407"/>
    <x v="6"/>
    <x v="28"/>
    <x v="3"/>
    <x v="2"/>
    <x v="677"/>
    <x v="367"/>
    <m/>
  </r>
  <r>
    <s v="e407"/>
    <x v="6"/>
    <x v="28"/>
    <x v="3"/>
    <x v="3"/>
    <x v="678"/>
    <x v="368"/>
    <m/>
  </r>
  <r>
    <s v="e407"/>
    <x v="6"/>
    <x v="28"/>
    <x v="3"/>
    <x v="4"/>
    <x v="679"/>
    <x v="369"/>
    <m/>
  </r>
  <r>
    <s v="e407"/>
    <x v="6"/>
    <x v="28"/>
    <x v="3"/>
    <x v="5"/>
    <x v="680"/>
    <x v="370"/>
    <m/>
  </r>
  <r>
    <s v="e407"/>
    <x v="6"/>
    <x v="28"/>
    <x v="3"/>
    <x v="6"/>
    <x v="681"/>
    <x v="371"/>
    <m/>
  </r>
  <r>
    <s v="e407"/>
    <x v="6"/>
    <x v="28"/>
    <x v="3"/>
    <x v="7"/>
    <x v="682"/>
    <x v="372"/>
    <m/>
  </r>
  <r>
    <s v="e407"/>
    <x v="6"/>
    <x v="28"/>
    <x v="3"/>
    <x v="8"/>
    <x v="683"/>
    <x v="373"/>
    <m/>
  </r>
  <r>
    <s v="e407"/>
    <x v="6"/>
    <x v="28"/>
    <x v="3"/>
    <x v="9"/>
    <x v="684"/>
    <x v="374"/>
    <m/>
  </r>
  <r>
    <s v="e407"/>
    <x v="6"/>
    <x v="28"/>
    <x v="3"/>
    <x v="10"/>
    <x v="685"/>
    <x v="375"/>
    <m/>
  </r>
  <r>
    <s v="e407"/>
    <x v="6"/>
    <x v="28"/>
    <x v="3"/>
    <x v="11"/>
    <x v="686"/>
    <x v="376"/>
    <m/>
  </r>
  <r>
    <s v="e407"/>
    <x v="6"/>
    <x v="28"/>
    <x v="4"/>
    <x v="0"/>
    <x v="687"/>
    <x v="377"/>
    <m/>
  </r>
  <r>
    <s v="e407"/>
    <x v="6"/>
    <x v="28"/>
    <x v="4"/>
    <x v="1"/>
    <x v="688"/>
    <x v="378"/>
    <m/>
  </r>
  <r>
    <s v="e407"/>
    <x v="6"/>
    <x v="28"/>
    <x v="4"/>
    <x v="2"/>
    <x v="689"/>
    <x v="379"/>
    <m/>
  </r>
  <r>
    <s v="e407"/>
    <x v="6"/>
    <x v="28"/>
    <x v="4"/>
    <x v="3"/>
    <x v="690"/>
    <x v="380"/>
    <m/>
  </r>
  <r>
    <s v="e407"/>
    <x v="6"/>
    <x v="28"/>
    <x v="4"/>
    <x v="4"/>
    <x v="691"/>
    <x v="381"/>
    <m/>
  </r>
  <r>
    <s v="e407"/>
    <x v="6"/>
    <x v="28"/>
    <x v="4"/>
    <x v="5"/>
    <x v="692"/>
    <x v="382"/>
    <m/>
  </r>
  <r>
    <s v="e407"/>
    <x v="6"/>
    <x v="28"/>
    <x v="4"/>
    <x v="6"/>
    <x v="693"/>
    <x v="383"/>
    <m/>
  </r>
  <r>
    <s v="e407"/>
    <x v="6"/>
    <x v="28"/>
    <x v="4"/>
    <x v="7"/>
    <x v="694"/>
    <x v="384"/>
    <m/>
  </r>
  <r>
    <s v="e407"/>
    <x v="6"/>
    <x v="28"/>
    <x v="4"/>
    <x v="8"/>
    <x v="695"/>
    <x v="385"/>
    <m/>
  </r>
  <r>
    <s v="e407"/>
    <x v="6"/>
    <x v="28"/>
    <x v="4"/>
    <x v="9"/>
    <x v="696"/>
    <x v="386"/>
    <m/>
  </r>
  <r>
    <s v="e407"/>
    <x v="6"/>
    <x v="28"/>
    <x v="4"/>
    <x v="10"/>
    <x v="697"/>
    <x v="387"/>
    <m/>
  </r>
  <r>
    <s v="e407"/>
    <x v="6"/>
    <x v="28"/>
    <x v="4"/>
    <x v="11"/>
    <x v="698"/>
    <x v="388"/>
    <m/>
  </r>
  <r>
    <s v="e407"/>
    <x v="6"/>
    <x v="28"/>
    <x v="5"/>
    <x v="0"/>
    <x v="699"/>
    <x v="389"/>
    <m/>
  </r>
  <r>
    <s v="e407"/>
    <x v="6"/>
    <x v="28"/>
    <x v="5"/>
    <x v="1"/>
    <x v="700"/>
    <x v="390"/>
    <m/>
  </r>
  <r>
    <s v="e407"/>
    <x v="6"/>
    <x v="28"/>
    <x v="5"/>
    <x v="2"/>
    <x v="701"/>
    <x v="391"/>
    <m/>
  </r>
  <r>
    <s v="e407"/>
    <x v="6"/>
    <x v="28"/>
    <x v="5"/>
    <x v="3"/>
    <x v="702"/>
    <x v="392"/>
    <m/>
  </r>
  <r>
    <s v="e407"/>
    <x v="6"/>
    <x v="28"/>
    <x v="5"/>
    <x v="4"/>
    <x v="703"/>
    <x v="393"/>
    <m/>
  </r>
  <r>
    <s v="e407"/>
    <x v="6"/>
    <x v="28"/>
    <x v="5"/>
    <x v="5"/>
    <x v="704"/>
    <x v="394"/>
    <m/>
  </r>
  <r>
    <s v="e407"/>
    <x v="6"/>
    <x v="28"/>
    <x v="5"/>
    <x v="6"/>
    <x v="705"/>
    <x v="395"/>
    <m/>
  </r>
  <r>
    <s v="e407"/>
    <x v="6"/>
    <x v="28"/>
    <x v="5"/>
    <x v="7"/>
    <x v="706"/>
    <x v="396"/>
    <m/>
  </r>
  <r>
    <s v="e407"/>
    <x v="6"/>
    <x v="28"/>
    <x v="5"/>
    <x v="8"/>
    <x v="707"/>
    <x v="397"/>
    <m/>
  </r>
  <r>
    <s v="e407"/>
    <x v="6"/>
    <x v="28"/>
    <x v="5"/>
    <x v="9"/>
    <x v="708"/>
    <x v="398"/>
    <m/>
  </r>
  <r>
    <s v="e407"/>
    <x v="6"/>
    <x v="28"/>
    <x v="5"/>
    <x v="10"/>
    <x v="709"/>
    <x v="399"/>
    <m/>
  </r>
  <r>
    <s v="e407"/>
    <x v="6"/>
    <x v="28"/>
    <x v="5"/>
    <x v="11"/>
    <x v="710"/>
    <x v="400"/>
    <m/>
  </r>
  <r>
    <s v="e407"/>
    <x v="6"/>
    <x v="29"/>
    <x v="0"/>
    <x v="0"/>
    <x v="711"/>
    <x v="401"/>
    <m/>
  </r>
  <r>
    <s v="e407"/>
    <x v="6"/>
    <x v="29"/>
    <x v="0"/>
    <x v="1"/>
    <x v="712"/>
    <x v="402"/>
    <m/>
  </r>
  <r>
    <s v="e407"/>
    <x v="6"/>
    <x v="29"/>
    <x v="0"/>
    <x v="2"/>
    <x v="713"/>
    <x v="403"/>
    <m/>
  </r>
  <r>
    <s v="e407"/>
    <x v="6"/>
    <x v="29"/>
    <x v="0"/>
    <x v="3"/>
    <x v="714"/>
    <x v="404"/>
    <m/>
  </r>
  <r>
    <s v="e407"/>
    <x v="6"/>
    <x v="29"/>
    <x v="0"/>
    <x v="4"/>
    <x v="715"/>
    <x v="405"/>
    <m/>
  </r>
  <r>
    <s v="e407"/>
    <x v="6"/>
    <x v="29"/>
    <x v="0"/>
    <x v="5"/>
    <x v="716"/>
    <x v="406"/>
    <m/>
  </r>
  <r>
    <s v="e407"/>
    <x v="6"/>
    <x v="29"/>
    <x v="0"/>
    <x v="6"/>
    <x v="717"/>
    <x v="407"/>
    <m/>
  </r>
  <r>
    <s v="e407"/>
    <x v="6"/>
    <x v="29"/>
    <x v="0"/>
    <x v="7"/>
    <x v="718"/>
    <x v="408"/>
    <m/>
  </r>
  <r>
    <s v="e407"/>
    <x v="6"/>
    <x v="29"/>
    <x v="0"/>
    <x v="8"/>
    <x v="719"/>
    <x v="409"/>
    <m/>
  </r>
  <r>
    <s v="e407"/>
    <x v="6"/>
    <x v="29"/>
    <x v="0"/>
    <x v="9"/>
    <x v="720"/>
    <x v="410"/>
    <m/>
  </r>
  <r>
    <s v="e407"/>
    <x v="6"/>
    <x v="29"/>
    <x v="0"/>
    <x v="10"/>
    <x v="721"/>
    <x v="411"/>
    <m/>
  </r>
  <r>
    <s v="e407"/>
    <x v="6"/>
    <x v="29"/>
    <x v="0"/>
    <x v="11"/>
    <x v="722"/>
    <x v="412"/>
    <m/>
  </r>
  <r>
    <s v="e407"/>
    <x v="6"/>
    <x v="29"/>
    <x v="1"/>
    <x v="0"/>
    <x v="723"/>
    <x v="413"/>
    <m/>
  </r>
  <r>
    <s v="e407"/>
    <x v="6"/>
    <x v="29"/>
    <x v="1"/>
    <x v="1"/>
    <x v="724"/>
    <x v="414"/>
    <m/>
  </r>
  <r>
    <s v="e407"/>
    <x v="6"/>
    <x v="29"/>
    <x v="1"/>
    <x v="2"/>
    <x v="725"/>
    <x v="415"/>
    <m/>
  </r>
  <r>
    <s v="e407"/>
    <x v="6"/>
    <x v="29"/>
    <x v="1"/>
    <x v="3"/>
    <x v="726"/>
    <x v="416"/>
    <m/>
  </r>
  <r>
    <s v="e407"/>
    <x v="6"/>
    <x v="29"/>
    <x v="1"/>
    <x v="4"/>
    <x v="727"/>
    <x v="417"/>
    <m/>
  </r>
  <r>
    <s v="e407"/>
    <x v="6"/>
    <x v="29"/>
    <x v="1"/>
    <x v="5"/>
    <x v="728"/>
    <x v="418"/>
    <m/>
  </r>
  <r>
    <s v="e407"/>
    <x v="6"/>
    <x v="29"/>
    <x v="1"/>
    <x v="6"/>
    <x v="729"/>
    <x v="419"/>
    <m/>
  </r>
  <r>
    <s v="e407"/>
    <x v="6"/>
    <x v="29"/>
    <x v="1"/>
    <x v="7"/>
    <x v="730"/>
    <x v="420"/>
    <m/>
  </r>
  <r>
    <s v="e407"/>
    <x v="6"/>
    <x v="29"/>
    <x v="1"/>
    <x v="8"/>
    <x v="731"/>
    <x v="421"/>
    <m/>
  </r>
  <r>
    <s v="e407"/>
    <x v="6"/>
    <x v="29"/>
    <x v="1"/>
    <x v="9"/>
    <x v="732"/>
    <x v="422"/>
    <m/>
  </r>
  <r>
    <s v="e407"/>
    <x v="6"/>
    <x v="29"/>
    <x v="1"/>
    <x v="10"/>
    <x v="733"/>
    <x v="423"/>
    <m/>
  </r>
  <r>
    <s v="e407"/>
    <x v="6"/>
    <x v="29"/>
    <x v="1"/>
    <x v="11"/>
    <x v="734"/>
    <x v="424"/>
    <m/>
  </r>
  <r>
    <s v="e407"/>
    <x v="6"/>
    <x v="29"/>
    <x v="2"/>
    <x v="0"/>
    <x v="735"/>
    <x v="425"/>
    <m/>
  </r>
  <r>
    <s v="e407"/>
    <x v="6"/>
    <x v="29"/>
    <x v="2"/>
    <x v="1"/>
    <x v="736"/>
    <x v="426"/>
    <m/>
  </r>
  <r>
    <s v="e407"/>
    <x v="6"/>
    <x v="29"/>
    <x v="2"/>
    <x v="2"/>
    <x v="737"/>
    <x v="427"/>
    <m/>
  </r>
  <r>
    <s v="e407"/>
    <x v="6"/>
    <x v="29"/>
    <x v="2"/>
    <x v="3"/>
    <x v="738"/>
    <x v="428"/>
    <m/>
  </r>
  <r>
    <s v="e407"/>
    <x v="6"/>
    <x v="29"/>
    <x v="2"/>
    <x v="4"/>
    <x v="739"/>
    <x v="429"/>
    <m/>
  </r>
  <r>
    <s v="e407"/>
    <x v="6"/>
    <x v="29"/>
    <x v="2"/>
    <x v="5"/>
    <x v="740"/>
    <x v="430"/>
    <m/>
  </r>
  <r>
    <s v="e407"/>
    <x v="6"/>
    <x v="29"/>
    <x v="2"/>
    <x v="6"/>
    <x v="741"/>
    <x v="431"/>
    <m/>
  </r>
  <r>
    <s v="e407"/>
    <x v="6"/>
    <x v="29"/>
    <x v="2"/>
    <x v="7"/>
    <x v="742"/>
    <x v="432"/>
    <m/>
  </r>
  <r>
    <s v="e407"/>
    <x v="6"/>
    <x v="29"/>
    <x v="2"/>
    <x v="8"/>
    <x v="743"/>
    <x v="433"/>
    <m/>
  </r>
  <r>
    <s v="e407"/>
    <x v="6"/>
    <x v="29"/>
    <x v="2"/>
    <x v="9"/>
    <x v="744"/>
    <x v="434"/>
    <m/>
  </r>
  <r>
    <s v="e407"/>
    <x v="6"/>
    <x v="29"/>
    <x v="2"/>
    <x v="10"/>
    <x v="745"/>
    <x v="435"/>
    <m/>
  </r>
  <r>
    <s v="e407"/>
    <x v="6"/>
    <x v="29"/>
    <x v="2"/>
    <x v="11"/>
    <x v="746"/>
    <x v="436"/>
    <m/>
  </r>
  <r>
    <s v="e407"/>
    <x v="6"/>
    <x v="29"/>
    <x v="3"/>
    <x v="0"/>
    <x v="747"/>
    <x v="437"/>
    <m/>
  </r>
  <r>
    <s v="e407"/>
    <x v="6"/>
    <x v="29"/>
    <x v="3"/>
    <x v="1"/>
    <x v="748"/>
    <x v="438"/>
    <m/>
  </r>
  <r>
    <s v="e407"/>
    <x v="6"/>
    <x v="29"/>
    <x v="3"/>
    <x v="2"/>
    <x v="749"/>
    <x v="439"/>
    <m/>
  </r>
  <r>
    <s v="e407"/>
    <x v="6"/>
    <x v="29"/>
    <x v="3"/>
    <x v="3"/>
    <x v="750"/>
    <x v="440"/>
    <m/>
  </r>
  <r>
    <s v="e407"/>
    <x v="6"/>
    <x v="29"/>
    <x v="3"/>
    <x v="4"/>
    <x v="751"/>
    <x v="441"/>
    <m/>
  </r>
  <r>
    <s v="e407"/>
    <x v="6"/>
    <x v="29"/>
    <x v="3"/>
    <x v="5"/>
    <x v="752"/>
    <x v="442"/>
    <m/>
  </r>
  <r>
    <s v="e407"/>
    <x v="6"/>
    <x v="29"/>
    <x v="3"/>
    <x v="6"/>
    <x v="753"/>
    <x v="443"/>
    <m/>
  </r>
  <r>
    <s v="e407"/>
    <x v="6"/>
    <x v="29"/>
    <x v="3"/>
    <x v="7"/>
    <x v="754"/>
    <x v="444"/>
    <m/>
  </r>
  <r>
    <s v="e407"/>
    <x v="6"/>
    <x v="29"/>
    <x v="3"/>
    <x v="8"/>
    <x v="755"/>
    <x v="445"/>
    <m/>
  </r>
  <r>
    <s v="e407"/>
    <x v="6"/>
    <x v="29"/>
    <x v="3"/>
    <x v="9"/>
    <x v="756"/>
    <x v="446"/>
    <m/>
  </r>
  <r>
    <s v="e407"/>
    <x v="6"/>
    <x v="29"/>
    <x v="3"/>
    <x v="10"/>
    <x v="757"/>
    <x v="447"/>
    <m/>
  </r>
  <r>
    <s v="e407"/>
    <x v="6"/>
    <x v="29"/>
    <x v="3"/>
    <x v="11"/>
    <x v="758"/>
    <x v="448"/>
    <m/>
  </r>
  <r>
    <s v="e407"/>
    <x v="6"/>
    <x v="29"/>
    <x v="4"/>
    <x v="0"/>
    <x v="759"/>
    <x v="449"/>
    <m/>
  </r>
  <r>
    <s v="e407"/>
    <x v="6"/>
    <x v="29"/>
    <x v="4"/>
    <x v="1"/>
    <x v="760"/>
    <x v="450"/>
    <m/>
  </r>
  <r>
    <s v="e407"/>
    <x v="6"/>
    <x v="29"/>
    <x v="4"/>
    <x v="2"/>
    <x v="761"/>
    <x v="451"/>
    <m/>
  </r>
  <r>
    <s v="e407"/>
    <x v="6"/>
    <x v="29"/>
    <x v="4"/>
    <x v="3"/>
    <x v="762"/>
    <x v="452"/>
    <m/>
  </r>
  <r>
    <s v="e407"/>
    <x v="6"/>
    <x v="29"/>
    <x v="4"/>
    <x v="4"/>
    <x v="763"/>
    <x v="453"/>
    <m/>
  </r>
  <r>
    <s v="e407"/>
    <x v="6"/>
    <x v="29"/>
    <x v="4"/>
    <x v="5"/>
    <x v="764"/>
    <x v="454"/>
    <m/>
  </r>
  <r>
    <s v="e407"/>
    <x v="6"/>
    <x v="29"/>
    <x v="4"/>
    <x v="6"/>
    <x v="765"/>
    <x v="455"/>
    <m/>
  </r>
  <r>
    <s v="e407"/>
    <x v="6"/>
    <x v="29"/>
    <x v="4"/>
    <x v="7"/>
    <x v="737"/>
    <x v="456"/>
    <m/>
  </r>
  <r>
    <s v="e407"/>
    <x v="6"/>
    <x v="29"/>
    <x v="4"/>
    <x v="8"/>
    <x v="766"/>
    <x v="457"/>
    <m/>
  </r>
  <r>
    <s v="e407"/>
    <x v="6"/>
    <x v="29"/>
    <x v="4"/>
    <x v="9"/>
    <x v="767"/>
    <x v="458"/>
    <m/>
  </r>
  <r>
    <s v="e407"/>
    <x v="6"/>
    <x v="29"/>
    <x v="4"/>
    <x v="10"/>
    <x v="768"/>
    <x v="459"/>
    <m/>
  </r>
  <r>
    <s v="e407"/>
    <x v="6"/>
    <x v="29"/>
    <x v="4"/>
    <x v="11"/>
    <x v="769"/>
    <x v="460"/>
    <m/>
  </r>
  <r>
    <s v="e407"/>
    <x v="6"/>
    <x v="29"/>
    <x v="5"/>
    <x v="0"/>
    <x v="770"/>
    <x v="461"/>
    <m/>
  </r>
  <r>
    <s v="e407"/>
    <x v="6"/>
    <x v="29"/>
    <x v="5"/>
    <x v="1"/>
    <x v="771"/>
    <x v="462"/>
    <m/>
  </r>
  <r>
    <s v="e407"/>
    <x v="6"/>
    <x v="29"/>
    <x v="5"/>
    <x v="2"/>
    <x v="772"/>
    <x v="463"/>
    <m/>
  </r>
  <r>
    <s v="e407"/>
    <x v="6"/>
    <x v="29"/>
    <x v="5"/>
    <x v="3"/>
    <x v="773"/>
    <x v="464"/>
    <m/>
  </r>
  <r>
    <s v="e407"/>
    <x v="6"/>
    <x v="29"/>
    <x v="5"/>
    <x v="4"/>
    <x v="774"/>
    <x v="465"/>
    <m/>
  </r>
  <r>
    <s v="e407"/>
    <x v="6"/>
    <x v="29"/>
    <x v="5"/>
    <x v="5"/>
    <x v="775"/>
    <x v="466"/>
    <m/>
  </r>
  <r>
    <s v="e407"/>
    <x v="6"/>
    <x v="29"/>
    <x v="5"/>
    <x v="6"/>
    <x v="776"/>
    <x v="467"/>
    <m/>
  </r>
  <r>
    <s v="e407"/>
    <x v="6"/>
    <x v="29"/>
    <x v="5"/>
    <x v="7"/>
    <x v="777"/>
    <x v="468"/>
    <m/>
  </r>
  <r>
    <s v="e407"/>
    <x v="6"/>
    <x v="29"/>
    <x v="5"/>
    <x v="8"/>
    <x v="778"/>
    <x v="469"/>
    <m/>
  </r>
  <r>
    <s v="e407"/>
    <x v="6"/>
    <x v="29"/>
    <x v="5"/>
    <x v="9"/>
    <x v="779"/>
    <x v="470"/>
    <m/>
  </r>
  <r>
    <s v="e407"/>
    <x v="6"/>
    <x v="29"/>
    <x v="5"/>
    <x v="10"/>
    <x v="780"/>
    <x v="471"/>
    <m/>
  </r>
  <r>
    <s v="e407"/>
    <x v="6"/>
    <x v="29"/>
    <x v="5"/>
    <x v="11"/>
    <x v="781"/>
    <x v="472"/>
    <m/>
  </r>
  <r>
    <s v="e407"/>
    <x v="6"/>
    <x v="30"/>
    <x v="0"/>
    <x v="0"/>
    <x v="782"/>
    <x v="105"/>
    <m/>
  </r>
  <r>
    <s v="e407"/>
    <x v="6"/>
    <x v="30"/>
    <x v="0"/>
    <x v="1"/>
    <x v="783"/>
    <x v="105"/>
    <m/>
  </r>
  <r>
    <s v="e407"/>
    <x v="6"/>
    <x v="30"/>
    <x v="0"/>
    <x v="2"/>
    <x v="784"/>
    <x v="105"/>
    <m/>
  </r>
  <r>
    <s v="e407"/>
    <x v="6"/>
    <x v="30"/>
    <x v="0"/>
    <x v="3"/>
    <x v="785"/>
    <x v="105"/>
    <m/>
  </r>
  <r>
    <s v="e407"/>
    <x v="6"/>
    <x v="30"/>
    <x v="0"/>
    <x v="4"/>
    <x v="786"/>
    <x v="105"/>
    <m/>
  </r>
  <r>
    <s v="e407"/>
    <x v="6"/>
    <x v="30"/>
    <x v="0"/>
    <x v="5"/>
    <x v="787"/>
    <x v="105"/>
    <m/>
  </r>
  <r>
    <s v="e407"/>
    <x v="6"/>
    <x v="30"/>
    <x v="0"/>
    <x v="6"/>
    <x v="788"/>
    <x v="105"/>
    <m/>
  </r>
  <r>
    <s v="e407"/>
    <x v="6"/>
    <x v="30"/>
    <x v="0"/>
    <x v="7"/>
    <x v="789"/>
    <x v="105"/>
    <m/>
  </r>
  <r>
    <s v="e407"/>
    <x v="6"/>
    <x v="30"/>
    <x v="0"/>
    <x v="8"/>
    <x v="790"/>
    <x v="105"/>
    <m/>
  </r>
  <r>
    <s v="e407"/>
    <x v="6"/>
    <x v="30"/>
    <x v="0"/>
    <x v="9"/>
    <x v="791"/>
    <x v="105"/>
    <m/>
  </r>
  <r>
    <s v="e407"/>
    <x v="6"/>
    <x v="30"/>
    <x v="0"/>
    <x v="10"/>
    <x v="792"/>
    <x v="105"/>
    <m/>
  </r>
  <r>
    <s v="e407"/>
    <x v="6"/>
    <x v="30"/>
    <x v="0"/>
    <x v="11"/>
    <x v="793"/>
    <x v="105"/>
    <m/>
  </r>
  <r>
    <s v="e407"/>
    <x v="6"/>
    <x v="30"/>
    <x v="1"/>
    <x v="0"/>
    <x v="794"/>
    <x v="105"/>
    <m/>
  </r>
  <r>
    <s v="e407"/>
    <x v="6"/>
    <x v="30"/>
    <x v="1"/>
    <x v="1"/>
    <x v="795"/>
    <x v="105"/>
    <m/>
  </r>
  <r>
    <s v="e407"/>
    <x v="6"/>
    <x v="30"/>
    <x v="1"/>
    <x v="2"/>
    <x v="796"/>
    <x v="105"/>
    <m/>
  </r>
  <r>
    <s v="e407"/>
    <x v="6"/>
    <x v="30"/>
    <x v="1"/>
    <x v="3"/>
    <x v="797"/>
    <x v="105"/>
    <m/>
  </r>
  <r>
    <s v="e407"/>
    <x v="6"/>
    <x v="30"/>
    <x v="1"/>
    <x v="4"/>
    <x v="798"/>
    <x v="105"/>
    <m/>
  </r>
  <r>
    <s v="e407"/>
    <x v="6"/>
    <x v="30"/>
    <x v="1"/>
    <x v="5"/>
    <x v="799"/>
    <x v="105"/>
    <m/>
  </r>
  <r>
    <s v="e407"/>
    <x v="6"/>
    <x v="30"/>
    <x v="1"/>
    <x v="6"/>
    <x v="800"/>
    <x v="105"/>
    <m/>
  </r>
  <r>
    <s v="e407"/>
    <x v="6"/>
    <x v="30"/>
    <x v="1"/>
    <x v="7"/>
    <x v="801"/>
    <x v="105"/>
    <m/>
  </r>
  <r>
    <s v="e407"/>
    <x v="6"/>
    <x v="30"/>
    <x v="1"/>
    <x v="8"/>
    <x v="802"/>
    <x v="105"/>
    <m/>
  </r>
  <r>
    <s v="e407"/>
    <x v="6"/>
    <x v="30"/>
    <x v="1"/>
    <x v="9"/>
    <x v="803"/>
    <x v="105"/>
    <m/>
  </r>
  <r>
    <s v="e407"/>
    <x v="6"/>
    <x v="30"/>
    <x v="1"/>
    <x v="10"/>
    <x v="804"/>
    <x v="105"/>
    <m/>
  </r>
  <r>
    <s v="e407"/>
    <x v="6"/>
    <x v="30"/>
    <x v="1"/>
    <x v="11"/>
    <x v="805"/>
    <x v="105"/>
    <m/>
  </r>
  <r>
    <s v="e407"/>
    <x v="6"/>
    <x v="30"/>
    <x v="2"/>
    <x v="0"/>
    <x v="806"/>
    <x v="105"/>
    <m/>
  </r>
  <r>
    <s v="e407"/>
    <x v="6"/>
    <x v="30"/>
    <x v="2"/>
    <x v="1"/>
    <x v="807"/>
    <x v="105"/>
    <m/>
  </r>
  <r>
    <s v="e407"/>
    <x v="6"/>
    <x v="30"/>
    <x v="2"/>
    <x v="2"/>
    <x v="808"/>
    <x v="105"/>
    <m/>
  </r>
  <r>
    <s v="e407"/>
    <x v="6"/>
    <x v="30"/>
    <x v="2"/>
    <x v="3"/>
    <x v="809"/>
    <x v="105"/>
    <m/>
  </r>
  <r>
    <s v="e407"/>
    <x v="6"/>
    <x v="30"/>
    <x v="2"/>
    <x v="4"/>
    <x v="810"/>
    <x v="105"/>
    <m/>
  </r>
  <r>
    <s v="e407"/>
    <x v="6"/>
    <x v="30"/>
    <x v="2"/>
    <x v="5"/>
    <x v="811"/>
    <x v="105"/>
    <m/>
  </r>
  <r>
    <s v="e407"/>
    <x v="6"/>
    <x v="30"/>
    <x v="2"/>
    <x v="6"/>
    <x v="812"/>
    <x v="105"/>
    <m/>
  </r>
  <r>
    <s v="e407"/>
    <x v="6"/>
    <x v="30"/>
    <x v="2"/>
    <x v="7"/>
    <x v="813"/>
    <x v="105"/>
    <m/>
  </r>
  <r>
    <s v="e407"/>
    <x v="6"/>
    <x v="30"/>
    <x v="2"/>
    <x v="8"/>
    <x v="814"/>
    <x v="105"/>
    <m/>
  </r>
  <r>
    <s v="e407"/>
    <x v="6"/>
    <x v="30"/>
    <x v="2"/>
    <x v="9"/>
    <x v="815"/>
    <x v="105"/>
    <m/>
  </r>
  <r>
    <s v="e407"/>
    <x v="6"/>
    <x v="30"/>
    <x v="2"/>
    <x v="10"/>
    <x v="816"/>
    <x v="105"/>
    <m/>
  </r>
  <r>
    <s v="e407"/>
    <x v="6"/>
    <x v="30"/>
    <x v="2"/>
    <x v="11"/>
    <x v="817"/>
    <x v="105"/>
    <m/>
  </r>
  <r>
    <s v="e407"/>
    <x v="6"/>
    <x v="30"/>
    <x v="3"/>
    <x v="0"/>
    <x v="818"/>
    <x v="105"/>
    <m/>
  </r>
  <r>
    <s v="e407"/>
    <x v="6"/>
    <x v="30"/>
    <x v="3"/>
    <x v="1"/>
    <x v="819"/>
    <x v="105"/>
    <m/>
  </r>
  <r>
    <s v="e407"/>
    <x v="6"/>
    <x v="30"/>
    <x v="3"/>
    <x v="2"/>
    <x v="820"/>
    <x v="105"/>
    <m/>
  </r>
  <r>
    <s v="e407"/>
    <x v="6"/>
    <x v="30"/>
    <x v="3"/>
    <x v="3"/>
    <x v="821"/>
    <x v="105"/>
    <m/>
  </r>
  <r>
    <s v="e407"/>
    <x v="6"/>
    <x v="30"/>
    <x v="3"/>
    <x v="4"/>
    <x v="822"/>
    <x v="105"/>
    <m/>
  </r>
  <r>
    <s v="e407"/>
    <x v="6"/>
    <x v="30"/>
    <x v="3"/>
    <x v="5"/>
    <x v="823"/>
    <x v="105"/>
    <m/>
  </r>
  <r>
    <s v="e407"/>
    <x v="6"/>
    <x v="30"/>
    <x v="3"/>
    <x v="6"/>
    <x v="824"/>
    <x v="105"/>
    <m/>
  </r>
  <r>
    <s v="e407"/>
    <x v="6"/>
    <x v="30"/>
    <x v="3"/>
    <x v="7"/>
    <x v="825"/>
    <x v="105"/>
    <m/>
  </r>
  <r>
    <s v="e407"/>
    <x v="6"/>
    <x v="30"/>
    <x v="3"/>
    <x v="8"/>
    <x v="826"/>
    <x v="105"/>
    <m/>
  </r>
  <r>
    <s v="e407"/>
    <x v="6"/>
    <x v="30"/>
    <x v="3"/>
    <x v="9"/>
    <x v="827"/>
    <x v="105"/>
    <m/>
  </r>
  <r>
    <s v="e407"/>
    <x v="6"/>
    <x v="30"/>
    <x v="3"/>
    <x v="10"/>
    <x v="828"/>
    <x v="105"/>
    <m/>
  </r>
  <r>
    <s v="e407"/>
    <x v="6"/>
    <x v="30"/>
    <x v="3"/>
    <x v="11"/>
    <x v="829"/>
    <x v="105"/>
    <m/>
  </r>
  <r>
    <s v="e407"/>
    <x v="6"/>
    <x v="30"/>
    <x v="4"/>
    <x v="0"/>
    <x v="830"/>
    <x v="105"/>
    <m/>
  </r>
  <r>
    <s v="e407"/>
    <x v="6"/>
    <x v="30"/>
    <x v="4"/>
    <x v="1"/>
    <x v="831"/>
    <x v="105"/>
    <m/>
  </r>
  <r>
    <s v="e407"/>
    <x v="6"/>
    <x v="30"/>
    <x v="4"/>
    <x v="2"/>
    <x v="832"/>
    <x v="105"/>
    <m/>
  </r>
  <r>
    <s v="e407"/>
    <x v="6"/>
    <x v="30"/>
    <x v="4"/>
    <x v="3"/>
    <x v="833"/>
    <x v="105"/>
    <m/>
  </r>
  <r>
    <s v="e407"/>
    <x v="6"/>
    <x v="30"/>
    <x v="4"/>
    <x v="4"/>
    <x v="834"/>
    <x v="105"/>
    <m/>
  </r>
  <r>
    <s v="e407"/>
    <x v="6"/>
    <x v="30"/>
    <x v="4"/>
    <x v="5"/>
    <x v="835"/>
    <x v="105"/>
    <m/>
  </r>
  <r>
    <s v="e407"/>
    <x v="6"/>
    <x v="30"/>
    <x v="4"/>
    <x v="6"/>
    <x v="836"/>
    <x v="105"/>
    <m/>
  </r>
  <r>
    <s v="e407"/>
    <x v="6"/>
    <x v="30"/>
    <x v="4"/>
    <x v="7"/>
    <x v="837"/>
    <x v="105"/>
    <m/>
  </r>
  <r>
    <s v="e407"/>
    <x v="6"/>
    <x v="30"/>
    <x v="4"/>
    <x v="8"/>
    <x v="838"/>
    <x v="105"/>
    <m/>
  </r>
  <r>
    <s v="e407"/>
    <x v="6"/>
    <x v="30"/>
    <x v="4"/>
    <x v="9"/>
    <x v="839"/>
    <x v="105"/>
    <m/>
  </r>
  <r>
    <s v="e407"/>
    <x v="6"/>
    <x v="30"/>
    <x v="4"/>
    <x v="10"/>
    <x v="840"/>
    <x v="105"/>
    <m/>
  </r>
  <r>
    <s v="e407"/>
    <x v="6"/>
    <x v="30"/>
    <x v="4"/>
    <x v="11"/>
    <x v="841"/>
    <x v="105"/>
    <m/>
  </r>
  <r>
    <s v="e407"/>
    <x v="6"/>
    <x v="30"/>
    <x v="5"/>
    <x v="0"/>
    <x v="842"/>
    <x v="105"/>
    <m/>
  </r>
  <r>
    <s v="e407"/>
    <x v="6"/>
    <x v="30"/>
    <x v="5"/>
    <x v="1"/>
    <x v="843"/>
    <x v="105"/>
    <m/>
  </r>
  <r>
    <s v="e407"/>
    <x v="6"/>
    <x v="30"/>
    <x v="5"/>
    <x v="2"/>
    <x v="844"/>
    <x v="105"/>
    <m/>
  </r>
  <r>
    <s v="e407"/>
    <x v="6"/>
    <x v="30"/>
    <x v="5"/>
    <x v="3"/>
    <x v="845"/>
    <x v="105"/>
    <m/>
  </r>
  <r>
    <s v="e407"/>
    <x v="6"/>
    <x v="30"/>
    <x v="5"/>
    <x v="4"/>
    <x v="846"/>
    <x v="105"/>
    <m/>
  </r>
  <r>
    <s v="e407"/>
    <x v="6"/>
    <x v="30"/>
    <x v="5"/>
    <x v="5"/>
    <x v="847"/>
    <x v="105"/>
    <m/>
  </r>
  <r>
    <s v="e407"/>
    <x v="6"/>
    <x v="30"/>
    <x v="5"/>
    <x v="6"/>
    <x v="848"/>
    <x v="105"/>
    <m/>
  </r>
  <r>
    <s v="e407"/>
    <x v="6"/>
    <x v="30"/>
    <x v="5"/>
    <x v="7"/>
    <x v="849"/>
    <x v="105"/>
    <m/>
  </r>
  <r>
    <s v="e407"/>
    <x v="6"/>
    <x v="30"/>
    <x v="5"/>
    <x v="8"/>
    <x v="850"/>
    <x v="105"/>
    <m/>
  </r>
  <r>
    <s v="e407"/>
    <x v="6"/>
    <x v="30"/>
    <x v="5"/>
    <x v="9"/>
    <x v="851"/>
    <x v="105"/>
    <m/>
  </r>
  <r>
    <s v="e407"/>
    <x v="6"/>
    <x v="30"/>
    <x v="5"/>
    <x v="10"/>
    <x v="852"/>
    <x v="105"/>
    <m/>
  </r>
  <r>
    <s v="e407"/>
    <x v="6"/>
    <x v="30"/>
    <x v="5"/>
    <x v="11"/>
    <x v="853"/>
    <x v="105"/>
    <m/>
  </r>
  <r>
    <s v="e407"/>
    <x v="6"/>
    <x v="31"/>
    <x v="0"/>
    <x v="0"/>
    <x v="854"/>
    <x v="105"/>
    <m/>
  </r>
  <r>
    <s v="e407"/>
    <x v="6"/>
    <x v="31"/>
    <x v="0"/>
    <x v="1"/>
    <x v="855"/>
    <x v="105"/>
    <m/>
  </r>
  <r>
    <s v="e407"/>
    <x v="6"/>
    <x v="31"/>
    <x v="0"/>
    <x v="2"/>
    <x v="856"/>
    <x v="105"/>
    <m/>
  </r>
  <r>
    <s v="e407"/>
    <x v="6"/>
    <x v="31"/>
    <x v="0"/>
    <x v="3"/>
    <x v="857"/>
    <x v="105"/>
    <m/>
  </r>
  <r>
    <s v="e407"/>
    <x v="6"/>
    <x v="31"/>
    <x v="0"/>
    <x v="4"/>
    <x v="858"/>
    <x v="105"/>
    <m/>
  </r>
  <r>
    <s v="e407"/>
    <x v="6"/>
    <x v="31"/>
    <x v="0"/>
    <x v="5"/>
    <x v="859"/>
    <x v="105"/>
    <m/>
  </r>
  <r>
    <s v="e407"/>
    <x v="6"/>
    <x v="31"/>
    <x v="0"/>
    <x v="6"/>
    <x v="860"/>
    <x v="105"/>
    <m/>
  </r>
  <r>
    <s v="e407"/>
    <x v="6"/>
    <x v="31"/>
    <x v="0"/>
    <x v="7"/>
    <x v="861"/>
    <x v="105"/>
    <m/>
  </r>
  <r>
    <s v="e407"/>
    <x v="6"/>
    <x v="31"/>
    <x v="0"/>
    <x v="8"/>
    <x v="862"/>
    <x v="105"/>
    <m/>
  </r>
  <r>
    <s v="e407"/>
    <x v="6"/>
    <x v="31"/>
    <x v="0"/>
    <x v="9"/>
    <x v="863"/>
    <x v="105"/>
    <m/>
  </r>
  <r>
    <s v="e407"/>
    <x v="6"/>
    <x v="31"/>
    <x v="0"/>
    <x v="10"/>
    <x v="864"/>
    <x v="105"/>
    <m/>
  </r>
  <r>
    <s v="e407"/>
    <x v="6"/>
    <x v="31"/>
    <x v="0"/>
    <x v="11"/>
    <x v="865"/>
    <x v="105"/>
    <m/>
  </r>
  <r>
    <s v="e407"/>
    <x v="6"/>
    <x v="31"/>
    <x v="1"/>
    <x v="0"/>
    <x v="866"/>
    <x v="105"/>
    <m/>
  </r>
  <r>
    <s v="e407"/>
    <x v="6"/>
    <x v="31"/>
    <x v="1"/>
    <x v="1"/>
    <x v="867"/>
    <x v="105"/>
    <m/>
  </r>
  <r>
    <s v="e407"/>
    <x v="6"/>
    <x v="31"/>
    <x v="1"/>
    <x v="2"/>
    <x v="868"/>
    <x v="105"/>
    <m/>
  </r>
  <r>
    <s v="e407"/>
    <x v="6"/>
    <x v="31"/>
    <x v="1"/>
    <x v="3"/>
    <x v="869"/>
    <x v="105"/>
    <m/>
  </r>
  <r>
    <s v="e407"/>
    <x v="6"/>
    <x v="31"/>
    <x v="1"/>
    <x v="4"/>
    <x v="870"/>
    <x v="105"/>
    <m/>
  </r>
  <r>
    <s v="e407"/>
    <x v="6"/>
    <x v="31"/>
    <x v="1"/>
    <x v="5"/>
    <x v="871"/>
    <x v="105"/>
    <m/>
  </r>
  <r>
    <s v="e407"/>
    <x v="6"/>
    <x v="31"/>
    <x v="1"/>
    <x v="6"/>
    <x v="872"/>
    <x v="105"/>
    <m/>
  </r>
  <r>
    <s v="e407"/>
    <x v="6"/>
    <x v="31"/>
    <x v="1"/>
    <x v="7"/>
    <x v="873"/>
    <x v="105"/>
    <m/>
  </r>
  <r>
    <s v="e407"/>
    <x v="6"/>
    <x v="31"/>
    <x v="1"/>
    <x v="8"/>
    <x v="874"/>
    <x v="105"/>
    <m/>
  </r>
  <r>
    <s v="e407"/>
    <x v="6"/>
    <x v="31"/>
    <x v="1"/>
    <x v="9"/>
    <x v="875"/>
    <x v="105"/>
    <m/>
  </r>
  <r>
    <s v="e407"/>
    <x v="6"/>
    <x v="31"/>
    <x v="1"/>
    <x v="10"/>
    <x v="876"/>
    <x v="105"/>
    <m/>
  </r>
  <r>
    <s v="e407"/>
    <x v="6"/>
    <x v="31"/>
    <x v="1"/>
    <x v="11"/>
    <x v="877"/>
    <x v="105"/>
    <m/>
  </r>
  <r>
    <s v="e407"/>
    <x v="6"/>
    <x v="31"/>
    <x v="2"/>
    <x v="0"/>
    <x v="878"/>
    <x v="105"/>
    <m/>
  </r>
  <r>
    <s v="e407"/>
    <x v="6"/>
    <x v="31"/>
    <x v="2"/>
    <x v="1"/>
    <x v="879"/>
    <x v="105"/>
    <m/>
  </r>
  <r>
    <s v="e407"/>
    <x v="6"/>
    <x v="31"/>
    <x v="2"/>
    <x v="2"/>
    <x v="880"/>
    <x v="105"/>
    <m/>
  </r>
  <r>
    <s v="e407"/>
    <x v="6"/>
    <x v="31"/>
    <x v="2"/>
    <x v="3"/>
    <x v="881"/>
    <x v="105"/>
    <m/>
  </r>
  <r>
    <s v="e407"/>
    <x v="6"/>
    <x v="31"/>
    <x v="2"/>
    <x v="4"/>
    <x v="882"/>
    <x v="105"/>
    <m/>
  </r>
  <r>
    <s v="e407"/>
    <x v="6"/>
    <x v="31"/>
    <x v="2"/>
    <x v="5"/>
    <x v="883"/>
    <x v="105"/>
    <m/>
  </r>
  <r>
    <s v="e407"/>
    <x v="6"/>
    <x v="31"/>
    <x v="2"/>
    <x v="6"/>
    <x v="884"/>
    <x v="105"/>
    <m/>
  </r>
  <r>
    <s v="e407"/>
    <x v="6"/>
    <x v="31"/>
    <x v="2"/>
    <x v="7"/>
    <x v="885"/>
    <x v="105"/>
    <m/>
  </r>
  <r>
    <s v="e407"/>
    <x v="6"/>
    <x v="31"/>
    <x v="2"/>
    <x v="8"/>
    <x v="886"/>
    <x v="105"/>
    <m/>
  </r>
  <r>
    <s v="e407"/>
    <x v="6"/>
    <x v="31"/>
    <x v="2"/>
    <x v="9"/>
    <x v="887"/>
    <x v="105"/>
    <m/>
  </r>
  <r>
    <s v="e407"/>
    <x v="6"/>
    <x v="31"/>
    <x v="2"/>
    <x v="10"/>
    <x v="888"/>
    <x v="105"/>
    <m/>
  </r>
  <r>
    <s v="e407"/>
    <x v="6"/>
    <x v="31"/>
    <x v="2"/>
    <x v="11"/>
    <x v="889"/>
    <x v="105"/>
    <m/>
  </r>
  <r>
    <s v="e407"/>
    <x v="6"/>
    <x v="31"/>
    <x v="3"/>
    <x v="0"/>
    <x v="890"/>
    <x v="105"/>
    <m/>
  </r>
  <r>
    <s v="e407"/>
    <x v="6"/>
    <x v="31"/>
    <x v="3"/>
    <x v="1"/>
    <x v="891"/>
    <x v="105"/>
    <m/>
  </r>
  <r>
    <s v="e407"/>
    <x v="6"/>
    <x v="31"/>
    <x v="3"/>
    <x v="2"/>
    <x v="892"/>
    <x v="105"/>
    <m/>
  </r>
  <r>
    <s v="e407"/>
    <x v="6"/>
    <x v="31"/>
    <x v="3"/>
    <x v="3"/>
    <x v="893"/>
    <x v="105"/>
    <m/>
  </r>
  <r>
    <s v="e407"/>
    <x v="6"/>
    <x v="31"/>
    <x v="3"/>
    <x v="4"/>
    <x v="894"/>
    <x v="105"/>
    <m/>
  </r>
  <r>
    <s v="e407"/>
    <x v="6"/>
    <x v="31"/>
    <x v="3"/>
    <x v="5"/>
    <x v="895"/>
    <x v="105"/>
    <m/>
  </r>
  <r>
    <s v="e407"/>
    <x v="6"/>
    <x v="31"/>
    <x v="3"/>
    <x v="6"/>
    <x v="896"/>
    <x v="105"/>
    <m/>
  </r>
  <r>
    <s v="e407"/>
    <x v="6"/>
    <x v="31"/>
    <x v="3"/>
    <x v="7"/>
    <x v="897"/>
    <x v="105"/>
    <m/>
  </r>
  <r>
    <s v="e407"/>
    <x v="6"/>
    <x v="31"/>
    <x v="3"/>
    <x v="8"/>
    <x v="898"/>
    <x v="105"/>
    <m/>
  </r>
  <r>
    <s v="e407"/>
    <x v="6"/>
    <x v="31"/>
    <x v="3"/>
    <x v="9"/>
    <x v="899"/>
    <x v="105"/>
    <m/>
  </r>
  <r>
    <s v="e407"/>
    <x v="6"/>
    <x v="31"/>
    <x v="3"/>
    <x v="10"/>
    <x v="900"/>
    <x v="105"/>
    <m/>
  </r>
  <r>
    <s v="e407"/>
    <x v="6"/>
    <x v="31"/>
    <x v="3"/>
    <x v="11"/>
    <x v="901"/>
    <x v="105"/>
    <m/>
  </r>
  <r>
    <s v="e407"/>
    <x v="6"/>
    <x v="31"/>
    <x v="4"/>
    <x v="0"/>
    <x v="902"/>
    <x v="105"/>
    <m/>
  </r>
  <r>
    <s v="e407"/>
    <x v="6"/>
    <x v="31"/>
    <x v="4"/>
    <x v="1"/>
    <x v="903"/>
    <x v="105"/>
    <m/>
  </r>
  <r>
    <s v="e407"/>
    <x v="6"/>
    <x v="31"/>
    <x v="4"/>
    <x v="2"/>
    <x v="904"/>
    <x v="105"/>
    <m/>
  </r>
  <r>
    <s v="e407"/>
    <x v="6"/>
    <x v="31"/>
    <x v="4"/>
    <x v="3"/>
    <x v="905"/>
    <x v="105"/>
    <m/>
  </r>
  <r>
    <s v="e407"/>
    <x v="6"/>
    <x v="31"/>
    <x v="4"/>
    <x v="4"/>
    <x v="906"/>
    <x v="105"/>
    <m/>
  </r>
  <r>
    <s v="e407"/>
    <x v="6"/>
    <x v="31"/>
    <x v="4"/>
    <x v="5"/>
    <x v="907"/>
    <x v="105"/>
    <m/>
  </r>
  <r>
    <s v="e407"/>
    <x v="6"/>
    <x v="31"/>
    <x v="4"/>
    <x v="6"/>
    <x v="908"/>
    <x v="105"/>
    <m/>
  </r>
  <r>
    <s v="e407"/>
    <x v="6"/>
    <x v="31"/>
    <x v="4"/>
    <x v="7"/>
    <x v="909"/>
    <x v="105"/>
    <m/>
  </r>
  <r>
    <s v="e407"/>
    <x v="6"/>
    <x v="31"/>
    <x v="4"/>
    <x v="8"/>
    <x v="910"/>
    <x v="105"/>
    <m/>
  </r>
  <r>
    <s v="e407"/>
    <x v="6"/>
    <x v="31"/>
    <x v="4"/>
    <x v="9"/>
    <x v="911"/>
    <x v="105"/>
    <m/>
  </r>
  <r>
    <s v="e407"/>
    <x v="6"/>
    <x v="31"/>
    <x v="4"/>
    <x v="10"/>
    <x v="912"/>
    <x v="105"/>
    <m/>
  </r>
  <r>
    <s v="e407"/>
    <x v="6"/>
    <x v="31"/>
    <x v="4"/>
    <x v="11"/>
    <x v="913"/>
    <x v="105"/>
    <m/>
  </r>
  <r>
    <s v="e407"/>
    <x v="6"/>
    <x v="31"/>
    <x v="5"/>
    <x v="0"/>
    <x v="914"/>
    <x v="105"/>
    <m/>
  </r>
  <r>
    <s v="e407"/>
    <x v="6"/>
    <x v="31"/>
    <x v="5"/>
    <x v="1"/>
    <x v="915"/>
    <x v="105"/>
    <m/>
  </r>
  <r>
    <s v="e407"/>
    <x v="6"/>
    <x v="31"/>
    <x v="5"/>
    <x v="2"/>
    <x v="916"/>
    <x v="105"/>
    <m/>
  </r>
  <r>
    <s v="e407"/>
    <x v="6"/>
    <x v="31"/>
    <x v="5"/>
    <x v="3"/>
    <x v="917"/>
    <x v="105"/>
    <m/>
  </r>
  <r>
    <s v="e407"/>
    <x v="6"/>
    <x v="31"/>
    <x v="5"/>
    <x v="4"/>
    <x v="918"/>
    <x v="105"/>
    <m/>
  </r>
  <r>
    <s v="e407"/>
    <x v="6"/>
    <x v="31"/>
    <x v="5"/>
    <x v="5"/>
    <x v="919"/>
    <x v="105"/>
    <m/>
  </r>
  <r>
    <s v="e407"/>
    <x v="6"/>
    <x v="31"/>
    <x v="5"/>
    <x v="6"/>
    <x v="920"/>
    <x v="105"/>
    <m/>
  </r>
  <r>
    <s v="e407"/>
    <x v="6"/>
    <x v="31"/>
    <x v="5"/>
    <x v="7"/>
    <x v="921"/>
    <x v="105"/>
    <m/>
  </r>
  <r>
    <s v="e407"/>
    <x v="6"/>
    <x v="31"/>
    <x v="5"/>
    <x v="8"/>
    <x v="922"/>
    <x v="105"/>
    <m/>
  </r>
  <r>
    <s v="e407"/>
    <x v="6"/>
    <x v="31"/>
    <x v="5"/>
    <x v="9"/>
    <x v="923"/>
    <x v="105"/>
    <m/>
  </r>
  <r>
    <s v="e407"/>
    <x v="6"/>
    <x v="31"/>
    <x v="5"/>
    <x v="10"/>
    <x v="924"/>
    <x v="105"/>
    <m/>
  </r>
  <r>
    <s v="e407"/>
    <x v="6"/>
    <x v="31"/>
    <x v="5"/>
    <x v="11"/>
    <x v="925"/>
    <x v="105"/>
    <m/>
  </r>
  <r>
    <s v="e407"/>
    <x v="6"/>
    <x v="32"/>
    <x v="0"/>
    <x v="0"/>
    <x v="926"/>
    <x v="473"/>
    <m/>
  </r>
  <r>
    <s v="e407"/>
    <x v="6"/>
    <x v="32"/>
    <x v="0"/>
    <x v="1"/>
    <x v="927"/>
    <x v="474"/>
    <m/>
  </r>
  <r>
    <s v="e407"/>
    <x v="6"/>
    <x v="32"/>
    <x v="0"/>
    <x v="2"/>
    <x v="928"/>
    <x v="475"/>
    <m/>
  </r>
  <r>
    <s v="e407"/>
    <x v="6"/>
    <x v="32"/>
    <x v="0"/>
    <x v="3"/>
    <x v="929"/>
    <x v="476"/>
    <m/>
  </r>
  <r>
    <s v="e407"/>
    <x v="6"/>
    <x v="32"/>
    <x v="0"/>
    <x v="4"/>
    <x v="930"/>
    <x v="477"/>
    <m/>
  </r>
  <r>
    <s v="e407"/>
    <x v="6"/>
    <x v="32"/>
    <x v="0"/>
    <x v="5"/>
    <x v="931"/>
    <x v="478"/>
    <m/>
  </r>
  <r>
    <s v="e407"/>
    <x v="6"/>
    <x v="32"/>
    <x v="0"/>
    <x v="6"/>
    <x v="932"/>
    <x v="479"/>
    <m/>
  </r>
  <r>
    <s v="e407"/>
    <x v="6"/>
    <x v="32"/>
    <x v="0"/>
    <x v="7"/>
    <x v="933"/>
    <x v="480"/>
    <m/>
  </r>
  <r>
    <s v="e407"/>
    <x v="6"/>
    <x v="32"/>
    <x v="0"/>
    <x v="8"/>
    <x v="934"/>
    <x v="481"/>
    <m/>
  </r>
  <r>
    <s v="e407"/>
    <x v="6"/>
    <x v="32"/>
    <x v="0"/>
    <x v="9"/>
    <x v="935"/>
    <x v="482"/>
    <m/>
  </r>
  <r>
    <s v="e407"/>
    <x v="6"/>
    <x v="32"/>
    <x v="0"/>
    <x v="10"/>
    <x v="936"/>
    <x v="483"/>
    <m/>
  </r>
  <r>
    <s v="e407"/>
    <x v="6"/>
    <x v="32"/>
    <x v="0"/>
    <x v="11"/>
    <x v="937"/>
    <x v="484"/>
    <m/>
  </r>
  <r>
    <s v="e407"/>
    <x v="6"/>
    <x v="32"/>
    <x v="1"/>
    <x v="0"/>
    <x v="938"/>
    <x v="485"/>
    <m/>
  </r>
  <r>
    <s v="e407"/>
    <x v="6"/>
    <x v="32"/>
    <x v="1"/>
    <x v="1"/>
    <x v="939"/>
    <x v="486"/>
    <m/>
  </r>
  <r>
    <s v="e407"/>
    <x v="6"/>
    <x v="32"/>
    <x v="1"/>
    <x v="2"/>
    <x v="940"/>
    <x v="487"/>
    <m/>
  </r>
  <r>
    <s v="e407"/>
    <x v="6"/>
    <x v="32"/>
    <x v="1"/>
    <x v="3"/>
    <x v="941"/>
    <x v="488"/>
    <m/>
  </r>
  <r>
    <s v="e407"/>
    <x v="6"/>
    <x v="32"/>
    <x v="1"/>
    <x v="4"/>
    <x v="942"/>
    <x v="489"/>
    <m/>
  </r>
  <r>
    <s v="e407"/>
    <x v="6"/>
    <x v="32"/>
    <x v="1"/>
    <x v="5"/>
    <x v="943"/>
    <x v="490"/>
    <m/>
  </r>
  <r>
    <s v="e407"/>
    <x v="6"/>
    <x v="32"/>
    <x v="1"/>
    <x v="6"/>
    <x v="944"/>
    <x v="491"/>
    <m/>
  </r>
  <r>
    <s v="e407"/>
    <x v="6"/>
    <x v="32"/>
    <x v="1"/>
    <x v="7"/>
    <x v="945"/>
    <x v="492"/>
    <m/>
  </r>
  <r>
    <s v="e407"/>
    <x v="6"/>
    <x v="32"/>
    <x v="1"/>
    <x v="8"/>
    <x v="946"/>
    <x v="493"/>
    <m/>
  </r>
  <r>
    <s v="e407"/>
    <x v="6"/>
    <x v="32"/>
    <x v="1"/>
    <x v="9"/>
    <x v="947"/>
    <x v="494"/>
    <m/>
  </r>
  <r>
    <s v="e407"/>
    <x v="6"/>
    <x v="32"/>
    <x v="1"/>
    <x v="10"/>
    <x v="948"/>
    <x v="495"/>
    <m/>
  </r>
  <r>
    <s v="e407"/>
    <x v="6"/>
    <x v="32"/>
    <x v="1"/>
    <x v="11"/>
    <x v="949"/>
    <x v="496"/>
    <m/>
  </r>
  <r>
    <s v="e407"/>
    <x v="6"/>
    <x v="32"/>
    <x v="2"/>
    <x v="0"/>
    <x v="950"/>
    <x v="497"/>
    <m/>
  </r>
  <r>
    <s v="e407"/>
    <x v="6"/>
    <x v="32"/>
    <x v="2"/>
    <x v="1"/>
    <x v="951"/>
    <x v="498"/>
    <m/>
  </r>
  <r>
    <s v="e407"/>
    <x v="6"/>
    <x v="32"/>
    <x v="2"/>
    <x v="2"/>
    <x v="952"/>
    <x v="499"/>
    <m/>
  </r>
  <r>
    <s v="e407"/>
    <x v="6"/>
    <x v="32"/>
    <x v="2"/>
    <x v="3"/>
    <x v="953"/>
    <x v="500"/>
    <m/>
  </r>
  <r>
    <s v="e407"/>
    <x v="6"/>
    <x v="32"/>
    <x v="2"/>
    <x v="4"/>
    <x v="954"/>
    <x v="501"/>
    <m/>
  </r>
  <r>
    <s v="e407"/>
    <x v="6"/>
    <x v="32"/>
    <x v="2"/>
    <x v="5"/>
    <x v="955"/>
    <x v="502"/>
    <m/>
  </r>
  <r>
    <s v="e407"/>
    <x v="6"/>
    <x v="32"/>
    <x v="2"/>
    <x v="6"/>
    <x v="956"/>
    <x v="503"/>
    <m/>
  </r>
  <r>
    <s v="e407"/>
    <x v="6"/>
    <x v="32"/>
    <x v="2"/>
    <x v="7"/>
    <x v="957"/>
    <x v="504"/>
    <m/>
  </r>
  <r>
    <s v="e407"/>
    <x v="6"/>
    <x v="32"/>
    <x v="2"/>
    <x v="8"/>
    <x v="958"/>
    <x v="505"/>
    <m/>
  </r>
  <r>
    <s v="e407"/>
    <x v="6"/>
    <x v="32"/>
    <x v="2"/>
    <x v="9"/>
    <x v="959"/>
    <x v="506"/>
    <m/>
  </r>
  <r>
    <s v="e407"/>
    <x v="6"/>
    <x v="32"/>
    <x v="2"/>
    <x v="10"/>
    <x v="960"/>
    <x v="507"/>
    <m/>
  </r>
  <r>
    <s v="e407"/>
    <x v="6"/>
    <x v="32"/>
    <x v="2"/>
    <x v="11"/>
    <x v="961"/>
    <x v="508"/>
    <m/>
  </r>
  <r>
    <s v="e407"/>
    <x v="6"/>
    <x v="32"/>
    <x v="3"/>
    <x v="0"/>
    <x v="934"/>
    <x v="509"/>
    <m/>
  </r>
  <r>
    <s v="e407"/>
    <x v="6"/>
    <x v="32"/>
    <x v="3"/>
    <x v="1"/>
    <x v="962"/>
    <x v="510"/>
    <m/>
  </r>
  <r>
    <s v="e407"/>
    <x v="6"/>
    <x v="32"/>
    <x v="3"/>
    <x v="2"/>
    <x v="963"/>
    <x v="511"/>
    <m/>
  </r>
  <r>
    <s v="e407"/>
    <x v="6"/>
    <x v="32"/>
    <x v="3"/>
    <x v="3"/>
    <x v="964"/>
    <x v="512"/>
    <m/>
  </r>
  <r>
    <s v="e407"/>
    <x v="6"/>
    <x v="32"/>
    <x v="3"/>
    <x v="4"/>
    <x v="965"/>
    <x v="513"/>
    <m/>
  </r>
  <r>
    <s v="e407"/>
    <x v="6"/>
    <x v="32"/>
    <x v="3"/>
    <x v="5"/>
    <x v="966"/>
    <x v="514"/>
    <m/>
  </r>
  <r>
    <s v="e407"/>
    <x v="6"/>
    <x v="32"/>
    <x v="3"/>
    <x v="6"/>
    <x v="967"/>
    <x v="515"/>
    <m/>
  </r>
  <r>
    <s v="e407"/>
    <x v="6"/>
    <x v="32"/>
    <x v="3"/>
    <x v="7"/>
    <x v="955"/>
    <x v="516"/>
    <m/>
  </r>
  <r>
    <s v="e407"/>
    <x v="6"/>
    <x v="32"/>
    <x v="3"/>
    <x v="8"/>
    <x v="968"/>
    <x v="517"/>
    <m/>
  </r>
  <r>
    <s v="e407"/>
    <x v="6"/>
    <x v="32"/>
    <x v="3"/>
    <x v="9"/>
    <x v="969"/>
    <x v="518"/>
    <m/>
  </r>
  <r>
    <s v="e407"/>
    <x v="6"/>
    <x v="32"/>
    <x v="3"/>
    <x v="10"/>
    <x v="970"/>
    <x v="519"/>
    <m/>
  </r>
  <r>
    <s v="e407"/>
    <x v="6"/>
    <x v="32"/>
    <x v="3"/>
    <x v="11"/>
    <x v="971"/>
    <x v="520"/>
    <m/>
  </r>
  <r>
    <s v="e407"/>
    <x v="6"/>
    <x v="32"/>
    <x v="4"/>
    <x v="0"/>
    <x v="972"/>
    <x v="521"/>
    <m/>
  </r>
  <r>
    <s v="e407"/>
    <x v="6"/>
    <x v="32"/>
    <x v="4"/>
    <x v="1"/>
    <x v="973"/>
    <x v="522"/>
    <m/>
  </r>
  <r>
    <s v="e407"/>
    <x v="6"/>
    <x v="32"/>
    <x v="4"/>
    <x v="2"/>
    <x v="974"/>
    <x v="523"/>
    <m/>
  </r>
  <r>
    <s v="e407"/>
    <x v="6"/>
    <x v="32"/>
    <x v="4"/>
    <x v="3"/>
    <x v="975"/>
    <x v="524"/>
    <m/>
  </r>
  <r>
    <s v="e407"/>
    <x v="6"/>
    <x v="32"/>
    <x v="4"/>
    <x v="4"/>
    <x v="976"/>
    <x v="525"/>
    <m/>
  </r>
  <r>
    <s v="e407"/>
    <x v="6"/>
    <x v="32"/>
    <x v="4"/>
    <x v="5"/>
    <x v="977"/>
    <x v="526"/>
    <m/>
  </r>
  <r>
    <s v="e407"/>
    <x v="6"/>
    <x v="32"/>
    <x v="4"/>
    <x v="6"/>
    <x v="978"/>
    <x v="527"/>
    <m/>
  </r>
  <r>
    <s v="e407"/>
    <x v="6"/>
    <x v="32"/>
    <x v="4"/>
    <x v="7"/>
    <x v="979"/>
    <x v="528"/>
    <m/>
  </r>
  <r>
    <s v="e407"/>
    <x v="6"/>
    <x v="32"/>
    <x v="4"/>
    <x v="8"/>
    <x v="980"/>
    <x v="529"/>
    <m/>
  </r>
  <r>
    <s v="e407"/>
    <x v="6"/>
    <x v="32"/>
    <x v="4"/>
    <x v="9"/>
    <x v="981"/>
    <x v="530"/>
    <m/>
  </r>
  <r>
    <s v="e407"/>
    <x v="6"/>
    <x v="32"/>
    <x v="4"/>
    <x v="10"/>
    <x v="982"/>
    <x v="531"/>
    <m/>
  </r>
  <r>
    <s v="e407"/>
    <x v="6"/>
    <x v="32"/>
    <x v="4"/>
    <x v="11"/>
    <x v="983"/>
    <x v="532"/>
    <m/>
  </r>
  <r>
    <s v="e407"/>
    <x v="6"/>
    <x v="32"/>
    <x v="5"/>
    <x v="0"/>
    <x v="984"/>
    <x v="533"/>
    <m/>
  </r>
  <r>
    <s v="e407"/>
    <x v="6"/>
    <x v="32"/>
    <x v="5"/>
    <x v="1"/>
    <x v="985"/>
    <x v="534"/>
    <m/>
  </r>
  <r>
    <s v="e407"/>
    <x v="6"/>
    <x v="32"/>
    <x v="5"/>
    <x v="2"/>
    <x v="986"/>
    <x v="535"/>
    <m/>
  </r>
  <r>
    <s v="e407"/>
    <x v="6"/>
    <x v="32"/>
    <x v="5"/>
    <x v="3"/>
    <x v="987"/>
    <x v="536"/>
    <m/>
  </r>
  <r>
    <s v="e407"/>
    <x v="6"/>
    <x v="32"/>
    <x v="5"/>
    <x v="4"/>
    <x v="988"/>
    <x v="537"/>
    <m/>
  </r>
  <r>
    <s v="e407"/>
    <x v="6"/>
    <x v="32"/>
    <x v="5"/>
    <x v="5"/>
    <x v="989"/>
    <x v="538"/>
    <m/>
  </r>
  <r>
    <s v="e407"/>
    <x v="6"/>
    <x v="32"/>
    <x v="5"/>
    <x v="6"/>
    <x v="990"/>
    <x v="539"/>
    <m/>
  </r>
  <r>
    <s v="e407"/>
    <x v="6"/>
    <x v="32"/>
    <x v="5"/>
    <x v="7"/>
    <x v="991"/>
    <x v="540"/>
    <m/>
  </r>
  <r>
    <s v="e407"/>
    <x v="6"/>
    <x v="32"/>
    <x v="5"/>
    <x v="8"/>
    <x v="927"/>
    <x v="541"/>
    <m/>
  </r>
  <r>
    <s v="e407"/>
    <x v="6"/>
    <x v="32"/>
    <x v="5"/>
    <x v="9"/>
    <x v="992"/>
    <x v="542"/>
    <m/>
  </r>
  <r>
    <s v="e407"/>
    <x v="6"/>
    <x v="32"/>
    <x v="5"/>
    <x v="10"/>
    <x v="929"/>
    <x v="543"/>
    <m/>
  </r>
  <r>
    <s v="e407"/>
    <x v="6"/>
    <x v="32"/>
    <x v="5"/>
    <x v="11"/>
    <x v="993"/>
    <x v="544"/>
    <m/>
  </r>
  <r>
    <s v="e407"/>
    <x v="7"/>
    <x v="33"/>
    <x v="0"/>
    <x v="0"/>
    <x v="994"/>
    <x v="545"/>
    <m/>
  </r>
  <r>
    <s v="e407"/>
    <x v="7"/>
    <x v="33"/>
    <x v="0"/>
    <x v="1"/>
    <x v="995"/>
    <x v="546"/>
    <m/>
  </r>
  <r>
    <s v="e407"/>
    <x v="7"/>
    <x v="33"/>
    <x v="0"/>
    <x v="2"/>
    <x v="996"/>
    <x v="547"/>
    <m/>
  </r>
  <r>
    <s v="e407"/>
    <x v="7"/>
    <x v="33"/>
    <x v="0"/>
    <x v="3"/>
    <x v="997"/>
    <x v="548"/>
    <m/>
  </r>
  <r>
    <s v="e407"/>
    <x v="7"/>
    <x v="33"/>
    <x v="0"/>
    <x v="4"/>
    <x v="998"/>
    <x v="549"/>
    <m/>
  </r>
  <r>
    <s v="e407"/>
    <x v="7"/>
    <x v="33"/>
    <x v="0"/>
    <x v="5"/>
    <x v="999"/>
    <x v="550"/>
    <m/>
  </r>
  <r>
    <s v="e407"/>
    <x v="7"/>
    <x v="33"/>
    <x v="0"/>
    <x v="6"/>
    <x v="1000"/>
    <x v="551"/>
    <m/>
  </r>
  <r>
    <s v="e407"/>
    <x v="7"/>
    <x v="33"/>
    <x v="0"/>
    <x v="7"/>
    <x v="1001"/>
    <x v="552"/>
    <m/>
  </r>
  <r>
    <s v="e407"/>
    <x v="7"/>
    <x v="33"/>
    <x v="0"/>
    <x v="8"/>
    <x v="1002"/>
    <x v="553"/>
    <m/>
  </r>
  <r>
    <s v="e407"/>
    <x v="7"/>
    <x v="33"/>
    <x v="0"/>
    <x v="9"/>
    <x v="1003"/>
    <x v="554"/>
    <m/>
  </r>
  <r>
    <s v="e407"/>
    <x v="7"/>
    <x v="33"/>
    <x v="0"/>
    <x v="10"/>
    <x v="1004"/>
    <x v="555"/>
    <m/>
  </r>
  <r>
    <s v="e407"/>
    <x v="7"/>
    <x v="33"/>
    <x v="0"/>
    <x v="11"/>
    <x v="1005"/>
    <x v="556"/>
    <m/>
  </r>
  <r>
    <s v="e407"/>
    <x v="7"/>
    <x v="33"/>
    <x v="1"/>
    <x v="0"/>
    <x v="1006"/>
    <x v="557"/>
    <m/>
  </r>
  <r>
    <s v="e407"/>
    <x v="7"/>
    <x v="33"/>
    <x v="1"/>
    <x v="1"/>
    <x v="1007"/>
    <x v="558"/>
    <m/>
  </r>
  <r>
    <s v="e407"/>
    <x v="7"/>
    <x v="33"/>
    <x v="1"/>
    <x v="2"/>
    <x v="1008"/>
    <x v="559"/>
    <m/>
  </r>
  <r>
    <s v="e407"/>
    <x v="7"/>
    <x v="33"/>
    <x v="1"/>
    <x v="3"/>
    <x v="1009"/>
    <x v="560"/>
    <m/>
  </r>
  <r>
    <s v="e407"/>
    <x v="7"/>
    <x v="33"/>
    <x v="1"/>
    <x v="4"/>
    <x v="1010"/>
    <x v="561"/>
    <m/>
  </r>
  <r>
    <s v="e407"/>
    <x v="7"/>
    <x v="33"/>
    <x v="1"/>
    <x v="5"/>
    <x v="1011"/>
    <x v="562"/>
    <m/>
  </r>
  <r>
    <s v="e407"/>
    <x v="7"/>
    <x v="33"/>
    <x v="1"/>
    <x v="6"/>
    <x v="1012"/>
    <x v="563"/>
    <m/>
  </r>
  <r>
    <s v="e407"/>
    <x v="7"/>
    <x v="33"/>
    <x v="1"/>
    <x v="7"/>
    <x v="1013"/>
    <x v="564"/>
    <m/>
  </r>
  <r>
    <s v="e407"/>
    <x v="7"/>
    <x v="33"/>
    <x v="1"/>
    <x v="8"/>
    <x v="1014"/>
    <x v="565"/>
    <m/>
  </r>
  <r>
    <s v="e407"/>
    <x v="7"/>
    <x v="33"/>
    <x v="1"/>
    <x v="9"/>
    <x v="1015"/>
    <x v="566"/>
    <m/>
  </r>
  <r>
    <s v="e407"/>
    <x v="7"/>
    <x v="33"/>
    <x v="1"/>
    <x v="10"/>
    <x v="1016"/>
    <x v="567"/>
    <m/>
  </r>
  <r>
    <s v="e407"/>
    <x v="7"/>
    <x v="33"/>
    <x v="1"/>
    <x v="11"/>
    <x v="1017"/>
    <x v="568"/>
    <m/>
  </r>
  <r>
    <s v="e407"/>
    <x v="7"/>
    <x v="33"/>
    <x v="2"/>
    <x v="0"/>
    <x v="1018"/>
    <x v="569"/>
    <m/>
  </r>
  <r>
    <s v="e407"/>
    <x v="7"/>
    <x v="33"/>
    <x v="2"/>
    <x v="1"/>
    <x v="1019"/>
    <x v="570"/>
    <m/>
  </r>
  <r>
    <s v="e407"/>
    <x v="7"/>
    <x v="33"/>
    <x v="2"/>
    <x v="2"/>
    <x v="1020"/>
    <x v="571"/>
    <m/>
  </r>
  <r>
    <s v="e407"/>
    <x v="7"/>
    <x v="33"/>
    <x v="2"/>
    <x v="3"/>
    <x v="1021"/>
    <x v="572"/>
    <m/>
  </r>
  <r>
    <s v="e407"/>
    <x v="7"/>
    <x v="33"/>
    <x v="2"/>
    <x v="4"/>
    <x v="1022"/>
    <x v="573"/>
    <m/>
  </r>
  <r>
    <s v="e407"/>
    <x v="7"/>
    <x v="33"/>
    <x v="2"/>
    <x v="5"/>
    <x v="1023"/>
    <x v="574"/>
    <m/>
  </r>
  <r>
    <s v="e407"/>
    <x v="7"/>
    <x v="33"/>
    <x v="2"/>
    <x v="6"/>
    <x v="1024"/>
    <x v="575"/>
    <m/>
  </r>
  <r>
    <s v="e407"/>
    <x v="7"/>
    <x v="33"/>
    <x v="2"/>
    <x v="7"/>
    <x v="1025"/>
    <x v="576"/>
    <m/>
  </r>
  <r>
    <s v="e407"/>
    <x v="7"/>
    <x v="33"/>
    <x v="2"/>
    <x v="8"/>
    <x v="1026"/>
    <x v="577"/>
    <m/>
  </r>
  <r>
    <s v="e407"/>
    <x v="7"/>
    <x v="33"/>
    <x v="2"/>
    <x v="9"/>
    <x v="1027"/>
    <x v="578"/>
    <m/>
  </r>
  <r>
    <s v="e407"/>
    <x v="7"/>
    <x v="33"/>
    <x v="2"/>
    <x v="10"/>
    <x v="1028"/>
    <x v="579"/>
    <m/>
  </r>
  <r>
    <s v="e407"/>
    <x v="7"/>
    <x v="33"/>
    <x v="2"/>
    <x v="11"/>
    <x v="1029"/>
    <x v="580"/>
    <m/>
  </r>
  <r>
    <s v="e407"/>
    <x v="7"/>
    <x v="33"/>
    <x v="3"/>
    <x v="0"/>
    <x v="1030"/>
    <x v="581"/>
    <m/>
  </r>
  <r>
    <s v="e407"/>
    <x v="7"/>
    <x v="33"/>
    <x v="3"/>
    <x v="1"/>
    <x v="1031"/>
    <x v="582"/>
    <m/>
  </r>
  <r>
    <s v="e407"/>
    <x v="7"/>
    <x v="33"/>
    <x v="3"/>
    <x v="2"/>
    <x v="1032"/>
    <x v="583"/>
    <m/>
  </r>
  <r>
    <s v="e407"/>
    <x v="7"/>
    <x v="33"/>
    <x v="3"/>
    <x v="3"/>
    <x v="1033"/>
    <x v="584"/>
    <m/>
  </r>
  <r>
    <s v="e407"/>
    <x v="7"/>
    <x v="33"/>
    <x v="3"/>
    <x v="4"/>
    <x v="1034"/>
    <x v="585"/>
    <m/>
  </r>
  <r>
    <s v="e407"/>
    <x v="7"/>
    <x v="33"/>
    <x v="3"/>
    <x v="5"/>
    <x v="1035"/>
    <x v="586"/>
    <m/>
  </r>
  <r>
    <s v="e407"/>
    <x v="7"/>
    <x v="33"/>
    <x v="3"/>
    <x v="6"/>
    <x v="1036"/>
    <x v="587"/>
    <m/>
  </r>
  <r>
    <s v="e407"/>
    <x v="7"/>
    <x v="33"/>
    <x v="3"/>
    <x v="7"/>
    <x v="1037"/>
    <x v="588"/>
    <m/>
  </r>
  <r>
    <s v="e407"/>
    <x v="7"/>
    <x v="33"/>
    <x v="3"/>
    <x v="8"/>
    <x v="1038"/>
    <x v="589"/>
    <m/>
  </r>
  <r>
    <s v="e407"/>
    <x v="7"/>
    <x v="33"/>
    <x v="3"/>
    <x v="9"/>
    <x v="1039"/>
    <x v="590"/>
    <m/>
  </r>
  <r>
    <s v="e407"/>
    <x v="7"/>
    <x v="33"/>
    <x v="3"/>
    <x v="10"/>
    <x v="1016"/>
    <x v="591"/>
    <m/>
  </r>
  <r>
    <s v="e407"/>
    <x v="7"/>
    <x v="33"/>
    <x v="3"/>
    <x v="11"/>
    <x v="1040"/>
    <x v="592"/>
    <m/>
  </r>
  <r>
    <s v="e407"/>
    <x v="7"/>
    <x v="33"/>
    <x v="4"/>
    <x v="0"/>
    <x v="1041"/>
    <x v="593"/>
    <m/>
  </r>
  <r>
    <s v="e407"/>
    <x v="7"/>
    <x v="33"/>
    <x v="4"/>
    <x v="1"/>
    <x v="1042"/>
    <x v="594"/>
    <m/>
  </r>
  <r>
    <s v="e407"/>
    <x v="7"/>
    <x v="33"/>
    <x v="4"/>
    <x v="2"/>
    <x v="1043"/>
    <x v="595"/>
    <m/>
  </r>
  <r>
    <s v="e407"/>
    <x v="7"/>
    <x v="33"/>
    <x v="4"/>
    <x v="3"/>
    <x v="1044"/>
    <x v="596"/>
    <m/>
  </r>
  <r>
    <s v="e407"/>
    <x v="7"/>
    <x v="33"/>
    <x v="4"/>
    <x v="4"/>
    <x v="1045"/>
    <x v="597"/>
    <m/>
  </r>
  <r>
    <s v="e407"/>
    <x v="7"/>
    <x v="33"/>
    <x v="4"/>
    <x v="5"/>
    <x v="1046"/>
    <x v="598"/>
    <m/>
  </r>
  <r>
    <s v="e407"/>
    <x v="7"/>
    <x v="33"/>
    <x v="4"/>
    <x v="6"/>
    <x v="1047"/>
    <x v="599"/>
    <m/>
  </r>
  <r>
    <s v="e407"/>
    <x v="7"/>
    <x v="33"/>
    <x v="4"/>
    <x v="7"/>
    <x v="1048"/>
    <x v="600"/>
    <m/>
  </r>
  <r>
    <s v="e407"/>
    <x v="7"/>
    <x v="33"/>
    <x v="4"/>
    <x v="8"/>
    <x v="1049"/>
    <x v="601"/>
    <m/>
  </r>
  <r>
    <s v="e407"/>
    <x v="7"/>
    <x v="33"/>
    <x v="4"/>
    <x v="9"/>
    <x v="1050"/>
    <x v="602"/>
    <m/>
  </r>
  <r>
    <s v="e407"/>
    <x v="7"/>
    <x v="33"/>
    <x v="4"/>
    <x v="10"/>
    <x v="1051"/>
    <x v="603"/>
    <m/>
  </r>
  <r>
    <s v="e407"/>
    <x v="7"/>
    <x v="33"/>
    <x v="4"/>
    <x v="11"/>
    <x v="1052"/>
    <x v="604"/>
    <m/>
  </r>
  <r>
    <s v="e407"/>
    <x v="7"/>
    <x v="33"/>
    <x v="5"/>
    <x v="0"/>
    <x v="1053"/>
    <x v="605"/>
    <m/>
  </r>
  <r>
    <s v="e407"/>
    <x v="7"/>
    <x v="33"/>
    <x v="5"/>
    <x v="1"/>
    <x v="1054"/>
    <x v="606"/>
    <m/>
  </r>
  <r>
    <s v="e407"/>
    <x v="7"/>
    <x v="33"/>
    <x v="5"/>
    <x v="2"/>
    <x v="1055"/>
    <x v="607"/>
    <m/>
  </r>
  <r>
    <s v="e407"/>
    <x v="7"/>
    <x v="33"/>
    <x v="5"/>
    <x v="3"/>
    <x v="1056"/>
    <x v="608"/>
    <m/>
  </r>
  <r>
    <s v="e407"/>
    <x v="7"/>
    <x v="33"/>
    <x v="5"/>
    <x v="4"/>
    <x v="1057"/>
    <x v="609"/>
    <m/>
  </r>
  <r>
    <s v="e407"/>
    <x v="7"/>
    <x v="33"/>
    <x v="5"/>
    <x v="5"/>
    <x v="1058"/>
    <x v="610"/>
    <m/>
  </r>
  <r>
    <s v="e407"/>
    <x v="7"/>
    <x v="33"/>
    <x v="5"/>
    <x v="6"/>
    <x v="1059"/>
    <x v="611"/>
    <m/>
  </r>
  <r>
    <s v="e407"/>
    <x v="7"/>
    <x v="33"/>
    <x v="5"/>
    <x v="7"/>
    <x v="1060"/>
    <x v="612"/>
    <m/>
  </r>
  <r>
    <s v="e407"/>
    <x v="7"/>
    <x v="33"/>
    <x v="5"/>
    <x v="8"/>
    <x v="1061"/>
    <x v="613"/>
    <m/>
  </r>
  <r>
    <s v="e407"/>
    <x v="7"/>
    <x v="33"/>
    <x v="5"/>
    <x v="9"/>
    <x v="1062"/>
    <x v="614"/>
    <m/>
  </r>
  <r>
    <s v="e407"/>
    <x v="7"/>
    <x v="33"/>
    <x v="5"/>
    <x v="10"/>
    <x v="1063"/>
    <x v="615"/>
    <m/>
  </r>
  <r>
    <s v="e407"/>
    <x v="7"/>
    <x v="33"/>
    <x v="5"/>
    <x v="11"/>
    <x v="1064"/>
    <x v="616"/>
    <m/>
  </r>
  <r>
    <s v="e407"/>
    <x v="7"/>
    <x v="34"/>
    <x v="0"/>
    <x v="0"/>
    <x v="1065"/>
    <x v="617"/>
    <m/>
  </r>
  <r>
    <s v="e407"/>
    <x v="7"/>
    <x v="34"/>
    <x v="0"/>
    <x v="1"/>
    <x v="1066"/>
    <x v="618"/>
    <m/>
  </r>
  <r>
    <s v="e407"/>
    <x v="7"/>
    <x v="34"/>
    <x v="0"/>
    <x v="2"/>
    <x v="1067"/>
    <x v="619"/>
    <m/>
  </r>
  <r>
    <s v="e407"/>
    <x v="7"/>
    <x v="34"/>
    <x v="0"/>
    <x v="3"/>
    <x v="1068"/>
    <x v="620"/>
    <m/>
  </r>
  <r>
    <s v="e407"/>
    <x v="7"/>
    <x v="34"/>
    <x v="0"/>
    <x v="4"/>
    <x v="1069"/>
    <x v="621"/>
    <m/>
  </r>
  <r>
    <s v="e407"/>
    <x v="7"/>
    <x v="34"/>
    <x v="0"/>
    <x v="5"/>
    <x v="1070"/>
    <x v="622"/>
    <m/>
  </r>
  <r>
    <s v="e407"/>
    <x v="7"/>
    <x v="34"/>
    <x v="0"/>
    <x v="6"/>
    <x v="1071"/>
    <x v="623"/>
    <m/>
  </r>
  <r>
    <s v="e407"/>
    <x v="7"/>
    <x v="34"/>
    <x v="0"/>
    <x v="7"/>
    <x v="1072"/>
    <x v="624"/>
    <m/>
  </r>
  <r>
    <s v="e407"/>
    <x v="7"/>
    <x v="34"/>
    <x v="0"/>
    <x v="8"/>
    <x v="1073"/>
    <x v="625"/>
    <m/>
  </r>
  <r>
    <s v="e407"/>
    <x v="7"/>
    <x v="34"/>
    <x v="0"/>
    <x v="9"/>
    <x v="1074"/>
    <x v="626"/>
    <m/>
  </r>
  <r>
    <s v="e407"/>
    <x v="7"/>
    <x v="34"/>
    <x v="0"/>
    <x v="10"/>
    <x v="1075"/>
    <x v="627"/>
    <m/>
  </r>
  <r>
    <s v="e407"/>
    <x v="7"/>
    <x v="34"/>
    <x v="0"/>
    <x v="11"/>
    <x v="1076"/>
    <x v="628"/>
    <m/>
  </r>
  <r>
    <s v="e407"/>
    <x v="7"/>
    <x v="34"/>
    <x v="1"/>
    <x v="0"/>
    <x v="1077"/>
    <x v="629"/>
    <m/>
  </r>
  <r>
    <s v="e407"/>
    <x v="7"/>
    <x v="34"/>
    <x v="1"/>
    <x v="1"/>
    <x v="1078"/>
    <x v="630"/>
    <m/>
  </r>
  <r>
    <s v="e407"/>
    <x v="7"/>
    <x v="34"/>
    <x v="1"/>
    <x v="2"/>
    <x v="1079"/>
    <x v="631"/>
    <m/>
  </r>
  <r>
    <s v="e407"/>
    <x v="7"/>
    <x v="34"/>
    <x v="1"/>
    <x v="3"/>
    <x v="1080"/>
    <x v="632"/>
    <m/>
  </r>
  <r>
    <s v="e407"/>
    <x v="7"/>
    <x v="34"/>
    <x v="1"/>
    <x v="4"/>
    <x v="1081"/>
    <x v="633"/>
    <m/>
  </r>
  <r>
    <s v="e407"/>
    <x v="7"/>
    <x v="34"/>
    <x v="1"/>
    <x v="5"/>
    <x v="1082"/>
    <x v="634"/>
    <m/>
  </r>
  <r>
    <s v="e407"/>
    <x v="7"/>
    <x v="34"/>
    <x v="1"/>
    <x v="6"/>
    <x v="1083"/>
    <x v="635"/>
    <m/>
  </r>
  <r>
    <s v="e407"/>
    <x v="7"/>
    <x v="34"/>
    <x v="1"/>
    <x v="7"/>
    <x v="1084"/>
    <x v="636"/>
    <m/>
  </r>
  <r>
    <s v="e407"/>
    <x v="7"/>
    <x v="34"/>
    <x v="1"/>
    <x v="8"/>
    <x v="1085"/>
    <x v="637"/>
    <m/>
  </r>
  <r>
    <s v="e407"/>
    <x v="7"/>
    <x v="34"/>
    <x v="1"/>
    <x v="9"/>
    <x v="1086"/>
    <x v="638"/>
    <m/>
  </r>
  <r>
    <s v="e407"/>
    <x v="7"/>
    <x v="34"/>
    <x v="1"/>
    <x v="10"/>
    <x v="1087"/>
    <x v="639"/>
    <m/>
  </r>
  <r>
    <s v="e407"/>
    <x v="7"/>
    <x v="34"/>
    <x v="1"/>
    <x v="11"/>
    <x v="1088"/>
    <x v="640"/>
    <m/>
  </r>
  <r>
    <s v="e407"/>
    <x v="7"/>
    <x v="34"/>
    <x v="2"/>
    <x v="0"/>
    <x v="1089"/>
    <x v="641"/>
    <m/>
  </r>
  <r>
    <s v="e407"/>
    <x v="7"/>
    <x v="34"/>
    <x v="2"/>
    <x v="1"/>
    <x v="1090"/>
    <x v="642"/>
    <m/>
  </r>
  <r>
    <s v="e407"/>
    <x v="7"/>
    <x v="34"/>
    <x v="2"/>
    <x v="2"/>
    <x v="1091"/>
    <x v="643"/>
    <m/>
  </r>
  <r>
    <s v="e407"/>
    <x v="7"/>
    <x v="34"/>
    <x v="2"/>
    <x v="3"/>
    <x v="1092"/>
    <x v="644"/>
    <m/>
  </r>
  <r>
    <s v="e407"/>
    <x v="7"/>
    <x v="34"/>
    <x v="2"/>
    <x v="4"/>
    <x v="1093"/>
    <x v="645"/>
    <m/>
  </r>
  <r>
    <s v="e407"/>
    <x v="7"/>
    <x v="34"/>
    <x v="2"/>
    <x v="5"/>
    <x v="1094"/>
    <x v="646"/>
    <m/>
  </r>
  <r>
    <s v="e407"/>
    <x v="7"/>
    <x v="34"/>
    <x v="2"/>
    <x v="6"/>
    <x v="1095"/>
    <x v="647"/>
    <m/>
  </r>
  <r>
    <s v="e407"/>
    <x v="7"/>
    <x v="34"/>
    <x v="2"/>
    <x v="7"/>
    <x v="1096"/>
    <x v="648"/>
    <m/>
  </r>
  <r>
    <s v="e407"/>
    <x v="7"/>
    <x v="34"/>
    <x v="2"/>
    <x v="8"/>
    <x v="1097"/>
    <x v="649"/>
    <m/>
  </r>
  <r>
    <s v="e407"/>
    <x v="7"/>
    <x v="34"/>
    <x v="2"/>
    <x v="9"/>
    <x v="1098"/>
    <x v="650"/>
    <m/>
  </r>
  <r>
    <s v="e407"/>
    <x v="7"/>
    <x v="34"/>
    <x v="2"/>
    <x v="10"/>
    <x v="1099"/>
    <x v="651"/>
    <m/>
  </r>
  <r>
    <s v="e407"/>
    <x v="7"/>
    <x v="34"/>
    <x v="2"/>
    <x v="11"/>
    <x v="1100"/>
    <x v="652"/>
    <m/>
  </r>
  <r>
    <s v="e407"/>
    <x v="7"/>
    <x v="34"/>
    <x v="3"/>
    <x v="0"/>
    <x v="1101"/>
    <x v="653"/>
    <m/>
  </r>
  <r>
    <s v="e407"/>
    <x v="7"/>
    <x v="34"/>
    <x v="3"/>
    <x v="1"/>
    <x v="1102"/>
    <x v="654"/>
    <m/>
  </r>
  <r>
    <s v="e407"/>
    <x v="7"/>
    <x v="34"/>
    <x v="3"/>
    <x v="2"/>
    <x v="1103"/>
    <x v="655"/>
    <m/>
  </r>
  <r>
    <s v="e407"/>
    <x v="7"/>
    <x v="34"/>
    <x v="3"/>
    <x v="3"/>
    <x v="1104"/>
    <x v="656"/>
    <m/>
  </r>
  <r>
    <s v="e407"/>
    <x v="7"/>
    <x v="34"/>
    <x v="3"/>
    <x v="4"/>
    <x v="1105"/>
    <x v="657"/>
    <m/>
  </r>
  <r>
    <s v="e407"/>
    <x v="7"/>
    <x v="34"/>
    <x v="3"/>
    <x v="5"/>
    <x v="1106"/>
    <x v="658"/>
    <m/>
  </r>
  <r>
    <s v="e407"/>
    <x v="7"/>
    <x v="34"/>
    <x v="3"/>
    <x v="6"/>
    <x v="1107"/>
    <x v="659"/>
    <m/>
  </r>
  <r>
    <s v="e407"/>
    <x v="7"/>
    <x v="34"/>
    <x v="3"/>
    <x v="7"/>
    <x v="1108"/>
    <x v="660"/>
    <m/>
  </r>
  <r>
    <s v="e407"/>
    <x v="7"/>
    <x v="34"/>
    <x v="3"/>
    <x v="8"/>
    <x v="1109"/>
    <x v="661"/>
    <m/>
  </r>
  <r>
    <s v="e407"/>
    <x v="7"/>
    <x v="34"/>
    <x v="3"/>
    <x v="9"/>
    <x v="1110"/>
    <x v="662"/>
    <m/>
  </r>
  <r>
    <s v="e407"/>
    <x v="7"/>
    <x v="34"/>
    <x v="3"/>
    <x v="10"/>
    <x v="1111"/>
    <x v="663"/>
    <m/>
  </r>
  <r>
    <s v="e407"/>
    <x v="7"/>
    <x v="34"/>
    <x v="3"/>
    <x v="11"/>
    <x v="1112"/>
    <x v="664"/>
    <m/>
  </r>
  <r>
    <s v="e407"/>
    <x v="7"/>
    <x v="34"/>
    <x v="4"/>
    <x v="0"/>
    <x v="1113"/>
    <x v="665"/>
    <m/>
  </r>
  <r>
    <s v="e407"/>
    <x v="7"/>
    <x v="34"/>
    <x v="4"/>
    <x v="1"/>
    <x v="1114"/>
    <x v="666"/>
    <m/>
  </r>
  <r>
    <s v="e407"/>
    <x v="7"/>
    <x v="34"/>
    <x v="4"/>
    <x v="2"/>
    <x v="1115"/>
    <x v="667"/>
    <m/>
  </r>
  <r>
    <s v="e407"/>
    <x v="7"/>
    <x v="34"/>
    <x v="4"/>
    <x v="3"/>
    <x v="1116"/>
    <x v="668"/>
    <m/>
  </r>
  <r>
    <s v="e407"/>
    <x v="7"/>
    <x v="34"/>
    <x v="4"/>
    <x v="4"/>
    <x v="1117"/>
    <x v="669"/>
    <m/>
  </r>
  <r>
    <s v="e407"/>
    <x v="7"/>
    <x v="34"/>
    <x v="4"/>
    <x v="5"/>
    <x v="1118"/>
    <x v="670"/>
    <m/>
  </r>
  <r>
    <s v="e407"/>
    <x v="7"/>
    <x v="34"/>
    <x v="4"/>
    <x v="6"/>
    <x v="1119"/>
    <x v="671"/>
    <m/>
  </r>
  <r>
    <s v="e407"/>
    <x v="7"/>
    <x v="34"/>
    <x v="4"/>
    <x v="7"/>
    <x v="1120"/>
    <x v="672"/>
    <m/>
  </r>
  <r>
    <s v="e407"/>
    <x v="7"/>
    <x v="34"/>
    <x v="4"/>
    <x v="8"/>
    <x v="1121"/>
    <x v="673"/>
    <m/>
  </r>
  <r>
    <s v="e407"/>
    <x v="7"/>
    <x v="34"/>
    <x v="4"/>
    <x v="9"/>
    <x v="1122"/>
    <x v="674"/>
    <m/>
  </r>
  <r>
    <s v="e407"/>
    <x v="7"/>
    <x v="34"/>
    <x v="4"/>
    <x v="10"/>
    <x v="1123"/>
    <x v="675"/>
    <m/>
  </r>
  <r>
    <s v="e407"/>
    <x v="7"/>
    <x v="34"/>
    <x v="4"/>
    <x v="11"/>
    <x v="1124"/>
    <x v="676"/>
    <m/>
  </r>
  <r>
    <s v="e407"/>
    <x v="7"/>
    <x v="34"/>
    <x v="5"/>
    <x v="0"/>
    <x v="1125"/>
    <x v="677"/>
    <m/>
  </r>
  <r>
    <s v="e407"/>
    <x v="7"/>
    <x v="34"/>
    <x v="5"/>
    <x v="1"/>
    <x v="1126"/>
    <x v="678"/>
    <m/>
  </r>
  <r>
    <s v="e407"/>
    <x v="7"/>
    <x v="34"/>
    <x v="5"/>
    <x v="2"/>
    <x v="1127"/>
    <x v="679"/>
    <m/>
  </r>
  <r>
    <s v="e407"/>
    <x v="7"/>
    <x v="34"/>
    <x v="5"/>
    <x v="3"/>
    <x v="1128"/>
    <x v="680"/>
    <m/>
  </r>
  <r>
    <s v="e407"/>
    <x v="7"/>
    <x v="34"/>
    <x v="5"/>
    <x v="4"/>
    <x v="1129"/>
    <x v="681"/>
    <m/>
  </r>
  <r>
    <s v="e407"/>
    <x v="7"/>
    <x v="34"/>
    <x v="5"/>
    <x v="5"/>
    <x v="1130"/>
    <x v="682"/>
    <m/>
  </r>
  <r>
    <s v="e407"/>
    <x v="7"/>
    <x v="34"/>
    <x v="5"/>
    <x v="6"/>
    <x v="1131"/>
    <x v="683"/>
    <m/>
  </r>
  <r>
    <s v="e407"/>
    <x v="7"/>
    <x v="34"/>
    <x v="5"/>
    <x v="7"/>
    <x v="1132"/>
    <x v="684"/>
    <m/>
  </r>
  <r>
    <s v="e407"/>
    <x v="7"/>
    <x v="34"/>
    <x v="5"/>
    <x v="8"/>
    <x v="1133"/>
    <x v="685"/>
    <m/>
  </r>
  <r>
    <s v="e407"/>
    <x v="7"/>
    <x v="34"/>
    <x v="5"/>
    <x v="9"/>
    <x v="1134"/>
    <x v="686"/>
    <m/>
  </r>
  <r>
    <s v="e407"/>
    <x v="7"/>
    <x v="34"/>
    <x v="5"/>
    <x v="10"/>
    <x v="1135"/>
    <x v="687"/>
    <m/>
  </r>
  <r>
    <s v="e407"/>
    <x v="7"/>
    <x v="34"/>
    <x v="5"/>
    <x v="11"/>
    <x v="1136"/>
    <x v="688"/>
    <m/>
  </r>
  <r>
    <s v="e407"/>
    <x v="7"/>
    <x v="35"/>
    <x v="0"/>
    <x v="0"/>
    <x v="1137"/>
    <x v="689"/>
    <m/>
  </r>
  <r>
    <s v="e407"/>
    <x v="7"/>
    <x v="35"/>
    <x v="0"/>
    <x v="1"/>
    <x v="1138"/>
    <x v="690"/>
    <m/>
  </r>
  <r>
    <s v="e407"/>
    <x v="7"/>
    <x v="35"/>
    <x v="0"/>
    <x v="2"/>
    <x v="1139"/>
    <x v="691"/>
    <m/>
  </r>
  <r>
    <s v="e407"/>
    <x v="7"/>
    <x v="35"/>
    <x v="0"/>
    <x v="3"/>
    <x v="1140"/>
    <x v="692"/>
    <m/>
  </r>
  <r>
    <s v="e407"/>
    <x v="7"/>
    <x v="35"/>
    <x v="0"/>
    <x v="4"/>
    <x v="1141"/>
    <x v="693"/>
    <m/>
  </r>
  <r>
    <s v="e407"/>
    <x v="7"/>
    <x v="35"/>
    <x v="0"/>
    <x v="5"/>
    <x v="1142"/>
    <x v="694"/>
    <m/>
  </r>
  <r>
    <s v="e407"/>
    <x v="7"/>
    <x v="35"/>
    <x v="0"/>
    <x v="6"/>
    <x v="1143"/>
    <x v="695"/>
    <m/>
  </r>
  <r>
    <s v="e407"/>
    <x v="7"/>
    <x v="35"/>
    <x v="0"/>
    <x v="7"/>
    <x v="1144"/>
    <x v="696"/>
    <m/>
  </r>
  <r>
    <s v="e407"/>
    <x v="7"/>
    <x v="35"/>
    <x v="0"/>
    <x v="8"/>
    <x v="1145"/>
    <x v="697"/>
    <m/>
  </r>
  <r>
    <s v="e407"/>
    <x v="7"/>
    <x v="35"/>
    <x v="0"/>
    <x v="9"/>
    <x v="1146"/>
    <x v="698"/>
    <m/>
  </r>
  <r>
    <s v="e407"/>
    <x v="7"/>
    <x v="35"/>
    <x v="0"/>
    <x v="10"/>
    <x v="1147"/>
    <x v="699"/>
    <m/>
  </r>
  <r>
    <s v="e407"/>
    <x v="7"/>
    <x v="35"/>
    <x v="0"/>
    <x v="11"/>
    <x v="1148"/>
    <x v="700"/>
    <m/>
  </r>
  <r>
    <s v="e407"/>
    <x v="7"/>
    <x v="35"/>
    <x v="1"/>
    <x v="0"/>
    <x v="1149"/>
    <x v="701"/>
    <m/>
  </r>
  <r>
    <s v="e407"/>
    <x v="7"/>
    <x v="35"/>
    <x v="1"/>
    <x v="1"/>
    <x v="1150"/>
    <x v="702"/>
    <m/>
  </r>
  <r>
    <s v="e407"/>
    <x v="7"/>
    <x v="35"/>
    <x v="1"/>
    <x v="2"/>
    <x v="1151"/>
    <x v="703"/>
    <m/>
  </r>
  <r>
    <s v="e407"/>
    <x v="7"/>
    <x v="35"/>
    <x v="1"/>
    <x v="3"/>
    <x v="1152"/>
    <x v="704"/>
    <m/>
  </r>
  <r>
    <s v="e407"/>
    <x v="7"/>
    <x v="35"/>
    <x v="1"/>
    <x v="4"/>
    <x v="1153"/>
    <x v="705"/>
    <m/>
  </r>
  <r>
    <s v="e407"/>
    <x v="7"/>
    <x v="35"/>
    <x v="1"/>
    <x v="5"/>
    <x v="1154"/>
    <x v="706"/>
    <m/>
  </r>
  <r>
    <s v="e407"/>
    <x v="7"/>
    <x v="35"/>
    <x v="1"/>
    <x v="6"/>
    <x v="1155"/>
    <x v="707"/>
    <m/>
  </r>
  <r>
    <s v="e407"/>
    <x v="7"/>
    <x v="35"/>
    <x v="1"/>
    <x v="7"/>
    <x v="1156"/>
    <x v="708"/>
    <m/>
  </r>
  <r>
    <s v="e407"/>
    <x v="7"/>
    <x v="35"/>
    <x v="1"/>
    <x v="8"/>
    <x v="1157"/>
    <x v="709"/>
    <m/>
  </r>
  <r>
    <s v="e407"/>
    <x v="7"/>
    <x v="35"/>
    <x v="1"/>
    <x v="9"/>
    <x v="1158"/>
    <x v="710"/>
    <m/>
  </r>
  <r>
    <s v="e407"/>
    <x v="7"/>
    <x v="35"/>
    <x v="1"/>
    <x v="10"/>
    <x v="1159"/>
    <x v="711"/>
    <m/>
  </r>
  <r>
    <s v="e407"/>
    <x v="7"/>
    <x v="35"/>
    <x v="1"/>
    <x v="11"/>
    <x v="1160"/>
    <x v="712"/>
    <m/>
  </r>
  <r>
    <s v="e407"/>
    <x v="7"/>
    <x v="35"/>
    <x v="2"/>
    <x v="0"/>
    <x v="1161"/>
    <x v="713"/>
    <m/>
  </r>
  <r>
    <s v="e407"/>
    <x v="7"/>
    <x v="35"/>
    <x v="2"/>
    <x v="1"/>
    <x v="1162"/>
    <x v="714"/>
    <m/>
  </r>
  <r>
    <s v="e407"/>
    <x v="7"/>
    <x v="35"/>
    <x v="2"/>
    <x v="2"/>
    <x v="1163"/>
    <x v="715"/>
    <m/>
  </r>
  <r>
    <s v="e407"/>
    <x v="7"/>
    <x v="35"/>
    <x v="2"/>
    <x v="3"/>
    <x v="1164"/>
    <x v="716"/>
    <m/>
  </r>
  <r>
    <s v="e407"/>
    <x v="7"/>
    <x v="35"/>
    <x v="2"/>
    <x v="4"/>
    <x v="1165"/>
    <x v="717"/>
    <m/>
  </r>
  <r>
    <s v="e407"/>
    <x v="7"/>
    <x v="35"/>
    <x v="2"/>
    <x v="5"/>
    <x v="1166"/>
    <x v="718"/>
    <m/>
  </r>
  <r>
    <s v="e407"/>
    <x v="7"/>
    <x v="35"/>
    <x v="2"/>
    <x v="6"/>
    <x v="1167"/>
    <x v="719"/>
    <m/>
  </r>
  <r>
    <s v="e407"/>
    <x v="7"/>
    <x v="35"/>
    <x v="2"/>
    <x v="7"/>
    <x v="1168"/>
    <x v="720"/>
    <m/>
  </r>
  <r>
    <s v="e407"/>
    <x v="7"/>
    <x v="35"/>
    <x v="2"/>
    <x v="8"/>
    <x v="1169"/>
    <x v="721"/>
    <m/>
  </r>
  <r>
    <s v="e407"/>
    <x v="7"/>
    <x v="35"/>
    <x v="2"/>
    <x v="9"/>
    <x v="1170"/>
    <x v="722"/>
    <m/>
  </r>
  <r>
    <s v="e407"/>
    <x v="7"/>
    <x v="35"/>
    <x v="2"/>
    <x v="10"/>
    <x v="1171"/>
    <x v="723"/>
    <m/>
  </r>
  <r>
    <s v="e407"/>
    <x v="7"/>
    <x v="35"/>
    <x v="2"/>
    <x v="11"/>
    <x v="1172"/>
    <x v="724"/>
    <m/>
  </r>
  <r>
    <s v="e407"/>
    <x v="7"/>
    <x v="35"/>
    <x v="3"/>
    <x v="0"/>
    <x v="1173"/>
    <x v="725"/>
    <m/>
  </r>
  <r>
    <s v="e407"/>
    <x v="7"/>
    <x v="35"/>
    <x v="3"/>
    <x v="1"/>
    <x v="1174"/>
    <x v="726"/>
    <m/>
  </r>
  <r>
    <s v="e407"/>
    <x v="7"/>
    <x v="35"/>
    <x v="3"/>
    <x v="2"/>
    <x v="1175"/>
    <x v="727"/>
    <m/>
  </r>
  <r>
    <s v="e407"/>
    <x v="7"/>
    <x v="35"/>
    <x v="3"/>
    <x v="3"/>
    <x v="1176"/>
    <x v="728"/>
    <m/>
  </r>
  <r>
    <s v="e407"/>
    <x v="7"/>
    <x v="35"/>
    <x v="3"/>
    <x v="4"/>
    <x v="1177"/>
    <x v="729"/>
    <m/>
  </r>
  <r>
    <s v="e407"/>
    <x v="7"/>
    <x v="35"/>
    <x v="3"/>
    <x v="5"/>
    <x v="1178"/>
    <x v="730"/>
    <m/>
  </r>
  <r>
    <s v="e407"/>
    <x v="7"/>
    <x v="35"/>
    <x v="3"/>
    <x v="6"/>
    <x v="1179"/>
    <x v="731"/>
    <m/>
  </r>
  <r>
    <s v="e407"/>
    <x v="7"/>
    <x v="35"/>
    <x v="3"/>
    <x v="7"/>
    <x v="1180"/>
    <x v="732"/>
    <m/>
  </r>
  <r>
    <s v="e407"/>
    <x v="7"/>
    <x v="35"/>
    <x v="3"/>
    <x v="8"/>
    <x v="1181"/>
    <x v="733"/>
    <m/>
  </r>
  <r>
    <s v="e407"/>
    <x v="7"/>
    <x v="35"/>
    <x v="3"/>
    <x v="9"/>
    <x v="1179"/>
    <x v="734"/>
    <m/>
  </r>
  <r>
    <s v="e407"/>
    <x v="7"/>
    <x v="35"/>
    <x v="3"/>
    <x v="10"/>
    <x v="1182"/>
    <x v="735"/>
    <m/>
  </r>
  <r>
    <s v="e407"/>
    <x v="7"/>
    <x v="35"/>
    <x v="3"/>
    <x v="11"/>
    <x v="1183"/>
    <x v="736"/>
    <m/>
  </r>
  <r>
    <s v="e407"/>
    <x v="7"/>
    <x v="35"/>
    <x v="4"/>
    <x v="0"/>
    <x v="1184"/>
    <x v="737"/>
    <m/>
  </r>
  <r>
    <s v="e407"/>
    <x v="7"/>
    <x v="35"/>
    <x v="4"/>
    <x v="1"/>
    <x v="1185"/>
    <x v="738"/>
    <m/>
  </r>
  <r>
    <s v="e407"/>
    <x v="7"/>
    <x v="35"/>
    <x v="4"/>
    <x v="2"/>
    <x v="1186"/>
    <x v="739"/>
    <m/>
  </r>
  <r>
    <s v="e407"/>
    <x v="7"/>
    <x v="35"/>
    <x v="4"/>
    <x v="3"/>
    <x v="1187"/>
    <x v="740"/>
    <m/>
  </r>
  <r>
    <s v="e407"/>
    <x v="7"/>
    <x v="35"/>
    <x v="4"/>
    <x v="4"/>
    <x v="1188"/>
    <x v="741"/>
    <m/>
  </r>
  <r>
    <s v="e407"/>
    <x v="7"/>
    <x v="35"/>
    <x v="4"/>
    <x v="5"/>
    <x v="1189"/>
    <x v="742"/>
    <m/>
  </r>
  <r>
    <s v="e407"/>
    <x v="7"/>
    <x v="35"/>
    <x v="4"/>
    <x v="6"/>
    <x v="1190"/>
    <x v="743"/>
    <m/>
  </r>
  <r>
    <s v="e407"/>
    <x v="7"/>
    <x v="35"/>
    <x v="4"/>
    <x v="7"/>
    <x v="1191"/>
    <x v="744"/>
    <m/>
  </r>
  <r>
    <s v="e407"/>
    <x v="7"/>
    <x v="35"/>
    <x v="4"/>
    <x v="8"/>
    <x v="1192"/>
    <x v="745"/>
    <m/>
  </r>
  <r>
    <s v="e407"/>
    <x v="7"/>
    <x v="35"/>
    <x v="4"/>
    <x v="9"/>
    <x v="1193"/>
    <x v="746"/>
    <m/>
  </r>
  <r>
    <s v="e407"/>
    <x v="7"/>
    <x v="35"/>
    <x v="4"/>
    <x v="10"/>
    <x v="1194"/>
    <x v="747"/>
    <m/>
  </r>
  <r>
    <s v="e407"/>
    <x v="7"/>
    <x v="35"/>
    <x v="4"/>
    <x v="11"/>
    <x v="1195"/>
    <x v="748"/>
    <m/>
  </r>
  <r>
    <s v="e407"/>
    <x v="7"/>
    <x v="35"/>
    <x v="5"/>
    <x v="0"/>
    <x v="1196"/>
    <x v="749"/>
    <m/>
  </r>
  <r>
    <s v="e407"/>
    <x v="7"/>
    <x v="35"/>
    <x v="5"/>
    <x v="1"/>
    <x v="1197"/>
    <x v="750"/>
    <m/>
  </r>
  <r>
    <s v="e407"/>
    <x v="7"/>
    <x v="35"/>
    <x v="5"/>
    <x v="2"/>
    <x v="1198"/>
    <x v="751"/>
    <m/>
  </r>
  <r>
    <s v="e407"/>
    <x v="7"/>
    <x v="35"/>
    <x v="5"/>
    <x v="3"/>
    <x v="1199"/>
    <x v="752"/>
    <m/>
  </r>
  <r>
    <s v="e407"/>
    <x v="7"/>
    <x v="35"/>
    <x v="5"/>
    <x v="4"/>
    <x v="1200"/>
    <x v="753"/>
    <m/>
  </r>
  <r>
    <s v="e407"/>
    <x v="7"/>
    <x v="35"/>
    <x v="5"/>
    <x v="5"/>
    <x v="1170"/>
    <x v="754"/>
    <m/>
  </r>
  <r>
    <s v="e407"/>
    <x v="7"/>
    <x v="35"/>
    <x v="5"/>
    <x v="6"/>
    <x v="1201"/>
    <x v="755"/>
    <m/>
  </r>
  <r>
    <s v="e407"/>
    <x v="7"/>
    <x v="35"/>
    <x v="5"/>
    <x v="7"/>
    <x v="1202"/>
    <x v="756"/>
    <m/>
  </r>
  <r>
    <s v="e407"/>
    <x v="7"/>
    <x v="35"/>
    <x v="5"/>
    <x v="8"/>
    <x v="1203"/>
    <x v="757"/>
    <m/>
  </r>
  <r>
    <s v="e407"/>
    <x v="7"/>
    <x v="35"/>
    <x v="5"/>
    <x v="9"/>
    <x v="1204"/>
    <x v="758"/>
    <m/>
  </r>
  <r>
    <s v="e407"/>
    <x v="7"/>
    <x v="35"/>
    <x v="5"/>
    <x v="10"/>
    <x v="1205"/>
    <x v="759"/>
    <m/>
  </r>
  <r>
    <s v="e407"/>
    <x v="7"/>
    <x v="35"/>
    <x v="5"/>
    <x v="11"/>
    <x v="1206"/>
    <x v="760"/>
    <m/>
  </r>
  <r>
    <s v="e407"/>
    <x v="7"/>
    <x v="36"/>
    <x v="0"/>
    <x v="0"/>
    <x v="1207"/>
    <x v="761"/>
    <m/>
  </r>
  <r>
    <s v="e407"/>
    <x v="7"/>
    <x v="36"/>
    <x v="0"/>
    <x v="1"/>
    <x v="1207"/>
    <x v="762"/>
    <m/>
  </r>
  <r>
    <s v="e407"/>
    <x v="7"/>
    <x v="36"/>
    <x v="0"/>
    <x v="2"/>
    <x v="1207"/>
    <x v="763"/>
    <m/>
  </r>
  <r>
    <s v="e407"/>
    <x v="7"/>
    <x v="36"/>
    <x v="0"/>
    <x v="3"/>
    <x v="1207"/>
    <x v="764"/>
    <m/>
  </r>
  <r>
    <s v="e407"/>
    <x v="7"/>
    <x v="36"/>
    <x v="0"/>
    <x v="4"/>
    <x v="1207"/>
    <x v="765"/>
    <m/>
  </r>
  <r>
    <s v="e407"/>
    <x v="7"/>
    <x v="36"/>
    <x v="0"/>
    <x v="5"/>
    <x v="1207"/>
    <x v="766"/>
    <m/>
  </r>
  <r>
    <s v="e407"/>
    <x v="7"/>
    <x v="36"/>
    <x v="0"/>
    <x v="6"/>
    <x v="1207"/>
    <x v="767"/>
    <m/>
  </r>
  <r>
    <s v="e407"/>
    <x v="7"/>
    <x v="36"/>
    <x v="0"/>
    <x v="7"/>
    <x v="1207"/>
    <x v="768"/>
    <m/>
  </r>
  <r>
    <s v="e407"/>
    <x v="7"/>
    <x v="36"/>
    <x v="0"/>
    <x v="8"/>
    <x v="1207"/>
    <x v="769"/>
    <m/>
  </r>
  <r>
    <s v="e407"/>
    <x v="7"/>
    <x v="36"/>
    <x v="0"/>
    <x v="9"/>
    <x v="1207"/>
    <x v="770"/>
    <m/>
  </r>
  <r>
    <s v="e407"/>
    <x v="7"/>
    <x v="36"/>
    <x v="0"/>
    <x v="10"/>
    <x v="1207"/>
    <x v="771"/>
    <m/>
  </r>
  <r>
    <s v="e407"/>
    <x v="7"/>
    <x v="36"/>
    <x v="0"/>
    <x v="11"/>
    <x v="1207"/>
    <x v="772"/>
    <m/>
  </r>
  <r>
    <s v="e407"/>
    <x v="7"/>
    <x v="36"/>
    <x v="1"/>
    <x v="0"/>
    <x v="1207"/>
    <x v="773"/>
    <m/>
  </r>
  <r>
    <s v="e407"/>
    <x v="7"/>
    <x v="36"/>
    <x v="1"/>
    <x v="1"/>
    <x v="1207"/>
    <x v="774"/>
    <m/>
  </r>
  <r>
    <s v="e407"/>
    <x v="7"/>
    <x v="36"/>
    <x v="1"/>
    <x v="2"/>
    <x v="1207"/>
    <x v="775"/>
    <m/>
  </r>
  <r>
    <s v="e407"/>
    <x v="7"/>
    <x v="36"/>
    <x v="1"/>
    <x v="3"/>
    <x v="1207"/>
    <x v="776"/>
    <m/>
  </r>
  <r>
    <s v="e407"/>
    <x v="7"/>
    <x v="36"/>
    <x v="1"/>
    <x v="4"/>
    <x v="1207"/>
    <x v="777"/>
    <m/>
  </r>
  <r>
    <s v="e407"/>
    <x v="7"/>
    <x v="36"/>
    <x v="1"/>
    <x v="5"/>
    <x v="1207"/>
    <x v="778"/>
    <m/>
  </r>
  <r>
    <s v="e407"/>
    <x v="7"/>
    <x v="36"/>
    <x v="1"/>
    <x v="6"/>
    <x v="1207"/>
    <x v="779"/>
    <m/>
  </r>
  <r>
    <s v="e407"/>
    <x v="7"/>
    <x v="36"/>
    <x v="1"/>
    <x v="7"/>
    <x v="1207"/>
    <x v="780"/>
    <m/>
  </r>
  <r>
    <s v="e407"/>
    <x v="7"/>
    <x v="36"/>
    <x v="1"/>
    <x v="8"/>
    <x v="1207"/>
    <x v="781"/>
    <m/>
  </r>
  <r>
    <s v="e407"/>
    <x v="7"/>
    <x v="36"/>
    <x v="1"/>
    <x v="9"/>
    <x v="1207"/>
    <x v="782"/>
    <m/>
  </r>
  <r>
    <s v="e407"/>
    <x v="7"/>
    <x v="36"/>
    <x v="1"/>
    <x v="10"/>
    <x v="1207"/>
    <x v="783"/>
    <m/>
  </r>
  <r>
    <s v="e407"/>
    <x v="7"/>
    <x v="36"/>
    <x v="1"/>
    <x v="11"/>
    <x v="1207"/>
    <x v="784"/>
    <m/>
  </r>
  <r>
    <s v="e407"/>
    <x v="7"/>
    <x v="36"/>
    <x v="2"/>
    <x v="0"/>
    <x v="1207"/>
    <x v="785"/>
    <m/>
  </r>
  <r>
    <s v="e407"/>
    <x v="7"/>
    <x v="36"/>
    <x v="2"/>
    <x v="1"/>
    <x v="1207"/>
    <x v="786"/>
    <m/>
  </r>
  <r>
    <s v="e407"/>
    <x v="7"/>
    <x v="36"/>
    <x v="2"/>
    <x v="2"/>
    <x v="1207"/>
    <x v="787"/>
    <m/>
  </r>
  <r>
    <s v="e407"/>
    <x v="7"/>
    <x v="36"/>
    <x v="2"/>
    <x v="3"/>
    <x v="1207"/>
    <x v="788"/>
    <m/>
  </r>
  <r>
    <s v="e407"/>
    <x v="7"/>
    <x v="36"/>
    <x v="2"/>
    <x v="4"/>
    <x v="1207"/>
    <x v="789"/>
    <m/>
  </r>
  <r>
    <s v="e407"/>
    <x v="7"/>
    <x v="36"/>
    <x v="2"/>
    <x v="5"/>
    <x v="1207"/>
    <x v="790"/>
    <m/>
  </r>
  <r>
    <s v="e407"/>
    <x v="7"/>
    <x v="36"/>
    <x v="2"/>
    <x v="6"/>
    <x v="1207"/>
    <x v="791"/>
    <m/>
  </r>
  <r>
    <s v="e407"/>
    <x v="7"/>
    <x v="36"/>
    <x v="2"/>
    <x v="7"/>
    <x v="1207"/>
    <x v="792"/>
    <m/>
  </r>
  <r>
    <s v="e407"/>
    <x v="7"/>
    <x v="36"/>
    <x v="2"/>
    <x v="8"/>
    <x v="1207"/>
    <x v="793"/>
    <m/>
  </r>
  <r>
    <s v="e407"/>
    <x v="7"/>
    <x v="36"/>
    <x v="2"/>
    <x v="9"/>
    <x v="1207"/>
    <x v="794"/>
    <m/>
  </r>
  <r>
    <s v="e407"/>
    <x v="7"/>
    <x v="36"/>
    <x v="2"/>
    <x v="10"/>
    <x v="1207"/>
    <x v="105"/>
    <m/>
  </r>
  <r>
    <s v="e407"/>
    <x v="7"/>
    <x v="36"/>
    <x v="2"/>
    <x v="11"/>
    <x v="1207"/>
    <x v="795"/>
    <m/>
  </r>
  <r>
    <s v="e407"/>
    <x v="7"/>
    <x v="36"/>
    <x v="3"/>
    <x v="0"/>
    <x v="1207"/>
    <x v="796"/>
    <m/>
  </r>
  <r>
    <s v="e407"/>
    <x v="7"/>
    <x v="36"/>
    <x v="3"/>
    <x v="1"/>
    <x v="1207"/>
    <x v="797"/>
    <m/>
  </r>
  <r>
    <s v="e407"/>
    <x v="7"/>
    <x v="36"/>
    <x v="3"/>
    <x v="2"/>
    <x v="1207"/>
    <x v="798"/>
    <m/>
  </r>
  <r>
    <s v="e407"/>
    <x v="7"/>
    <x v="36"/>
    <x v="3"/>
    <x v="3"/>
    <x v="1207"/>
    <x v="799"/>
    <m/>
  </r>
  <r>
    <s v="e407"/>
    <x v="7"/>
    <x v="36"/>
    <x v="3"/>
    <x v="4"/>
    <x v="1207"/>
    <x v="800"/>
    <m/>
  </r>
  <r>
    <s v="e407"/>
    <x v="7"/>
    <x v="36"/>
    <x v="3"/>
    <x v="5"/>
    <x v="1207"/>
    <x v="801"/>
    <m/>
  </r>
  <r>
    <s v="e407"/>
    <x v="7"/>
    <x v="36"/>
    <x v="3"/>
    <x v="6"/>
    <x v="1207"/>
    <x v="802"/>
    <m/>
  </r>
  <r>
    <s v="e407"/>
    <x v="7"/>
    <x v="36"/>
    <x v="3"/>
    <x v="7"/>
    <x v="1207"/>
    <x v="803"/>
    <m/>
  </r>
  <r>
    <s v="e407"/>
    <x v="7"/>
    <x v="36"/>
    <x v="3"/>
    <x v="8"/>
    <x v="1207"/>
    <x v="804"/>
    <m/>
  </r>
  <r>
    <s v="e407"/>
    <x v="7"/>
    <x v="36"/>
    <x v="3"/>
    <x v="9"/>
    <x v="1207"/>
    <x v="805"/>
    <m/>
  </r>
  <r>
    <s v="e407"/>
    <x v="7"/>
    <x v="36"/>
    <x v="3"/>
    <x v="10"/>
    <x v="1207"/>
    <x v="806"/>
    <m/>
  </r>
  <r>
    <s v="e407"/>
    <x v="7"/>
    <x v="36"/>
    <x v="3"/>
    <x v="11"/>
    <x v="1207"/>
    <x v="807"/>
    <m/>
  </r>
  <r>
    <s v="e407"/>
    <x v="7"/>
    <x v="36"/>
    <x v="4"/>
    <x v="0"/>
    <x v="1207"/>
    <x v="808"/>
    <m/>
  </r>
  <r>
    <s v="e407"/>
    <x v="7"/>
    <x v="36"/>
    <x v="4"/>
    <x v="1"/>
    <x v="1207"/>
    <x v="809"/>
    <m/>
  </r>
  <r>
    <s v="e407"/>
    <x v="7"/>
    <x v="36"/>
    <x v="4"/>
    <x v="2"/>
    <x v="1207"/>
    <x v="810"/>
    <m/>
  </r>
  <r>
    <s v="e407"/>
    <x v="7"/>
    <x v="36"/>
    <x v="4"/>
    <x v="3"/>
    <x v="1207"/>
    <x v="811"/>
    <m/>
  </r>
  <r>
    <s v="e407"/>
    <x v="7"/>
    <x v="36"/>
    <x v="4"/>
    <x v="4"/>
    <x v="1207"/>
    <x v="812"/>
    <m/>
  </r>
  <r>
    <s v="e407"/>
    <x v="7"/>
    <x v="36"/>
    <x v="4"/>
    <x v="5"/>
    <x v="1207"/>
    <x v="813"/>
    <m/>
  </r>
  <r>
    <s v="e407"/>
    <x v="7"/>
    <x v="36"/>
    <x v="4"/>
    <x v="6"/>
    <x v="1207"/>
    <x v="814"/>
    <m/>
  </r>
  <r>
    <s v="e407"/>
    <x v="7"/>
    <x v="36"/>
    <x v="4"/>
    <x v="7"/>
    <x v="1207"/>
    <x v="815"/>
    <m/>
  </r>
  <r>
    <s v="e407"/>
    <x v="7"/>
    <x v="36"/>
    <x v="4"/>
    <x v="8"/>
    <x v="1207"/>
    <x v="816"/>
    <m/>
  </r>
  <r>
    <s v="e407"/>
    <x v="7"/>
    <x v="36"/>
    <x v="4"/>
    <x v="9"/>
    <x v="1207"/>
    <x v="817"/>
    <m/>
  </r>
  <r>
    <s v="e407"/>
    <x v="7"/>
    <x v="36"/>
    <x v="4"/>
    <x v="10"/>
    <x v="1207"/>
    <x v="818"/>
    <m/>
  </r>
  <r>
    <s v="e407"/>
    <x v="7"/>
    <x v="36"/>
    <x v="4"/>
    <x v="11"/>
    <x v="1207"/>
    <x v="819"/>
    <m/>
  </r>
  <r>
    <s v="e407"/>
    <x v="7"/>
    <x v="36"/>
    <x v="5"/>
    <x v="0"/>
    <x v="1207"/>
    <x v="820"/>
    <m/>
  </r>
  <r>
    <s v="e407"/>
    <x v="7"/>
    <x v="36"/>
    <x v="5"/>
    <x v="1"/>
    <x v="1207"/>
    <x v="821"/>
    <m/>
  </r>
  <r>
    <s v="e407"/>
    <x v="7"/>
    <x v="36"/>
    <x v="5"/>
    <x v="2"/>
    <x v="1207"/>
    <x v="822"/>
    <m/>
  </r>
  <r>
    <s v="e407"/>
    <x v="7"/>
    <x v="36"/>
    <x v="5"/>
    <x v="3"/>
    <x v="1207"/>
    <x v="823"/>
    <m/>
  </r>
  <r>
    <s v="e407"/>
    <x v="7"/>
    <x v="36"/>
    <x v="5"/>
    <x v="4"/>
    <x v="1207"/>
    <x v="824"/>
    <m/>
  </r>
  <r>
    <s v="e407"/>
    <x v="7"/>
    <x v="36"/>
    <x v="5"/>
    <x v="5"/>
    <x v="1207"/>
    <x v="825"/>
    <m/>
  </r>
  <r>
    <s v="e407"/>
    <x v="7"/>
    <x v="36"/>
    <x v="5"/>
    <x v="6"/>
    <x v="1207"/>
    <x v="826"/>
    <m/>
  </r>
  <r>
    <s v="e407"/>
    <x v="7"/>
    <x v="36"/>
    <x v="5"/>
    <x v="7"/>
    <x v="1207"/>
    <x v="827"/>
    <m/>
  </r>
  <r>
    <s v="e407"/>
    <x v="7"/>
    <x v="36"/>
    <x v="5"/>
    <x v="8"/>
    <x v="1207"/>
    <x v="828"/>
    <m/>
  </r>
  <r>
    <s v="e407"/>
    <x v="7"/>
    <x v="36"/>
    <x v="5"/>
    <x v="9"/>
    <x v="1207"/>
    <x v="829"/>
    <m/>
  </r>
  <r>
    <s v="e407"/>
    <x v="7"/>
    <x v="36"/>
    <x v="5"/>
    <x v="10"/>
    <x v="1207"/>
    <x v="830"/>
    <m/>
  </r>
  <r>
    <s v="e407"/>
    <x v="7"/>
    <x v="36"/>
    <x v="5"/>
    <x v="11"/>
    <x v="1207"/>
    <x v="831"/>
    <m/>
  </r>
  <r>
    <s v="e407"/>
    <x v="7"/>
    <x v="37"/>
    <x v="0"/>
    <x v="0"/>
    <x v="1207"/>
    <x v="105"/>
    <m/>
  </r>
  <r>
    <s v="e407"/>
    <x v="7"/>
    <x v="37"/>
    <x v="0"/>
    <x v="1"/>
    <x v="1207"/>
    <x v="105"/>
    <m/>
  </r>
  <r>
    <s v="e407"/>
    <x v="7"/>
    <x v="37"/>
    <x v="0"/>
    <x v="2"/>
    <x v="1207"/>
    <x v="105"/>
    <m/>
  </r>
  <r>
    <s v="e407"/>
    <x v="7"/>
    <x v="37"/>
    <x v="0"/>
    <x v="3"/>
    <x v="1207"/>
    <x v="105"/>
    <m/>
  </r>
  <r>
    <s v="e407"/>
    <x v="7"/>
    <x v="37"/>
    <x v="0"/>
    <x v="4"/>
    <x v="1207"/>
    <x v="105"/>
    <m/>
  </r>
  <r>
    <s v="e407"/>
    <x v="7"/>
    <x v="37"/>
    <x v="0"/>
    <x v="5"/>
    <x v="1207"/>
    <x v="105"/>
    <m/>
  </r>
  <r>
    <s v="e407"/>
    <x v="7"/>
    <x v="37"/>
    <x v="0"/>
    <x v="6"/>
    <x v="1207"/>
    <x v="105"/>
    <m/>
  </r>
  <r>
    <s v="e407"/>
    <x v="7"/>
    <x v="37"/>
    <x v="0"/>
    <x v="7"/>
    <x v="1207"/>
    <x v="105"/>
    <m/>
  </r>
  <r>
    <s v="e407"/>
    <x v="7"/>
    <x v="37"/>
    <x v="0"/>
    <x v="8"/>
    <x v="1207"/>
    <x v="105"/>
    <m/>
  </r>
  <r>
    <s v="e407"/>
    <x v="7"/>
    <x v="37"/>
    <x v="0"/>
    <x v="9"/>
    <x v="1207"/>
    <x v="105"/>
    <m/>
  </r>
  <r>
    <s v="e407"/>
    <x v="7"/>
    <x v="37"/>
    <x v="0"/>
    <x v="10"/>
    <x v="1207"/>
    <x v="105"/>
    <m/>
  </r>
  <r>
    <s v="e407"/>
    <x v="7"/>
    <x v="37"/>
    <x v="0"/>
    <x v="11"/>
    <x v="1207"/>
    <x v="105"/>
    <m/>
  </r>
  <r>
    <s v="e407"/>
    <x v="7"/>
    <x v="37"/>
    <x v="1"/>
    <x v="0"/>
    <x v="1207"/>
    <x v="105"/>
    <m/>
  </r>
  <r>
    <s v="e407"/>
    <x v="7"/>
    <x v="37"/>
    <x v="1"/>
    <x v="1"/>
    <x v="1207"/>
    <x v="105"/>
    <m/>
  </r>
  <r>
    <s v="e407"/>
    <x v="7"/>
    <x v="37"/>
    <x v="1"/>
    <x v="2"/>
    <x v="1207"/>
    <x v="105"/>
    <m/>
  </r>
  <r>
    <s v="e407"/>
    <x v="7"/>
    <x v="37"/>
    <x v="1"/>
    <x v="3"/>
    <x v="1207"/>
    <x v="105"/>
    <m/>
  </r>
  <r>
    <s v="e407"/>
    <x v="7"/>
    <x v="37"/>
    <x v="1"/>
    <x v="4"/>
    <x v="1207"/>
    <x v="105"/>
    <m/>
  </r>
  <r>
    <s v="e407"/>
    <x v="7"/>
    <x v="37"/>
    <x v="1"/>
    <x v="5"/>
    <x v="1207"/>
    <x v="105"/>
    <m/>
  </r>
  <r>
    <s v="e407"/>
    <x v="7"/>
    <x v="37"/>
    <x v="1"/>
    <x v="6"/>
    <x v="1207"/>
    <x v="105"/>
    <m/>
  </r>
  <r>
    <s v="e407"/>
    <x v="7"/>
    <x v="37"/>
    <x v="1"/>
    <x v="7"/>
    <x v="1207"/>
    <x v="105"/>
    <m/>
  </r>
  <r>
    <s v="e407"/>
    <x v="7"/>
    <x v="37"/>
    <x v="1"/>
    <x v="8"/>
    <x v="1207"/>
    <x v="105"/>
    <m/>
  </r>
  <r>
    <s v="e407"/>
    <x v="7"/>
    <x v="37"/>
    <x v="1"/>
    <x v="9"/>
    <x v="1207"/>
    <x v="105"/>
    <m/>
  </r>
  <r>
    <s v="e407"/>
    <x v="7"/>
    <x v="37"/>
    <x v="1"/>
    <x v="10"/>
    <x v="1207"/>
    <x v="105"/>
    <m/>
  </r>
  <r>
    <s v="e407"/>
    <x v="7"/>
    <x v="37"/>
    <x v="1"/>
    <x v="11"/>
    <x v="1207"/>
    <x v="105"/>
    <m/>
  </r>
  <r>
    <s v="e407"/>
    <x v="7"/>
    <x v="37"/>
    <x v="2"/>
    <x v="0"/>
    <x v="1207"/>
    <x v="105"/>
    <m/>
  </r>
  <r>
    <s v="e407"/>
    <x v="7"/>
    <x v="37"/>
    <x v="2"/>
    <x v="1"/>
    <x v="1207"/>
    <x v="105"/>
    <m/>
  </r>
  <r>
    <s v="e407"/>
    <x v="7"/>
    <x v="37"/>
    <x v="2"/>
    <x v="2"/>
    <x v="1207"/>
    <x v="105"/>
    <m/>
  </r>
  <r>
    <s v="e407"/>
    <x v="7"/>
    <x v="37"/>
    <x v="2"/>
    <x v="3"/>
    <x v="1207"/>
    <x v="105"/>
    <m/>
  </r>
  <r>
    <s v="e407"/>
    <x v="7"/>
    <x v="37"/>
    <x v="2"/>
    <x v="4"/>
    <x v="1207"/>
    <x v="105"/>
    <m/>
  </r>
  <r>
    <s v="e407"/>
    <x v="7"/>
    <x v="37"/>
    <x v="2"/>
    <x v="5"/>
    <x v="1207"/>
    <x v="105"/>
    <m/>
  </r>
  <r>
    <s v="e407"/>
    <x v="7"/>
    <x v="37"/>
    <x v="2"/>
    <x v="6"/>
    <x v="1207"/>
    <x v="105"/>
    <m/>
  </r>
  <r>
    <s v="e407"/>
    <x v="7"/>
    <x v="37"/>
    <x v="2"/>
    <x v="7"/>
    <x v="1207"/>
    <x v="105"/>
    <m/>
  </r>
  <r>
    <s v="e407"/>
    <x v="7"/>
    <x v="37"/>
    <x v="2"/>
    <x v="8"/>
    <x v="1207"/>
    <x v="105"/>
    <m/>
  </r>
  <r>
    <s v="e407"/>
    <x v="7"/>
    <x v="37"/>
    <x v="2"/>
    <x v="9"/>
    <x v="1207"/>
    <x v="105"/>
    <m/>
  </r>
  <r>
    <s v="e407"/>
    <x v="7"/>
    <x v="37"/>
    <x v="2"/>
    <x v="10"/>
    <x v="1207"/>
    <x v="105"/>
    <m/>
  </r>
  <r>
    <s v="e407"/>
    <x v="7"/>
    <x v="37"/>
    <x v="2"/>
    <x v="11"/>
    <x v="1207"/>
    <x v="105"/>
    <m/>
  </r>
  <r>
    <s v="e407"/>
    <x v="7"/>
    <x v="37"/>
    <x v="3"/>
    <x v="0"/>
    <x v="1207"/>
    <x v="105"/>
    <m/>
  </r>
  <r>
    <s v="e407"/>
    <x v="7"/>
    <x v="37"/>
    <x v="3"/>
    <x v="1"/>
    <x v="1207"/>
    <x v="105"/>
    <m/>
  </r>
  <r>
    <s v="e407"/>
    <x v="7"/>
    <x v="37"/>
    <x v="3"/>
    <x v="2"/>
    <x v="1207"/>
    <x v="105"/>
    <m/>
  </r>
  <r>
    <s v="e407"/>
    <x v="7"/>
    <x v="37"/>
    <x v="3"/>
    <x v="3"/>
    <x v="1207"/>
    <x v="105"/>
    <m/>
  </r>
  <r>
    <s v="e407"/>
    <x v="7"/>
    <x v="37"/>
    <x v="3"/>
    <x v="4"/>
    <x v="1207"/>
    <x v="105"/>
    <m/>
  </r>
  <r>
    <s v="e407"/>
    <x v="7"/>
    <x v="37"/>
    <x v="3"/>
    <x v="5"/>
    <x v="1207"/>
    <x v="105"/>
    <m/>
  </r>
  <r>
    <s v="e407"/>
    <x v="7"/>
    <x v="37"/>
    <x v="3"/>
    <x v="6"/>
    <x v="1207"/>
    <x v="105"/>
    <m/>
  </r>
  <r>
    <s v="e407"/>
    <x v="7"/>
    <x v="37"/>
    <x v="3"/>
    <x v="7"/>
    <x v="1207"/>
    <x v="105"/>
    <m/>
  </r>
  <r>
    <s v="e407"/>
    <x v="7"/>
    <x v="37"/>
    <x v="3"/>
    <x v="8"/>
    <x v="1207"/>
    <x v="105"/>
    <m/>
  </r>
  <r>
    <s v="e407"/>
    <x v="7"/>
    <x v="37"/>
    <x v="3"/>
    <x v="9"/>
    <x v="1207"/>
    <x v="105"/>
    <m/>
  </r>
  <r>
    <s v="e407"/>
    <x v="7"/>
    <x v="37"/>
    <x v="3"/>
    <x v="10"/>
    <x v="1207"/>
    <x v="105"/>
    <m/>
  </r>
  <r>
    <s v="e407"/>
    <x v="7"/>
    <x v="37"/>
    <x v="3"/>
    <x v="11"/>
    <x v="1207"/>
    <x v="105"/>
    <m/>
  </r>
  <r>
    <s v="e407"/>
    <x v="7"/>
    <x v="37"/>
    <x v="4"/>
    <x v="0"/>
    <x v="1207"/>
    <x v="105"/>
    <m/>
  </r>
  <r>
    <s v="e407"/>
    <x v="7"/>
    <x v="37"/>
    <x v="4"/>
    <x v="1"/>
    <x v="1207"/>
    <x v="105"/>
    <m/>
  </r>
  <r>
    <s v="e407"/>
    <x v="7"/>
    <x v="37"/>
    <x v="4"/>
    <x v="2"/>
    <x v="1207"/>
    <x v="105"/>
    <m/>
  </r>
  <r>
    <s v="e407"/>
    <x v="7"/>
    <x v="37"/>
    <x v="4"/>
    <x v="3"/>
    <x v="1207"/>
    <x v="105"/>
    <m/>
  </r>
  <r>
    <s v="e407"/>
    <x v="7"/>
    <x v="37"/>
    <x v="4"/>
    <x v="4"/>
    <x v="1207"/>
    <x v="105"/>
    <m/>
  </r>
  <r>
    <s v="e407"/>
    <x v="7"/>
    <x v="37"/>
    <x v="4"/>
    <x v="5"/>
    <x v="1207"/>
    <x v="105"/>
    <m/>
  </r>
  <r>
    <s v="e407"/>
    <x v="7"/>
    <x v="37"/>
    <x v="4"/>
    <x v="6"/>
    <x v="1207"/>
    <x v="105"/>
    <m/>
  </r>
  <r>
    <s v="e407"/>
    <x v="7"/>
    <x v="37"/>
    <x v="4"/>
    <x v="7"/>
    <x v="1207"/>
    <x v="105"/>
    <m/>
  </r>
  <r>
    <s v="e407"/>
    <x v="7"/>
    <x v="37"/>
    <x v="4"/>
    <x v="8"/>
    <x v="1207"/>
    <x v="105"/>
    <m/>
  </r>
  <r>
    <s v="e407"/>
    <x v="7"/>
    <x v="37"/>
    <x v="4"/>
    <x v="9"/>
    <x v="1207"/>
    <x v="105"/>
    <m/>
  </r>
  <r>
    <s v="e407"/>
    <x v="7"/>
    <x v="37"/>
    <x v="4"/>
    <x v="10"/>
    <x v="1207"/>
    <x v="105"/>
    <m/>
  </r>
  <r>
    <s v="e407"/>
    <x v="7"/>
    <x v="37"/>
    <x v="4"/>
    <x v="11"/>
    <x v="1207"/>
    <x v="105"/>
    <m/>
  </r>
  <r>
    <s v="e407"/>
    <x v="7"/>
    <x v="37"/>
    <x v="5"/>
    <x v="0"/>
    <x v="1207"/>
    <x v="105"/>
    <m/>
  </r>
  <r>
    <s v="e407"/>
    <x v="7"/>
    <x v="37"/>
    <x v="5"/>
    <x v="1"/>
    <x v="1207"/>
    <x v="105"/>
    <m/>
  </r>
  <r>
    <s v="e407"/>
    <x v="7"/>
    <x v="37"/>
    <x v="5"/>
    <x v="2"/>
    <x v="1207"/>
    <x v="105"/>
    <m/>
  </r>
  <r>
    <s v="e407"/>
    <x v="7"/>
    <x v="37"/>
    <x v="5"/>
    <x v="3"/>
    <x v="1207"/>
    <x v="105"/>
    <m/>
  </r>
  <r>
    <s v="e407"/>
    <x v="7"/>
    <x v="37"/>
    <x v="5"/>
    <x v="4"/>
    <x v="1207"/>
    <x v="105"/>
    <m/>
  </r>
  <r>
    <s v="e407"/>
    <x v="7"/>
    <x v="37"/>
    <x v="5"/>
    <x v="5"/>
    <x v="1207"/>
    <x v="105"/>
    <m/>
  </r>
  <r>
    <s v="e407"/>
    <x v="7"/>
    <x v="37"/>
    <x v="5"/>
    <x v="6"/>
    <x v="1207"/>
    <x v="105"/>
    <m/>
  </r>
  <r>
    <s v="e407"/>
    <x v="7"/>
    <x v="37"/>
    <x v="5"/>
    <x v="7"/>
    <x v="1207"/>
    <x v="105"/>
    <m/>
  </r>
  <r>
    <s v="e407"/>
    <x v="7"/>
    <x v="37"/>
    <x v="5"/>
    <x v="8"/>
    <x v="1207"/>
    <x v="105"/>
    <m/>
  </r>
  <r>
    <s v="e407"/>
    <x v="7"/>
    <x v="37"/>
    <x v="5"/>
    <x v="9"/>
    <x v="1207"/>
    <x v="105"/>
    <m/>
  </r>
  <r>
    <s v="e407"/>
    <x v="7"/>
    <x v="37"/>
    <x v="5"/>
    <x v="10"/>
    <x v="1207"/>
    <x v="105"/>
    <m/>
  </r>
  <r>
    <s v="e407"/>
    <x v="7"/>
    <x v="37"/>
    <x v="5"/>
    <x v="11"/>
    <x v="1207"/>
    <x v="105"/>
    <m/>
  </r>
  <r>
    <s v="e407"/>
    <x v="8"/>
    <x v="38"/>
    <x v="0"/>
    <x v="0"/>
    <x v="1207"/>
    <x v="105"/>
    <m/>
  </r>
  <r>
    <s v="e407"/>
    <x v="8"/>
    <x v="38"/>
    <x v="0"/>
    <x v="1"/>
    <x v="1207"/>
    <x v="105"/>
    <m/>
  </r>
  <r>
    <s v="e407"/>
    <x v="8"/>
    <x v="38"/>
    <x v="0"/>
    <x v="2"/>
    <x v="1207"/>
    <x v="105"/>
    <m/>
  </r>
  <r>
    <s v="e407"/>
    <x v="8"/>
    <x v="38"/>
    <x v="0"/>
    <x v="3"/>
    <x v="1207"/>
    <x v="105"/>
    <m/>
  </r>
  <r>
    <s v="e407"/>
    <x v="8"/>
    <x v="38"/>
    <x v="0"/>
    <x v="4"/>
    <x v="1207"/>
    <x v="105"/>
    <m/>
  </r>
  <r>
    <s v="e407"/>
    <x v="8"/>
    <x v="38"/>
    <x v="0"/>
    <x v="5"/>
    <x v="1207"/>
    <x v="105"/>
    <m/>
  </r>
  <r>
    <s v="e407"/>
    <x v="8"/>
    <x v="38"/>
    <x v="0"/>
    <x v="6"/>
    <x v="1207"/>
    <x v="105"/>
    <m/>
  </r>
  <r>
    <s v="e407"/>
    <x v="8"/>
    <x v="38"/>
    <x v="0"/>
    <x v="7"/>
    <x v="1207"/>
    <x v="105"/>
    <m/>
  </r>
  <r>
    <s v="e407"/>
    <x v="8"/>
    <x v="38"/>
    <x v="0"/>
    <x v="8"/>
    <x v="1207"/>
    <x v="105"/>
    <m/>
  </r>
  <r>
    <s v="e407"/>
    <x v="8"/>
    <x v="38"/>
    <x v="0"/>
    <x v="9"/>
    <x v="1207"/>
    <x v="105"/>
    <m/>
  </r>
  <r>
    <s v="e407"/>
    <x v="8"/>
    <x v="38"/>
    <x v="0"/>
    <x v="10"/>
    <x v="1207"/>
    <x v="105"/>
    <m/>
  </r>
  <r>
    <s v="e407"/>
    <x v="8"/>
    <x v="38"/>
    <x v="0"/>
    <x v="11"/>
    <x v="1207"/>
    <x v="105"/>
    <m/>
  </r>
  <r>
    <s v="e407"/>
    <x v="8"/>
    <x v="38"/>
    <x v="1"/>
    <x v="0"/>
    <x v="1207"/>
    <x v="105"/>
    <m/>
  </r>
  <r>
    <s v="e407"/>
    <x v="8"/>
    <x v="38"/>
    <x v="1"/>
    <x v="1"/>
    <x v="1207"/>
    <x v="105"/>
    <m/>
  </r>
  <r>
    <s v="e407"/>
    <x v="8"/>
    <x v="38"/>
    <x v="1"/>
    <x v="2"/>
    <x v="1207"/>
    <x v="105"/>
    <m/>
  </r>
  <r>
    <s v="e407"/>
    <x v="8"/>
    <x v="38"/>
    <x v="1"/>
    <x v="3"/>
    <x v="1207"/>
    <x v="105"/>
    <m/>
  </r>
  <r>
    <s v="e407"/>
    <x v="8"/>
    <x v="38"/>
    <x v="1"/>
    <x v="4"/>
    <x v="1207"/>
    <x v="105"/>
    <m/>
  </r>
  <r>
    <s v="e407"/>
    <x v="8"/>
    <x v="38"/>
    <x v="1"/>
    <x v="5"/>
    <x v="1207"/>
    <x v="105"/>
    <m/>
  </r>
  <r>
    <s v="e407"/>
    <x v="8"/>
    <x v="38"/>
    <x v="1"/>
    <x v="6"/>
    <x v="1207"/>
    <x v="105"/>
    <m/>
  </r>
  <r>
    <s v="e407"/>
    <x v="8"/>
    <x v="38"/>
    <x v="1"/>
    <x v="7"/>
    <x v="1207"/>
    <x v="105"/>
    <m/>
  </r>
  <r>
    <s v="e407"/>
    <x v="8"/>
    <x v="38"/>
    <x v="1"/>
    <x v="8"/>
    <x v="1207"/>
    <x v="105"/>
    <m/>
  </r>
  <r>
    <s v="e407"/>
    <x v="8"/>
    <x v="38"/>
    <x v="1"/>
    <x v="9"/>
    <x v="1207"/>
    <x v="105"/>
    <m/>
  </r>
  <r>
    <s v="e407"/>
    <x v="8"/>
    <x v="38"/>
    <x v="1"/>
    <x v="10"/>
    <x v="1207"/>
    <x v="105"/>
    <m/>
  </r>
  <r>
    <s v="e407"/>
    <x v="8"/>
    <x v="38"/>
    <x v="1"/>
    <x v="11"/>
    <x v="1207"/>
    <x v="105"/>
    <m/>
  </r>
  <r>
    <s v="e407"/>
    <x v="8"/>
    <x v="38"/>
    <x v="2"/>
    <x v="0"/>
    <x v="1207"/>
    <x v="105"/>
    <m/>
  </r>
  <r>
    <s v="e407"/>
    <x v="8"/>
    <x v="38"/>
    <x v="2"/>
    <x v="1"/>
    <x v="1207"/>
    <x v="105"/>
    <m/>
  </r>
  <r>
    <s v="e407"/>
    <x v="8"/>
    <x v="38"/>
    <x v="2"/>
    <x v="2"/>
    <x v="1207"/>
    <x v="105"/>
    <m/>
  </r>
  <r>
    <s v="e407"/>
    <x v="8"/>
    <x v="38"/>
    <x v="2"/>
    <x v="3"/>
    <x v="1207"/>
    <x v="105"/>
    <m/>
  </r>
  <r>
    <s v="e407"/>
    <x v="8"/>
    <x v="38"/>
    <x v="2"/>
    <x v="4"/>
    <x v="1207"/>
    <x v="105"/>
    <m/>
  </r>
  <r>
    <s v="e407"/>
    <x v="8"/>
    <x v="38"/>
    <x v="2"/>
    <x v="5"/>
    <x v="1207"/>
    <x v="105"/>
    <m/>
  </r>
  <r>
    <s v="e407"/>
    <x v="8"/>
    <x v="38"/>
    <x v="2"/>
    <x v="6"/>
    <x v="1207"/>
    <x v="105"/>
    <m/>
  </r>
  <r>
    <s v="e407"/>
    <x v="8"/>
    <x v="38"/>
    <x v="2"/>
    <x v="7"/>
    <x v="1207"/>
    <x v="105"/>
    <m/>
  </r>
  <r>
    <s v="e407"/>
    <x v="8"/>
    <x v="38"/>
    <x v="2"/>
    <x v="8"/>
    <x v="1207"/>
    <x v="105"/>
    <m/>
  </r>
  <r>
    <s v="e407"/>
    <x v="8"/>
    <x v="38"/>
    <x v="2"/>
    <x v="9"/>
    <x v="1207"/>
    <x v="105"/>
    <m/>
  </r>
  <r>
    <s v="e407"/>
    <x v="8"/>
    <x v="38"/>
    <x v="2"/>
    <x v="10"/>
    <x v="1207"/>
    <x v="105"/>
    <m/>
  </r>
  <r>
    <s v="e407"/>
    <x v="8"/>
    <x v="38"/>
    <x v="2"/>
    <x v="11"/>
    <x v="1207"/>
    <x v="105"/>
    <m/>
  </r>
  <r>
    <s v="e407"/>
    <x v="8"/>
    <x v="38"/>
    <x v="3"/>
    <x v="0"/>
    <x v="1207"/>
    <x v="105"/>
    <m/>
  </r>
  <r>
    <s v="e407"/>
    <x v="8"/>
    <x v="38"/>
    <x v="3"/>
    <x v="1"/>
    <x v="1207"/>
    <x v="105"/>
    <m/>
  </r>
  <r>
    <s v="e407"/>
    <x v="8"/>
    <x v="38"/>
    <x v="3"/>
    <x v="2"/>
    <x v="1207"/>
    <x v="105"/>
    <m/>
  </r>
  <r>
    <s v="e407"/>
    <x v="8"/>
    <x v="38"/>
    <x v="3"/>
    <x v="3"/>
    <x v="1207"/>
    <x v="105"/>
    <m/>
  </r>
  <r>
    <s v="e407"/>
    <x v="8"/>
    <x v="38"/>
    <x v="3"/>
    <x v="4"/>
    <x v="1207"/>
    <x v="105"/>
    <m/>
  </r>
  <r>
    <s v="e407"/>
    <x v="8"/>
    <x v="38"/>
    <x v="3"/>
    <x v="5"/>
    <x v="1207"/>
    <x v="105"/>
    <m/>
  </r>
  <r>
    <s v="e407"/>
    <x v="8"/>
    <x v="38"/>
    <x v="3"/>
    <x v="6"/>
    <x v="1207"/>
    <x v="105"/>
    <m/>
  </r>
  <r>
    <s v="e407"/>
    <x v="8"/>
    <x v="38"/>
    <x v="3"/>
    <x v="7"/>
    <x v="1207"/>
    <x v="105"/>
    <m/>
  </r>
  <r>
    <s v="e407"/>
    <x v="8"/>
    <x v="38"/>
    <x v="3"/>
    <x v="8"/>
    <x v="1207"/>
    <x v="105"/>
    <m/>
  </r>
  <r>
    <s v="e407"/>
    <x v="8"/>
    <x v="38"/>
    <x v="3"/>
    <x v="9"/>
    <x v="1207"/>
    <x v="105"/>
    <m/>
  </r>
  <r>
    <s v="e407"/>
    <x v="8"/>
    <x v="38"/>
    <x v="3"/>
    <x v="10"/>
    <x v="1207"/>
    <x v="105"/>
    <m/>
  </r>
  <r>
    <s v="e407"/>
    <x v="8"/>
    <x v="38"/>
    <x v="3"/>
    <x v="11"/>
    <x v="1207"/>
    <x v="105"/>
    <m/>
  </r>
  <r>
    <s v="e407"/>
    <x v="8"/>
    <x v="38"/>
    <x v="4"/>
    <x v="0"/>
    <x v="1207"/>
    <x v="105"/>
    <m/>
  </r>
  <r>
    <s v="e407"/>
    <x v="8"/>
    <x v="38"/>
    <x v="4"/>
    <x v="1"/>
    <x v="1207"/>
    <x v="105"/>
    <m/>
  </r>
  <r>
    <s v="e407"/>
    <x v="8"/>
    <x v="38"/>
    <x v="4"/>
    <x v="2"/>
    <x v="1207"/>
    <x v="105"/>
    <m/>
  </r>
  <r>
    <s v="e407"/>
    <x v="8"/>
    <x v="38"/>
    <x v="4"/>
    <x v="3"/>
    <x v="1207"/>
    <x v="105"/>
    <m/>
  </r>
  <r>
    <s v="e407"/>
    <x v="8"/>
    <x v="38"/>
    <x v="4"/>
    <x v="4"/>
    <x v="1207"/>
    <x v="105"/>
    <m/>
  </r>
  <r>
    <s v="e407"/>
    <x v="8"/>
    <x v="38"/>
    <x v="4"/>
    <x v="5"/>
    <x v="1207"/>
    <x v="105"/>
    <m/>
  </r>
  <r>
    <s v="e407"/>
    <x v="8"/>
    <x v="38"/>
    <x v="4"/>
    <x v="6"/>
    <x v="1207"/>
    <x v="105"/>
    <m/>
  </r>
  <r>
    <s v="e407"/>
    <x v="8"/>
    <x v="38"/>
    <x v="4"/>
    <x v="7"/>
    <x v="1207"/>
    <x v="105"/>
    <m/>
  </r>
  <r>
    <s v="e407"/>
    <x v="8"/>
    <x v="38"/>
    <x v="4"/>
    <x v="8"/>
    <x v="1207"/>
    <x v="105"/>
    <m/>
  </r>
  <r>
    <s v="e407"/>
    <x v="8"/>
    <x v="38"/>
    <x v="4"/>
    <x v="9"/>
    <x v="1207"/>
    <x v="105"/>
    <m/>
  </r>
  <r>
    <s v="e407"/>
    <x v="8"/>
    <x v="38"/>
    <x v="4"/>
    <x v="10"/>
    <x v="1207"/>
    <x v="105"/>
    <m/>
  </r>
  <r>
    <s v="e407"/>
    <x v="8"/>
    <x v="38"/>
    <x v="4"/>
    <x v="11"/>
    <x v="1207"/>
    <x v="105"/>
    <m/>
  </r>
  <r>
    <s v="e407"/>
    <x v="8"/>
    <x v="38"/>
    <x v="5"/>
    <x v="0"/>
    <x v="1207"/>
    <x v="105"/>
    <m/>
  </r>
  <r>
    <s v="e407"/>
    <x v="8"/>
    <x v="38"/>
    <x v="5"/>
    <x v="1"/>
    <x v="1207"/>
    <x v="105"/>
    <m/>
  </r>
  <r>
    <s v="e407"/>
    <x v="8"/>
    <x v="38"/>
    <x v="5"/>
    <x v="2"/>
    <x v="1207"/>
    <x v="105"/>
    <m/>
  </r>
  <r>
    <s v="e407"/>
    <x v="8"/>
    <x v="38"/>
    <x v="5"/>
    <x v="3"/>
    <x v="1207"/>
    <x v="105"/>
    <m/>
  </r>
  <r>
    <s v="e407"/>
    <x v="8"/>
    <x v="38"/>
    <x v="5"/>
    <x v="4"/>
    <x v="1207"/>
    <x v="105"/>
    <m/>
  </r>
  <r>
    <s v="e407"/>
    <x v="8"/>
    <x v="38"/>
    <x v="5"/>
    <x v="5"/>
    <x v="1207"/>
    <x v="105"/>
    <m/>
  </r>
  <r>
    <s v="e407"/>
    <x v="8"/>
    <x v="38"/>
    <x v="5"/>
    <x v="6"/>
    <x v="1207"/>
    <x v="105"/>
    <m/>
  </r>
  <r>
    <s v="e407"/>
    <x v="8"/>
    <x v="38"/>
    <x v="5"/>
    <x v="7"/>
    <x v="1207"/>
    <x v="105"/>
    <m/>
  </r>
  <r>
    <s v="e407"/>
    <x v="8"/>
    <x v="38"/>
    <x v="5"/>
    <x v="8"/>
    <x v="1207"/>
    <x v="105"/>
    <m/>
  </r>
  <r>
    <s v="e407"/>
    <x v="8"/>
    <x v="38"/>
    <x v="5"/>
    <x v="9"/>
    <x v="1207"/>
    <x v="105"/>
    <m/>
  </r>
  <r>
    <s v="e407"/>
    <x v="8"/>
    <x v="38"/>
    <x v="5"/>
    <x v="10"/>
    <x v="1207"/>
    <x v="105"/>
    <m/>
  </r>
  <r>
    <s v="e407"/>
    <x v="8"/>
    <x v="38"/>
    <x v="5"/>
    <x v="11"/>
    <x v="1207"/>
    <x v="105"/>
    <m/>
  </r>
  <r>
    <s v="e407"/>
    <x v="8"/>
    <x v="39"/>
    <x v="0"/>
    <x v="0"/>
    <x v="1207"/>
    <x v="105"/>
    <m/>
  </r>
  <r>
    <s v="e407"/>
    <x v="8"/>
    <x v="39"/>
    <x v="0"/>
    <x v="1"/>
    <x v="1207"/>
    <x v="105"/>
    <m/>
  </r>
  <r>
    <s v="e407"/>
    <x v="8"/>
    <x v="39"/>
    <x v="0"/>
    <x v="2"/>
    <x v="1207"/>
    <x v="105"/>
    <m/>
  </r>
  <r>
    <s v="e407"/>
    <x v="8"/>
    <x v="39"/>
    <x v="0"/>
    <x v="3"/>
    <x v="1207"/>
    <x v="105"/>
    <m/>
  </r>
  <r>
    <s v="e407"/>
    <x v="8"/>
    <x v="39"/>
    <x v="0"/>
    <x v="4"/>
    <x v="1207"/>
    <x v="105"/>
    <m/>
  </r>
  <r>
    <s v="e407"/>
    <x v="8"/>
    <x v="39"/>
    <x v="0"/>
    <x v="5"/>
    <x v="1207"/>
    <x v="105"/>
    <m/>
  </r>
  <r>
    <s v="e407"/>
    <x v="8"/>
    <x v="39"/>
    <x v="0"/>
    <x v="6"/>
    <x v="1207"/>
    <x v="105"/>
    <m/>
  </r>
  <r>
    <s v="e407"/>
    <x v="8"/>
    <x v="39"/>
    <x v="0"/>
    <x v="7"/>
    <x v="1207"/>
    <x v="105"/>
    <m/>
  </r>
  <r>
    <s v="e407"/>
    <x v="8"/>
    <x v="39"/>
    <x v="0"/>
    <x v="8"/>
    <x v="1207"/>
    <x v="105"/>
    <m/>
  </r>
  <r>
    <s v="e407"/>
    <x v="8"/>
    <x v="39"/>
    <x v="0"/>
    <x v="9"/>
    <x v="1207"/>
    <x v="105"/>
    <m/>
  </r>
  <r>
    <s v="e407"/>
    <x v="8"/>
    <x v="39"/>
    <x v="0"/>
    <x v="10"/>
    <x v="1207"/>
    <x v="105"/>
    <m/>
  </r>
  <r>
    <s v="e407"/>
    <x v="8"/>
    <x v="39"/>
    <x v="0"/>
    <x v="11"/>
    <x v="1207"/>
    <x v="105"/>
    <m/>
  </r>
  <r>
    <s v="e407"/>
    <x v="8"/>
    <x v="39"/>
    <x v="1"/>
    <x v="0"/>
    <x v="1207"/>
    <x v="105"/>
    <m/>
  </r>
  <r>
    <s v="e407"/>
    <x v="8"/>
    <x v="39"/>
    <x v="1"/>
    <x v="1"/>
    <x v="1207"/>
    <x v="105"/>
    <m/>
  </r>
  <r>
    <s v="e407"/>
    <x v="8"/>
    <x v="39"/>
    <x v="1"/>
    <x v="2"/>
    <x v="1207"/>
    <x v="105"/>
    <m/>
  </r>
  <r>
    <s v="e407"/>
    <x v="8"/>
    <x v="39"/>
    <x v="1"/>
    <x v="3"/>
    <x v="1207"/>
    <x v="105"/>
    <m/>
  </r>
  <r>
    <s v="e407"/>
    <x v="8"/>
    <x v="39"/>
    <x v="1"/>
    <x v="4"/>
    <x v="1207"/>
    <x v="105"/>
    <m/>
  </r>
  <r>
    <s v="e407"/>
    <x v="8"/>
    <x v="39"/>
    <x v="1"/>
    <x v="5"/>
    <x v="1207"/>
    <x v="105"/>
    <m/>
  </r>
  <r>
    <s v="e407"/>
    <x v="8"/>
    <x v="39"/>
    <x v="1"/>
    <x v="6"/>
    <x v="1207"/>
    <x v="105"/>
    <m/>
  </r>
  <r>
    <s v="e407"/>
    <x v="8"/>
    <x v="39"/>
    <x v="1"/>
    <x v="7"/>
    <x v="1207"/>
    <x v="105"/>
    <m/>
  </r>
  <r>
    <s v="e407"/>
    <x v="8"/>
    <x v="39"/>
    <x v="1"/>
    <x v="8"/>
    <x v="1207"/>
    <x v="105"/>
    <m/>
  </r>
  <r>
    <s v="e407"/>
    <x v="8"/>
    <x v="39"/>
    <x v="1"/>
    <x v="9"/>
    <x v="1207"/>
    <x v="105"/>
    <m/>
  </r>
  <r>
    <s v="e407"/>
    <x v="8"/>
    <x v="39"/>
    <x v="1"/>
    <x v="10"/>
    <x v="1207"/>
    <x v="105"/>
    <m/>
  </r>
  <r>
    <s v="e407"/>
    <x v="8"/>
    <x v="39"/>
    <x v="1"/>
    <x v="11"/>
    <x v="1207"/>
    <x v="105"/>
    <m/>
  </r>
  <r>
    <s v="e407"/>
    <x v="8"/>
    <x v="39"/>
    <x v="2"/>
    <x v="0"/>
    <x v="1207"/>
    <x v="105"/>
    <m/>
  </r>
  <r>
    <s v="e407"/>
    <x v="8"/>
    <x v="39"/>
    <x v="2"/>
    <x v="1"/>
    <x v="1207"/>
    <x v="105"/>
    <m/>
  </r>
  <r>
    <s v="e407"/>
    <x v="8"/>
    <x v="39"/>
    <x v="2"/>
    <x v="2"/>
    <x v="1207"/>
    <x v="105"/>
    <m/>
  </r>
  <r>
    <s v="e407"/>
    <x v="8"/>
    <x v="39"/>
    <x v="2"/>
    <x v="3"/>
    <x v="1207"/>
    <x v="105"/>
    <m/>
  </r>
  <r>
    <s v="e407"/>
    <x v="8"/>
    <x v="39"/>
    <x v="2"/>
    <x v="4"/>
    <x v="1207"/>
    <x v="105"/>
    <m/>
  </r>
  <r>
    <s v="e407"/>
    <x v="8"/>
    <x v="39"/>
    <x v="2"/>
    <x v="5"/>
    <x v="1207"/>
    <x v="105"/>
    <m/>
  </r>
  <r>
    <s v="e407"/>
    <x v="8"/>
    <x v="39"/>
    <x v="2"/>
    <x v="6"/>
    <x v="1207"/>
    <x v="105"/>
    <m/>
  </r>
  <r>
    <s v="e407"/>
    <x v="8"/>
    <x v="39"/>
    <x v="2"/>
    <x v="7"/>
    <x v="1207"/>
    <x v="105"/>
    <m/>
  </r>
  <r>
    <s v="e407"/>
    <x v="8"/>
    <x v="39"/>
    <x v="2"/>
    <x v="8"/>
    <x v="1207"/>
    <x v="105"/>
    <m/>
  </r>
  <r>
    <s v="e407"/>
    <x v="8"/>
    <x v="39"/>
    <x v="2"/>
    <x v="9"/>
    <x v="1207"/>
    <x v="105"/>
    <m/>
  </r>
  <r>
    <s v="e407"/>
    <x v="8"/>
    <x v="39"/>
    <x v="2"/>
    <x v="10"/>
    <x v="1207"/>
    <x v="105"/>
    <m/>
  </r>
  <r>
    <s v="e407"/>
    <x v="8"/>
    <x v="39"/>
    <x v="2"/>
    <x v="11"/>
    <x v="1207"/>
    <x v="105"/>
    <m/>
  </r>
  <r>
    <s v="e407"/>
    <x v="8"/>
    <x v="39"/>
    <x v="3"/>
    <x v="0"/>
    <x v="1207"/>
    <x v="105"/>
    <m/>
  </r>
  <r>
    <s v="e407"/>
    <x v="8"/>
    <x v="39"/>
    <x v="3"/>
    <x v="1"/>
    <x v="1207"/>
    <x v="105"/>
    <m/>
  </r>
  <r>
    <s v="e407"/>
    <x v="8"/>
    <x v="39"/>
    <x v="3"/>
    <x v="2"/>
    <x v="1207"/>
    <x v="105"/>
    <m/>
  </r>
  <r>
    <s v="e407"/>
    <x v="8"/>
    <x v="39"/>
    <x v="3"/>
    <x v="3"/>
    <x v="1207"/>
    <x v="105"/>
    <m/>
  </r>
  <r>
    <s v="e407"/>
    <x v="8"/>
    <x v="39"/>
    <x v="3"/>
    <x v="4"/>
    <x v="1207"/>
    <x v="105"/>
    <m/>
  </r>
  <r>
    <s v="e407"/>
    <x v="8"/>
    <x v="39"/>
    <x v="3"/>
    <x v="5"/>
    <x v="1207"/>
    <x v="105"/>
    <m/>
  </r>
  <r>
    <s v="e407"/>
    <x v="8"/>
    <x v="39"/>
    <x v="3"/>
    <x v="6"/>
    <x v="1207"/>
    <x v="105"/>
    <m/>
  </r>
  <r>
    <s v="e407"/>
    <x v="8"/>
    <x v="39"/>
    <x v="3"/>
    <x v="7"/>
    <x v="1207"/>
    <x v="105"/>
    <m/>
  </r>
  <r>
    <s v="e407"/>
    <x v="8"/>
    <x v="39"/>
    <x v="3"/>
    <x v="8"/>
    <x v="1207"/>
    <x v="105"/>
    <m/>
  </r>
  <r>
    <s v="e407"/>
    <x v="8"/>
    <x v="39"/>
    <x v="3"/>
    <x v="9"/>
    <x v="1207"/>
    <x v="105"/>
    <m/>
  </r>
  <r>
    <s v="e407"/>
    <x v="8"/>
    <x v="39"/>
    <x v="3"/>
    <x v="10"/>
    <x v="1207"/>
    <x v="105"/>
    <m/>
  </r>
  <r>
    <s v="e407"/>
    <x v="8"/>
    <x v="39"/>
    <x v="3"/>
    <x v="11"/>
    <x v="1207"/>
    <x v="105"/>
    <m/>
  </r>
  <r>
    <s v="e407"/>
    <x v="8"/>
    <x v="39"/>
    <x v="4"/>
    <x v="0"/>
    <x v="1207"/>
    <x v="105"/>
    <m/>
  </r>
  <r>
    <s v="e407"/>
    <x v="8"/>
    <x v="39"/>
    <x v="4"/>
    <x v="1"/>
    <x v="1207"/>
    <x v="105"/>
    <m/>
  </r>
  <r>
    <s v="e407"/>
    <x v="8"/>
    <x v="39"/>
    <x v="4"/>
    <x v="2"/>
    <x v="1207"/>
    <x v="105"/>
    <m/>
  </r>
  <r>
    <s v="e407"/>
    <x v="8"/>
    <x v="39"/>
    <x v="4"/>
    <x v="3"/>
    <x v="1207"/>
    <x v="105"/>
    <m/>
  </r>
  <r>
    <s v="e407"/>
    <x v="8"/>
    <x v="39"/>
    <x v="4"/>
    <x v="4"/>
    <x v="1207"/>
    <x v="105"/>
    <m/>
  </r>
  <r>
    <s v="e407"/>
    <x v="8"/>
    <x v="39"/>
    <x v="4"/>
    <x v="5"/>
    <x v="1207"/>
    <x v="105"/>
    <m/>
  </r>
  <r>
    <s v="e407"/>
    <x v="8"/>
    <x v="39"/>
    <x v="4"/>
    <x v="6"/>
    <x v="1207"/>
    <x v="105"/>
    <m/>
  </r>
  <r>
    <s v="e407"/>
    <x v="8"/>
    <x v="39"/>
    <x v="4"/>
    <x v="7"/>
    <x v="1207"/>
    <x v="105"/>
    <m/>
  </r>
  <r>
    <s v="e407"/>
    <x v="8"/>
    <x v="39"/>
    <x v="4"/>
    <x v="8"/>
    <x v="1207"/>
    <x v="105"/>
    <m/>
  </r>
  <r>
    <s v="e407"/>
    <x v="8"/>
    <x v="39"/>
    <x v="4"/>
    <x v="9"/>
    <x v="1207"/>
    <x v="105"/>
    <m/>
  </r>
  <r>
    <s v="e407"/>
    <x v="8"/>
    <x v="39"/>
    <x v="4"/>
    <x v="10"/>
    <x v="1207"/>
    <x v="105"/>
    <m/>
  </r>
  <r>
    <s v="e407"/>
    <x v="8"/>
    <x v="39"/>
    <x v="4"/>
    <x v="11"/>
    <x v="1207"/>
    <x v="105"/>
    <m/>
  </r>
  <r>
    <s v="e407"/>
    <x v="8"/>
    <x v="39"/>
    <x v="5"/>
    <x v="0"/>
    <x v="1207"/>
    <x v="105"/>
    <m/>
  </r>
  <r>
    <s v="e407"/>
    <x v="8"/>
    <x v="39"/>
    <x v="5"/>
    <x v="1"/>
    <x v="1207"/>
    <x v="105"/>
    <m/>
  </r>
  <r>
    <s v="e407"/>
    <x v="8"/>
    <x v="39"/>
    <x v="5"/>
    <x v="2"/>
    <x v="1207"/>
    <x v="105"/>
    <m/>
  </r>
  <r>
    <s v="e407"/>
    <x v="8"/>
    <x v="39"/>
    <x v="5"/>
    <x v="3"/>
    <x v="1207"/>
    <x v="105"/>
    <m/>
  </r>
  <r>
    <s v="e407"/>
    <x v="8"/>
    <x v="39"/>
    <x v="5"/>
    <x v="4"/>
    <x v="1207"/>
    <x v="105"/>
    <m/>
  </r>
  <r>
    <s v="e407"/>
    <x v="8"/>
    <x v="39"/>
    <x v="5"/>
    <x v="5"/>
    <x v="1207"/>
    <x v="105"/>
    <m/>
  </r>
  <r>
    <s v="e407"/>
    <x v="8"/>
    <x v="39"/>
    <x v="5"/>
    <x v="6"/>
    <x v="1207"/>
    <x v="105"/>
    <m/>
  </r>
  <r>
    <s v="e407"/>
    <x v="8"/>
    <x v="39"/>
    <x v="5"/>
    <x v="7"/>
    <x v="1207"/>
    <x v="105"/>
    <m/>
  </r>
  <r>
    <s v="e407"/>
    <x v="8"/>
    <x v="39"/>
    <x v="5"/>
    <x v="8"/>
    <x v="1207"/>
    <x v="105"/>
    <m/>
  </r>
  <r>
    <s v="e407"/>
    <x v="8"/>
    <x v="39"/>
    <x v="5"/>
    <x v="9"/>
    <x v="1207"/>
    <x v="105"/>
    <m/>
  </r>
  <r>
    <s v="e407"/>
    <x v="8"/>
    <x v="39"/>
    <x v="5"/>
    <x v="10"/>
    <x v="1207"/>
    <x v="105"/>
    <m/>
  </r>
  <r>
    <s v="e407"/>
    <x v="8"/>
    <x v="39"/>
    <x v="5"/>
    <x v="11"/>
    <x v="1207"/>
    <x v="105"/>
    <m/>
  </r>
  <r>
    <s v="e407"/>
    <x v="8"/>
    <x v="40"/>
    <x v="0"/>
    <x v="0"/>
    <x v="1207"/>
    <x v="105"/>
    <m/>
  </r>
  <r>
    <s v="e407"/>
    <x v="8"/>
    <x v="40"/>
    <x v="0"/>
    <x v="1"/>
    <x v="1207"/>
    <x v="105"/>
    <m/>
  </r>
  <r>
    <s v="e407"/>
    <x v="8"/>
    <x v="40"/>
    <x v="0"/>
    <x v="2"/>
    <x v="1207"/>
    <x v="105"/>
    <m/>
  </r>
  <r>
    <s v="e407"/>
    <x v="8"/>
    <x v="40"/>
    <x v="0"/>
    <x v="3"/>
    <x v="1207"/>
    <x v="105"/>
    <m/>
  </r>
  <r>
    <s v="e407"/>
    <x v="8"/>
    <x v="40"/>
    <x v="0"/>
    <x v="4"/>
    <x v="1207"/>
    <x v="105"/>
    <m/>
  </r>
  <r>
    <s v="e407"/>
    <x v="8"/>
    <x v="40"/>
    <x v="0"/>
    <x v="5"/>
    <x v="1207"/>
    <x v="105"/>
    <m/>
  </r>
  <r>
    <s v="e407"/>
    <x v="8"/>
    <x v="40"/>
    <x v="0"/>
    <x v="6"/>
    <x v="1207"/>
    <x v="105"/>
    <m/>
  </r>
  <r>
    <s v="e407"/>
    <x v="8"/>
    <x v="40"/>
    <x v="0"/>
    <x v="7"/>
    <x v="1207"/>
    <x v="105"/>
    <m/>
  </r>
  <r>
    <s v="e407"/>
    <x v="8"/>
    <x v="40"/>
    <x v="0"/>
    <x v="8"/>
    <x v="1207"/>
    <x v="105"/>
    <m/>
  </r>
  <r>
    <s v="e407"/>
    <x v="8"/>
    <x v="40"/>
    <x v="0"/>
    <x v="9"/>
    <x v="1207"/>
    <x v="105"/>
    <m/>
  </r>
  <r>
    <s v="e407"/>
    <x v="8"/>
    <x v="40"/>
    <x v="0"/>
    <x v="10"/>
    <x v="1207"/>
    <x v="105"/>
    <m/>
  </r>
  <r>
    <s v="e407"/>
    <x v="8"/>
    <x v="40"/>
    <x v="0"/>
    <x v="11"/>
    <x v="1207"/>
    <x v="105"/>
    <m/>
  </r>
  <r>
    <s v="e407"/>
    <x v="8"/>
    <x v="40"/>
    <x v="1"/>
    <x v="0"/>
    <x v="1207"/>
    <x v="105"/>
    <m/>
  </r>
  <r>
    <s v="e407"/>
    <x v="8"/>
    <x v="40"/>
    <x v="1"/>
    <x v="1"/>
    <x v="1207"/>
    <x v="105"/>
    <m/>
  </r>
  <r>
    <s v="e407"/>
    <x v="8"/>
    <x v="40"/>
    <x v="1"/>
    <x v="2"/>
    <x v="1207"/>
    <x v="105"/>
    <m/>
  </r>
  <r>
    <s v="e407"/>
    <x v="8"/>
    <x v="40"/>
    <x v="1"/>
    <x v="3"/>
    <x v="1207"/>
    <x v="105"/>
    <m/>
  </r>
  <r>
    <s v="e407"/>
    <x v="8"/>
    <x v="40"/>
    <x v="1"/>
    <x v="4"/>
    <x v="1207"/>
    <x v="105"/>
    <m/>
  </r>
  <r>
    <s v="e407"/>
    <x v="8"/>
    <x v="40"/>
    <x v="1"/>
    <x v="5"/>
    <x v="1207"/>
    <x v="105"/>
    <m/>
  </r>
  <r>
    <s v="e407"/>
    <x v="8"/>
    <x v="40"/>
    <x v="1"/>
    <x v="6"/>
    <x v="1207"/>
    <x v="105"/>
    <m/>
  </r>
  <r>
    <s v="e407"/>
    <x v="8"/>
    <x v="40"/>
    <x v="1"/>
    <x v="7"/>
    <x v="1207"/>
    <x v="105"/>
    <m/>
  </r>
  <r>
    <s v="e407"/>
    <x v="8"/>
    <x v="40"/>
    <x v="1"/>
    <x v="8"/>
    <x v="1207"/>
    <x v="105"/>
    <m/>
  </r>
  <r>
    <s v="e407"/>
    <x v="8"/>
    <x v="40"/>
    <x v="1"/>
    <x v="9"/>
    <x v="1207"/>
    <x v="105"/>
    <m/>
  </r>
  <r>
    <s v="e407"/>
    <x v="8"/>
    <x v="40"/>
    <x v="1"/>
    <x v="10"/>
    <x v="1207"/>
    <x v="105"/>
    <m/>
  </r>
  <r>
    <s v="e407"/>
    <x v="8"/>
    <x v="40"/>
    <x v="1"/>
    <x v="11"/>
    <x v="1207"/>
    <x v="105"/>
    <m/>
  </r>
  <r>
    <s v="e407"/>
    <x v="8"/>
    <x v="40"/>
    <x v="2"/>
    <x v="0"/>
    <x v="1207"/>
    <x v="105"/>
    <m/>
  </r>
  <r>
    <s v="e407"/>
    <x v="8"/>
    <x v="40"/>
    <x v="2"/>
    <x v="1"/>
    <x v="1207"/>
    <x v="105"/>
    <m/>
  </r>
  <r>
    <s v="e407"/>
    <x v="8"/>
    <x v="40"/>
    <x v="2"/>
    <x v="2"/>
    <x v="1207"/>
    <x v="105"/>
    <m/>
  </r>
  <r>
    <s v="e407"/>
    <x v="8"/>
    <x v="40"/>
    <x v="2"/>
    <x v="3"/>
    <x v="1207"/>
    <x v="105"/>
    <m/>
  </r>
  <r>
    <s v="e407"/>
    <x v="8"/>
    <x v="40"/>
    <x v="2"/>
    <x v="4"/>
    <x v="1207"/>
    <x v="105"/>
    <m/>
  </r>
  <r>
    <s v="e407"/>
    <x v="8"/>
    <x v="40"/>
    <x v="2"/>
    <x v="5"/>
    <x v="1207"/>
    <x v="105"/>
    <m/>
  </r>
  <r>
    <s v="e407"/>
    <x v="8"/>
    <x v="40"/>
    <x v="2"/>
    <x v="6"/>
    <x v="1207"/>
    <x v="105"/>
    <m/>
  </r>
  <r>
    <s v="e407"/>
    <x v="8"/>
    <x v="40"/>
    <x v="2"/>
    <x v="7"/>
    <x v="1207"/>
    <x v="105"/>
    <m/>
  </r>
  <r>
    <s v="e407"/>
    <x v="8"/>
    <x v="40"/>
    <x v="2"/>
    <x v="8"/>
    <x v="1207"/>
    <x v="105"/>
    <m/>
  </r>
  <r>
    <s v="e407"/>
    <x v="8"/>
    <x v="40"/>
    <x v="2"/>
    <x v="9"/>
    <x v="1207"/>
    <x v="105"/>
    <m/>
  </r>
  <r>
    <s v="e407"/>
    <x v="8"/>
    <x v="40"/>
    <x v="2"/>
    <x v="10"/>
    <x v="1207"/>
    <x v="105"/>
    <m/>
  </r>
  <r>
    <s v="e407"/>
    <x v="8"/>
    <x v="40"/>
    <x v="2"/>
    <x v="11"/>
    <x v="1207"/>
    <x v="105"/>
    <m/>
  </r>
  <r>
    <s v="e407"/>
    <x v="8"/>
    <x v="40"/>
    <x v="3"/>
    <x v="0"/>
    <x v="1207"/>
    <x v="105"/>
    <m/>
  </r>
  <r>
    <s v="e407"/>
    <x v="8"/>
    <x v="40"/>
    <x v="3"/>
    <x v="1"/>
    <x v="1207"/>
    <x v="105"/>
    <m/>
  </r>
  <r>
    <s v="e407"/>
    <x v="8"/>
    <x v="40"/>
    <x v="3"/>
    <x v="2"/>
    <x v="1207"/>
    <x v="105"/>
    <m/>
  </r>
  <r>
    <s v="e407"/>
    <x v="8"/>
    <x v="40"/>
    <x v="3"/>
    <x v="3"/>
    <x v="1207"/>
    <x v="105"/>
    <m/>
  </r>
  <r>
    <s v="e407"/>
    <x v="8"/>
    <x v="40"/>
    <x v="3"/>
    <x v="4"/>
    <x v="1207"/>
    <x v="105"/>
    <m/>
  </r>
  <r>
    <s v="e407"/>
    <x v="8"/>
    <x v="40"/>
    <x v="3"/>
    <x v="5"/>
    <x v="1207"/>
    <x v="105"/>
    <m/>
  </r>
  <r>
    <s v="e407"/>
    <x v="8"/>
    <x v="40"/>
    <x v="3"/>
    <x v="6"/>
    <x v="1207"/>
    <x v="105"/>
    <m/>
  </r>
  <r>
    <s v="e407"/>
    <x v="8"/>
    <x v="40"/>
    <x v="3"/>
    <x v="7"/>
    <x v="1207"/>
    <x v="105"/>
    <m/>
  </r>
  <r>
    <s v="e407"/>
    <x v="8"/>
    <x v="40"/>
    <x v="3"/>
    <x v="8"/>
    <x v="1207"/>
    <x v="105"/>
    <m/>
  </r>
  <r>
    <s v="e407"/>
    <x v="8"/>
    <x v="40"/>
    <x v="3"/>
    <x v="9"/>
    <x v="1207"/>
    <x v="105"/>
    <m/>
  </r>
  <r>
    <s v="e407"/>
    <x v="8"/>
    <x v="40"/>
    <x v="3"/>
    <x v="10"/>
    <x v="1207"/>
    <x v="105"/>
    <m/>
  </r>
  <r>
    <s v="e407"/>
    <x v="8"/>
    <x v="40"/>
    <x v="3"/>
    <x v="11"/>
    <x v="1207"/>
    <x v="105"/>
    <m/>
  </r>
  <r>
    <s v="e407"/>
    <x v="8"/>
    <x v="40"/>
    <x v="4"/>
    <x v="0"/>
    <x v="1207"/>
    <x v="105"/>
    <m/>
  </r>
  <r>
    <s v="e407"/>
    <x v="8"/>
    <x v="40"/>
    <x v="4"/>
    <x v="1"/>
    <x v="1207"/>
    <x v="105"/>
    <m/>
  </r>
  <r>
    <s v="e407"/>
    <x v="8"/>
    <x v="40"/>
    <x v="4"/>
    <x v="2"/>
    <x v="1207"/>
    <x v="105"/>
    <m/>
  </r>
  <r>
    <s v="e407"/>
    <x v="8"/>
    <x v="40"/>
    <x v="4"/>
    <x v="3"/>
    <x v="1207"/>
    <x v="105"/>
    <m/>
  </r>
  <r>
    <s v="e407"/>
    <x v="8"/>
    <x v="40"/>
    <x v="4"/>
    <x v="4"/>
    <x v="1207"/>
    <x v="105"/>
    <m/>
  </r>
  <r>
    <s v="e407"/>
    <x v="8"/>
    <x v="40"/>
    <x v="4"/>
    <x v="5"/>
    <x v="1207"/>
    <x v="105"/>
    <m/>
  </r>
  <r>
    <s v="e407"/>
    <x v="8"/>
    <x v="40"/>
    <x v="4"/>
    <x v="6"/>
    <x v="1207"/>
    <x v="105"/>
    <m/>
  </r>
  <r>
    <s v="e407"/>
    <x v="8"/>
    <x v="40"/>
    <x v="4"/>
    <x v="7"/>
    <x v="1207"/>
    <x v="105"/>
    <m/>
  </r>
  <r>
    <s v="e407"/>
    <x v="8"/>
    <x v="40"/>
    <x v="4"/>
    <x v="8"/>
    <x v="1207"/>
    <x v="105"/>
    <m/>
  </r>
  <r>
    <s v="e407"/>
    <x v="8"/>
    <x v="40"/>
    <x v="4"/>
    <x v="9"/>
    <x v="1207"/>
    <x v="105"/>
    <m/>
  </r>
  <r>
    <s v="e407"/>
    <x v="8"/>
    <x v="40"/>
    <x v="4"/>
    <x v="10"/>
    <x v="1207"/>
    <x v="105"/>
    <m/>
  </r>
  <r>
    <s v="e407"/>
    <x v="8"/>
    <x v="40"/>
    <x v="4"/>
    <x v="11"/>
    <x v="1207"/>
    <x v="105"/>
    <m/>
  </r>
  <r>
    <s v="e407"/>
    <x v="8"/>
    <x v="40"/>
    <x v="5"/>
    <x v="0"/>
    <x v="1207"/>
    <x v="105"/>
    <m/>
  </r>
  <r>
    <s v="e407"/>
    <x v="8"/>
    <x v="40"/>
    <x v="5"/>
    <x v="1"/>
    <x v="1207"/>
    <x v="105"/>
    <m/>
  </r>
  <r>
    <s v="e407"/>
    <x v="8"/>
    <x v="40"/>
    <x v="5"/>
    <x v="2"/>
    <x v="1207"/>
    <x v="105"/>
    <m/>
  </r>
  <r>
    <s v="e407"/>
    <x v="8"/>
    <x v="40"/>
    <x v="5"/>
    <x v="3"/>
    <x v="1207"/>
    <x v="105"/>
    <m/>
  </r>
  <r>
    <s v="e407"/>
    <x v="8"/>
    <x v="40"/>
    <x v="5"/>
    <x v="4"/>
    <x v="1207"/>
    <x v="105"/>
    <m/>
  </r>
  <r>
    <s v="e407"/>
    <x v="8"/>
    <x v="40"/>
    <x v="5"/>
    <x v="5"/>
    <x v="1207"/>
    <x v="105"/>
    <m/>
  </r>
  <r>
    <s v="e407"/>
    <x v="8"/>
    <x v="40"/>
    <x v="5"/>
    <x v="6"/>
    <x v="1207"/>
    <x v="105"/>
    <m/>
  </r>
  <r>
    <s v="e407"/>
    <x v="8"/>
    <x v="40"/>
    <x v="5"/>
    <x v="7"/>
    <x v="1207"/>
    <x v="105"/>
    <m/>
  </r>
  <r>
    <s v="e407"/>
    <x v="8"/>
    <x v="40"/>
    <x v="5"/>
    <x v="8"/>
    <x v="1207"/>
    <x v="105"/>
    <m/>
  </r>
  <r>
    <s v="e407"/>
    <x v="8"/>
    <x v="40"/>
    <x v="5"/>
    <x v="9"/>
    <x v="1207"/>
    <x v="105"/>
    <m/>
  </r>
  <r>
    <s v="e407"/>
    <x v="8"/>
    <x v="40"/>
    <x v="5"/>
    <x v="10"/>
    <x v="1207"/>
    <x v="105"/>
    <m/>
  </r>
  <r>
    <s v="e407"/>
    <x v="8"/>
    <x v="40"/>
    <x v="5"/>
    <x v="11"/>
    <x v="1207"/>
    <x v="105"/>
    <m/>
  </r>
  <r>
    <s v="e407"/>
    <x v="8"/>
    <x v="41"/>
    <x v="0"/>
    <x v="0"/>
    <x v="1208"/>
    <x v="105"/>
    <m/>
  </r>
  <r>
    <s v="e407"/>
    <x v="8"/>
    <x v="41"/>
    <x v="0"/>
    <x v="1"/>
    <x v="1209"/>
    <x v="105"/>
    <m/>
  </r>
  <r>
    <s v="e407"/>
    <x v="8"/>
    <x v="41"/>
    <x v="0"/>
    <x v="2"/>
    <x v="1210"/>
    <x v="105"/>
    <m/>
  </r>
  <r>
    <s v="e407"/>
    <x v="8"/>
    <x v="41"/>
    <x v="0"/>
    <x v="3"/>
    <x v="1211"/>
    <x v="105"/>
    <m/>
  </r>
  <r>
    <s v="e407"/>
    <x v="8"/>
    <x v="41"/>
    <x v="0"/>
    <x v="4"/>
    <x v="1212"/>
    <x v="105"/>
    <m/>
  </r>
  <r>
    <s v="e407"/>
    <x v="8"/>
    <x v="41"/>
    <x v="0"/>
    <x v="5"/>
    <x v="1213"/>
    <x v="105"/>
    <m/>
  </r>
  <r>
    <s v="e407"/>
    <x v="8"/>
    <x v="41"/>
    <x v="0"/>
    <x v="6"/>
    <x v="1214"/>
    <x v="105"/>
    <m/>
  </r>
  <r>
    <s v="e407"/>
    <x v="8"/>
    <x v="41"/>
    <x v="0"/>
    <x v="7"/>
    <x v="1215"/>
    <x v="105"/>
    <m/>
  </r>
  <r>
    <s v="e407"/>
    <x v="8"/>
    <x v="41"/>
    <x v="0"/>
    <x v="8"/>
    <x v="1216"/>
    <x v="105"/>
    <m/>
  </r>
  <r>
    <s v="e407"/>
    <x v="8"/>
    <x v="41"/>
    <x v="0"/>
    <x v="9"/>
    <x v="1217"/>
    <x v="105"/>
    <m/>
  </r>
  <r>
    <s v="e407"/>
    <x v="8"/>
    <x v="41"/>
    <x v="0"/>
    <x v="10"/>
    <x v="1218"/>
    <x v="105"/>
    <m/>
  </r>
  <r>
    <s v="e407"/>
    <x v="8"/>
    <x v="41"/>
    <x v="0"/>
    <x v="11"/>
    <x v="1219"/>
    <x v="105"/>
    <m/>
  </r>
  <r>
    <s v="e407"/>
    <x v="8"/>
    <x v="41"/>
    <x v="1"/>
    <x v="0"/>
    <x v="1220"/>
    <x v="105"/>
    <m/>
  </r>
  <r>
    <s v="e407"/>
    <x v="8"/>
    <x v="41"/>
    <x v="1"/>
    <x v="1"/>
    <x v="1221"/>
    <x v="105"/>
    <m/>
  </r>
  <r>
    <s v="e407"/>
    <x v="8"/>
    <x v="41"/>
    <x v="1"/>
    <x v="2"/>
    <x v="1222"/>
    <x v="105"/>
    <m/>
  </r>
  <r>
    <s v="e407"/>
    <x v="8"/>
    <x v="41"/>
    <x v="1"/>
    <x v="3"/>
    <x v="1223"/>
    <x v="105"/>
    <m/>
  </r>
  <r>
    <s v="e407"/>
    <x v="8"/>
    <x v="41"/>
    <x v="1"/>
    <x v="4"/>
    <x v="1224"/>
    <x v="105"/>
    <m/>
  </r>
  <r>
    <s v="e407"/>
    <x v="8"/>
    <x v="41"/>
    <x v="1"/>
    <x v="5"/>
    <x v="1225"/>
    <x v="105"/>
    <m/>
  </r>
  <r>
    <s v="e407"/>
    <x v="8"/>
    <x v="41"/>
    <x v="1"/>
    <x v="6"/>
    <x v="1226"/>
    <x v="105"/>
    <m/>
  </r>
  <r>
    <s v="e407"/>
    <x v="8"/>
    <x v="41"/>
    <x v="1"/>
    <x v="7"/>
    <x v="1227"/>
    <x v="105"/>
    <m/>
  </r>
  <r>
    <s v="e407"/>
    <x v="8"/>
    <x v="41"/>
    <x v="1"/>
    <x v="8"/>
    <x v="1228"/>
    <x v="105"/>
    <m/>
  </r>
  <r>
    <s v="e407"/>
    <x v="8"/>
    <x v="41"/>
    <x v="1"/>
    <x v="9"/>
    <x v="1229"/>
    <x v="105"/>
    <m/>
  </r>
  <r>
    <s v="e407"/>
    <x v="8"/>
    <x v="41"/>
    <x v="1"/>
    <x v="10"/>
    <x v="1230"/>
    <x v="105"/>
    <m/>
  </r>
  <r>
    <s v="e407"/>
    <x v="8"/>
    <x v="41"/>
    <x v="1"/>
    <x v="11"/>
    <x v="1231"/>
    <x v="105"/>
    <m/>
  </r>
  <r>
    <s v="e407"/>
    <x v="8"/>
    <x v="41"/>
    <x v="2"/>
    <x v="0"/>
    <x v="1232"/>
    <x v="105"/>
    <m/>
  </r>
  <r>
    <s v="e407"/>
    <x v="8"/>
    <x v="41"/>
    <x v="2"/>
    <x v="1"/>
    <x v="1233"/>
    <x v="105"/>
    <m/>
  </r>
  <r>
    <s v="e407"/>
    <x v="8"/>
    <x v="41"/>
    <x v="2"/>
    <x v="2"/>
    <x v="1234"/>
    <x v="105"/>
    <m/>
  </r>
  <r>
    <s v="e407"/>
    <x v="8"/>
    <x v="41"/>
    <x v="2"/>
    <x v="3"/>
    <x v="1235"/>
    <x v="105"/>
    <m/>
  </r>
  <r>
    <s v="e407"/>
    <x v="8"/>
    <x v="41"/>
    <x v="2"/>
    <x v="4"/>
    <x v="1236"/>
    <x v="105"/>
    <m/>
  </r>
  <r>
    <s v="e407"/>
    <x v="8"/>
    <x v="41"/>
    <x v="2"/>
    <x v="5"/>
    <x v="1237"/>
    <x v="105"/>
    <m/>
  </r>
  <r>
    <s v="e407"/>
    <x v="8"/>
    <x v="41"/>
    <x v="2"/>
    <x v="6"/>
    <x v="1238"/>
    <x v="105"/>
    <m/>
  </r>
  <r>
    <s v="e407"/>
    <x v="8"/>
    <x v="41"/>
    <x v="2"/>
    <x v="7"/>
    <x v="1239"/>
    <x v="105"/>
    <m/>
  </r>
  <r>
    <s v="e407"/>
    <x v="8"/>
    <x v="41"/>
    <x v="2"/>
    <x v="8"/>
    <x v="1240"/>
    <x v="105"/>
    <m/>
  </r>
  <r>
    <s v="e407"/>
    <x v="8"/>
    <x v="41"/>
    <x v="2"/>
    <x v="9"/>
    <x v="1241"/>
    <x v="105"/>
    <m/>
  </r>
  <r>
    <s v="e407"/>
    <x v="8"/>
    <x v="41"/>
    <x v="2"/>
    <x v="10"/>
    <x v="1242"/>
    <x v="105"/>
    <m/>
  </r>
  <r>
    <s v="e407"/>
    <x v="8"/>
    <x v="41"/>
    <x v="2"/>
    <x v="11"/>
    <x v="1243"/>
    <x v="105"/>
    <m/>
  </r>
  <r>
    <s v="e407"/>
    <x v="8"/>
    <x v="41"/>
    <x v="3"/>
    <x v="0"/>
    <x v="1244"/>
    <x v="105"/>
    <m/>
  </r>
  <r>
    <s v="e407"/>
    <x v="8"/>
    <x v="41"/>
    <x v="3"/>
    <x v="1"/>
    <x v="1245"/>
    <x v="105"/>
    <m/>
  </r>
  <r>
    <s v="e407"/>
    <x v="8"/>
    <x v="41"/>
    <x v="3"/>
    <x v="2"/>
    <x v="1246"/>
    <x v="105"/>
    <m/>
  </r>
  <r>
    <s v="e407"/>
    <x v="8"/>
    <x v="41"/>
    <x v="3"/>
    <x v="3"/>
    <x v="1247"/>
    <x v="105"/>
    <m/>
  </r>
  <r>
    <s v="e407"/>
    <x v="8"/>
    <x v="41"/>
    <x v="3"/>
    <x v="4"/>
    <x v="1248"/>
    <x v="105"/>
    <m/>
  </r>
  <r>
    <s v="e407"/>
    <x v="8"/>
    <x v="41"/>
    <x v="3"/>
    <x v="5"/>
    <x v="1249"/>
    <x v="105"/>
    <m/>
  </r>
  <r>
    <s v="e407"/>
    <x v="8"/>
    <x v="41"/>
    <x v="3"/>
    <x v="6"/>
    <x v="1250"/>
    <x v="105"/>
    <m/>
  </r>
  <r>
    <s v="e407"/>
    <x v="8"/>
    <x v="41"/>
    <x v="3"/>
    <x v="7"/>
    <x v="1251"/>
    <x v="105"/>
    <m/>
  </r>
  <r>
    <s v="e407"/>
    <x v="8"/>
    <x v="41"/>
    <x v="3"/>
    <x v="8"/>
    <x v="1252"/>
    <x v="105"/>
    <m/>
  </r>
  <r>
    <s v="e407"/>
    <x v="8"/>
    <x v="41"/>
    <x v="3"/>
    <x v="9"/>
    <x v="1253"/>
    <x v="105"/>
    <m/>
  </r>
  <r>
    <s v="e407"/>
    <x v="8"/>
    <x v="41"/>
    <x v="3"/>
    <x v="10"/>
    <x v="1254"/>
    <x v="105"/>
    <m/>
  </r>
  <r>
    <s v="e407"/>
    <x v="8"/>
    <x v="41"/>
    <x v="3"/>
    <x v="11"/>
    <x v="1207"/>
    <x v="105"/>
    <m/>
  </r>
  <r>
    <s v="e407"/>
    <x v="8"/>
    <x v="41"/>
    <x v="4"/>
    <x v="0"/>
    <x v="1255"/>
    <x v="105"/>
    <m/>
  </r>
  <r>
    <s v="e407"/>
    <x v="8"/>
    <x v="41"/>
    <x v="4"/>
    <x v="1"/>
    <x v="1256"/>
    <x v="105"/>
    <m/>
  </r>
  <r>
    <s v="e407"/>
    <x v="8"/>
    <x v="41"/>
    <x v="4"/>
    <x v="2"/>
    <x v="1257"/>
    <x v="105"/>
    <m/>
  </r>
  <r>
    <s v="e407"/>
    <x v="8"/>
    <x v="41"/>
    <x v="4"/>
    <x v="3"/>
    <x v="1258"/>
    <x v="105"/>
    <m/>
  </r>
  <r>
    <s v="e407"/>
    <x v="8"/>
    <x v="41"/>
    <x v="4"/>
    <x v="4"/>
    <x v="1259"/>
    <x v="105"/>
    <m/>
  </r>
  <r>
    <s v="e407"/>
    <x v="8"/>
    <x v="41"/>
    <x v="4"/>
    <x v="5"/>
    <x v="1260"/>
    <x v="105"/>
    <m/>
  </r>
  <r>
    <s v="e407"/>
    <x v="8"/>
    <x v="41"/>
    <x v="4"/>
    <x v="6"/>
    <x v="1261"/>
    <x v="105"/>
    <m/>
  </r>
  <r>
    <s v="e407"/>
    <x v="8"/>
    <x v="41"/>
    <x v="4"/>
    <x v="7"/>
    <x v="1262"/>
    <x v="105"/>
    <m/>
  </r>
  <r>
    <s v="e407"/>
    <x v="8"/>
    <x v="41"/>
    <x v="4"/>
    <x v="8"/>
    <x v="1263"/>
    <x v="105"/>
    <m/>
  </r>
  <r>
    <s v="e407"/>
    <x v="8"/>
    <x v="41"/>
    <x v="4"/>
    <x v="9"/>
    <x v="1264"/>
    <x v="105"/>
    <m/>
  </r>
  <r>
    <s v="e407"/>
    <x v="8"/>
    <x v="41"/>
    <x v="4"/>
    <x v="10"/>
    <x v="1265"/>
    <x v="105"/>
    <m/>
  </r>
  <r>
    <s v="e407"/>
    <x v="8"/>
    <x v="41"/>
    <x v="4"/>
    <x v="11"/>
    <x v="1266"/>
    <x v="105"/>
    <m/>
  </r>
  <r>
    <s v="e407"/>
    <x v="8"/>
    <x v="41"/>
    <x v="5"/>
    <x v="0"/>
    <x v="1267"/>
    <x v="105"/>
    <m/>
  </r>
  <r>
    <s v="e407"/>
    <x v="8"/>
    <x v="41"/>
    <x v="5"/>
    <x v="1"/>
    <x v="1268"/>
    <x v="105"/>
    <m/>
  </r>
  <r>
    <s v="e407"/>
    <x v="8"/>
    <x v="41"/>
    <x v="5"/>
    <x v="2"/>
    <x v="1269"/>
    <x v="105"/>
    <m/>
  </r>
  <r>
    <s v="e407"/>
    <x v="8"/>
    <x v="41"/>
    <x v="5"/>
    <x v="3"/>
    <x v="1270"/>
    <x v="105"/>
    <m/>
  </r>
  <r>
    <s v="e407"/>
    <x v="8"/>
    <x v="41"/>
    <x v="5"/>
    <x v="4"/>
    <x v="1271"/>
    <x v="105"/>
    <m/>
  </r>
  <r>
    <s v="e407"/>
    <x v="8"/>
    <x v="41"/>
    <x v="5"/>
    <x v="5"/>
    <x v="1272"/>
    <x v="105"/>
    <m/>
  </r>
  <r>
    <s v="e407"/>
    <x v="8"/>
    <x v="41"/>
    <x v="5"/>
    <x v="6"/>
    <x v="1273"/>
    <x v="105"/>
    <m/>
  </r>
  <r>
    <s v="e407"/>
    <x v="8"/>
    <x v="41"/>
    <x v="5"/>
    <x v="7"/>
    <x v="1274"/>
    <x v="105"/>
    <m/>
  </r>
  <r>
    <s v="e407"/>
    <x v="8"/>
    <x v="41"/>
    <x v="5"/>
    <x v="8"/>
    <x v="1275"/>
    <x v="105"/>
    <m/>
  </r>
  <r>
    <s v="e407"/>
    <x v="8"/>
    <x v="41"/>
    <x v="5"/>
    <x v="9"/>
    <x v="1276"/>
    <x v="105"/>
    <m/>
  </r>
  <r>
    <s v="e407"/>
    <x v="8"/>
    <x v="41"/>
    <x v="5"/>
    <x v="10"/>
    <x v="1277"/>
    <x v="105"/>
    <m/>
  </r>
  <r>
    <s v="e407"/>
    <x v="8"/>
    <x v="41"/>
    <x v="5"/>
    <x v="11"/>
    <x v="1278"/>
    <x v="105"/>
    <m/>
  </r>
  <r>
    <s v="e407"/>
    <x v="9"/>
    <x v="42"/>
    <x v="0"/>
    <x v="0"/>
    <x v="1207"/>
    <x v="105"/>
    <m/>
  </r>
  <r>
    <s v="e407"/>
    <x v="9"/>
    <x v="42"/>
    <x v="0"/>
    <x v="1"/>
    <x v="1207"/>
    <x v="105"/>
    <m/>
  </r>
  <r>
    <s v="e407"/>
    <x v="9"/>
    <x v="42"/>
    <x v="0"/>
    <x v="2"/>
    <x v="1207"/>
    <x v="105"/>
    <m/>
  </r>
  <r>
    <s v="e407"/>
    <x v="9"/>
    <x v="42"/>
    <x v="0"/>
    <x v="3"/>
    <x v="1207"/>
    <x v="105"/>
    <m/>
  </r>
  <r>
    <s v="e407"/>
    <x v="9"/>
    <x v="42"/>
    <x v="0"/>
    <x v="4"/>
    <x v="1207"/>
    <x v="105"/>
    <m/>
  </r>
  <r>
    <s v="e407"/>
    <x v="9"/>
    <x v="42"/>
    <x v="0"/>
    <x v="5"/>
    <x v="1207"/>
    <x v="105"/>
    <m/>
  </r>
  <r>
    <s v="e407"/>
    <x v="9"/>
    <x v="42"/>
    <x v="0"/>
    <x v="6"/>
    <x v="1207"/>
    <x v="105"/>
    <m/>
  </r>
  <r>
    <s v="e407"/>
    <x v="9"/>
    <x v="42"/>
    <x v="0"/>
    <x v="7"/>
    <x v="1207"/>
    <x v="105"/>
    <m/>
  </r>
  <r>
    <s v="e407"/>
    <x v="9"/>
    <x v="42"/>
    <x v="0"/>
    <x v="8"/>
    <x v="1207"/>
    <x v="105"/>
    <m/>
  </r>
  <r>
    <s v="e407"/>
    <x v="9"/>
    <x v="42"/>
    <x v="0"/>
    <x v="9"/>
    <x v="1207"/>
    <x v="105"/>
    <m/>
  </r>
  <r>
    <s v="e407"/>
    <x v="9"/>
    <x v="42"/>
    <x v="0"/>
    <x v="10"/>
    <x v="1207"/>
    <x v="105"/>
    <m/>
  </r>
  <r>
    <s v="e407"/>
    <x v="9"/>
    <x v="42"/>
    <x v="0"/>
    <x v="11"/>
    <x v="1207"/>
    <x v="105"/>
    <m/>
  </r>
  <r>
    <s v="e407"/>
    <x v="9"/>
    <x v="42"/>
    <x v="1"/>
    <x v="0"/>
    <x v="1207"/>
    <x v="105"/>
    <m/>
  </r>
  <r>
    <s v="e407"/>
    <x v="9"/>
    <x v="42"/>
    <x v="1"/>
    <x v="1"/>
    <x v="1207"/>
    <x v="105"/>
    <m/>
  </r>
  <r>
    <s v="e407"/>
    <x v="9"/>
    <x v="42"/>
    <x v="1"/>
    <x v="2"/>
    <x v="1207"/>
    <x v="105"/>
    <m/>
  </r>
  <r>
    <s v="e407"/>
    <x v="9"/>
    <x v="42"/>
    <x v="1"/>
    <x v="3"/>
    <x v="1207"/>
    <x v="105"/>
    <m/>
  </r>
  <r>
    <s v="e407"/>
    <x v="9"/>
    <x v="42"/>
    <x v="1"/>
    <x v="4"/>
    <x v="1207"/>
    <x v="105"/>
    <m/>
  </r>
  <r>
    <s v="e407"/>
    <x v="9"/>
    <x v="42"/>
    <x v="1"/>
    <x v="5"/>
    <x v="1207"/>
    <x v="105"/>
    <m/>
  </r>
  <r>
    <s v="e407"/>
    <x v="9"/>
    <x v="42"/>
    <x v="1"/>
    <x v="6"/>
    <x v="1207"/>
    <x v="105"/>
    <m/>
  </r>
  <r>
    <s v="e407"/>
    <x v="9"/>
    <x v="42"/>
    <x v="1"/>
    <x v="7"/>
    <x v="1207"/>
    <x v="105"/>
    <m/>
  </r>
  <r>
    <s v="e407"/>
    <x v="9"/>
    <x v="42"/>
    <x v="1"/>
    <x v="8"/>
    <x v="1207"/>
    <x v="105"/>
    <m/>
  </r>
  <r>
    <s v="e407"/>
    <x v="9"/>
    <x v="42"/>
    <x v="1"/>
    <x v="9"/>
    <x v="1207"/>
    <x v="105"/>
    <m/>
  </r>
  <r>
    <s v="e407"/>
    <x v="9"/>
    <x v="42"/>
    <x v="1"/>
    <x v="10"/>
    <x v="1207"/>
    <x v="105"/>
    <m/>
  </r>
  <r>
    <s v="e407"/>
    <x v="9"/>
    <x v="42"/>
    <x v="1"/>
    <x v="11"/>
    <x v="1207"/>
    <x v="105"/>
    <m/>
  </r>
  <r>
    <s v="e407"/>
    <x v="9"/>
    <x v="42"/>
    <x v="2"/>
    <x v="0"/>
    <x v="1207"/>
    <x v="105"/>
    <m/>
  </r>
  <r>
    <s v="e407"/>
    <x v="9"/>
    <x v="42"/>
    <x v="2"/>
    <x v="1"/>
    <x v="1207"/>
    <x v="105"/>
    <m/>
  </r>
  <r>
    <s v="e407"/>
    <x v="9"/>
    <x v="42"/>
    <x v="2"/>
    <x v="2"/>
    <x v="1207"/>
    <x v="105"/>
    <m/>
  </r>
  <r>
    <s v="e407"/>
    <x v="9"/>
    <x v="42"/>
    <x v="2"/>
    <x v="3"/>
    <x v="1207"/>
    <x v="105"/>
    <m/>
  </r>
  <r>
    <s v="e407"/>
    <x v="9"/>
    <x v="42"/>
    <x v="2"/>
    <x v="4"/>
    <x v="1207"/>
    <x v="105"/>
    <m/>
  </r>
  <r>
    <s v="e407"/>
    <x v="9"/>
    <x v="42"/>
    <x v="2"/>
    <x v="5"/>
    <x v="1207"/>
    <x v="105"/>
    <m/>
  </r>
  <r>
    <s v="e407"/>
    <x v="9"/>
    <x v="42"/>
    <x v="2"/>
    <x v="6"/>
    <x v="1207"/>
    <x v="105"/>
    <m/>
  </r>
  <r>
    <s v="e407"/>
    <x v="9"/>
    <x v="42"/>
    <x v="2"/>
    <x v="7"/>
    <x v="1207"/>
    <x v="105"/>
    <m/>
  </r>
  <r>
    <s v="e407"/>
    <x v="9"/>
    <x v="42"/>
    <x v="2"/>
    <x v="8"/>
    <x v="1207"/>
    <x v="105"/>
    <m/>
  </r>
  <r>
    <s v="e407"/>
    <x v="9"/>
    <x v="42"/>
    <x v="2"/>
    <x v="9"/>
    <x v="1207"/>
    <x v="105"/>
    <m/>
  </r>
  <r>
    <s v="e407"/>
    <x v="9"/>
    <x v="42"/>
    <x v="2"/>
    <x v="10"/>
    <x v="1207"/>
    <x v="105"/>
    <m/>
  </r>
  <r>
    <s v="e407"/>
    <x v="9"/>
    <x v="42"/>
    <x v="2"/>
    <x v="11"/>
    <x v="1207"/>
    <x v="105"/>
    <m/>
  </r>
  <r>
    <s v="e407"/>
    <x v="9"/>
    <x v="42"/>
    <x v="3"/>
    <x v="0"/>
    <x v="1207"/>
    <x v="105"/>
    <m/>
  </r>
  <r>
    <s v="e407"/>
    <x v="9"/>
    <x v="42"/>
    <x v="3"/>
    <x v="1"/>
    <x v="1207"/>
    <x v="105"/>
    <m/>
  </r>
  <r>
    <s v="e407"/>
    <x v="9"/>
    <x v="42"/>
    <x v="3"/>
    <x v="2"/>
    <x v="1207"/>
    <x v="105"/>
    <m/>
  </r>
  <r>
    <s v="e407"/>
    <x v="9"/>
    <x v="42"/>
    <x v="3"/>
    <x v="3"/>
    <x v="1207"/>
    <x v="105"/>
    <m/>
  </r>
  <r>
    <s v="e407"/>
    <x v="9"/>
    <x v="42"/>
    <x v="3"/>
    <x v="4"/>
    <x v="1207"/>
    <x v="105"/>
    <m/>
  </r>
  <r>
    <s v="e407"/>
    <x v="9"/>
    <x v="42"/>
    <x v="3"/>
    <x v="5"/>
    <x v="1207"/>
    <x v="105"/>
    <m/>
  </r>
  <r>
    <s v="e407"/>
    <x v="9"/>
    <x v="42"/>
    <x v="3"/>
    <x v="6"/>
    <x v="1207"/>
    <x v="105"/>
    <m/>
  </r>
  <r>
    <s v="e407"/>
    <x v="9"/>
    <x v="42"/>
    <x v="3"/>
    <x v="7"/>
    <x v="1207"/>
    <x v="105"/>
    <m/>
  </r>
  <r>
    <s v="e407"/>
    <x v="9"/>
    <x v="42"/>
    <x v="3"/>
    <x v="8"/>
    <x v="1207"/>
    <x v="105"/>
    <m/>
  </r>
  <r>
    <s v="e407"/>
    <x v="9"/>
    <x v="42"/>
    <x v="3"/>
    <x v="9"/>
    <x v="1207"/>
    <x v="105"/>
    <m/>
  </r>
  <r>
    <s v="e407"/>
    <x v="9"/>
    <x v="42"/>
    <x v="3"/>
    <x v="10"/>
    <x v="1207"/>
    <x v="105"/>
    <m/>
  </r>
  <r>
    <s v="e407"/>
    <x v="9"/>
    <x v="42"/>
    <x v="3"/>
    <x v="11"/>
    <x v="1207"/>
    <x v="105"/>
    <m/>
  </r>
  <r>
    <s v="e407"/>
    <x v="9"/>
    <x v="42"/>
    <x v="4"/>
    <x v="0"/>
    <x v="1207"/>
    <x v="105"/>
    <m/>
  </r>
  <r>
    <s v="e407"/>
    <x v="9"/>
    <x v="42"/>
    <x v="4"/>
    <x v="1"/>
    <x v="1207"/>
    <x v="105"/>
    <m/>
  </r>
  <r>
    <s v="e407"/>
    <x v="9"/>
    <x v="42"/>
    <x v="4"/>
    <x v="2"/>
    <x v="1207"/>
    <x v="105"/>
    <m/>
  </r>
  <r>
    <s v="e407"/>
    <x v="9"/>
    <x v="42"/>
    <x v="4"/>
    <x v="3"/>
    <x v="1207"/>
    <x v="105"/>
    <m/>
  </r>
  <r>
    <s v="e407"/>
    <x v="9"/>
    <x v="42"/>
    <x v="4"/>
    <x v="4"/>
    <x v="1207"/>
    <x v="105"/>
    <m/>
  </r>
  <r>
    <s v="e407"/>
    <x v="9"/>
    <x v="42"/>
    <x v="4"/>
    <x v="5"/>
    <x v="1207"/>
    <x v="105"/>
    <m/>
  </r>
  <r>
    <s v="e407"/>
    <x v="9"/>
    <x v="42"/>
    <x v="4"/>
    <x v="6"/>
    <x v="1207"/>
    <x v="105"/>
    <m/>
  </r>
  <r>
    <s v="e407"/>
    <x v="9"/>
    <x v="42"/>
    <x v="4"/>
    <x v="7"/>
    <x v="1207"/>
    <x v="105"/>
    <m/>
  </r>
  <r>
    <s v="e407"/>
    <x v="9"/>
    <x v="42"/>
    <x v="4"/>
    <x v="8"/>
    <x v="1207"/>
    <x v="105"/>
    <m/>
  </r>
  <r>
    <s v="e407"/>
    <x v="9"/>
    <x v="42"/>
    <x v="4"/>
    <x v="9"/>
    <x v="1207"/>
    <x v="105"/>
    <m/>
  </r>
  <r>
    <s v="e407"/>
    <x v="9"/>
    <x v="42"/>
    <x v="4"/>
    <x v="10"/>
    <x v="1207"/>
    <x v="105"/>
    <m/>
  </r>
  <r>
    <s v="e407"/>
    <x v="9"/>
    <x v="42"/>
    <x v="4"/>
    <x v="11"/>
    <x v="1207"/>
    <x v="105"/>
    <m/>
  </r>
  <r>
    <s v="e407"/>
    <x v="9"/>
    <x v="42"/>
    <x v="5"/>
    <x v="0"/>
    <x v="1207"/>
    <x v="105"/>
    <m/>
  </r>
  <r>
    <s v="e407"/>
    <x v="9"/>
    <x v="42"/>
    <x v="5"/>
    <x v="1"/>
    <x v="1207"/>
    <x v="105"/>
    <m/>
  </r>
  <r>
    <s v="e407"/>
    <x v="9"/>
    <x v="42"/>
    <x v="5"/>
    <x v="2"/>
    <x v="1207"/>
    <x v="105"/>
    <m/>
  </r>
  <r>
    <s v="e407"/>
    <x v="9"/>
    <x v="42"/>
    <x v="5"/>
    <x v="3"/>
    <x v="1207"/>
    <x v="105"/>
    <m/>
  </r>
  <r>
    <s v="e407"/>
    <x v="9"/>
    <x v="42"/>
    <x v="5"/>
    <x v="4"/>
    <x v="1207"/>
    <x v="105"/>
    <m/>
  </r>
  <r>
    <s v="e407"/>
    <x v="9"/>
    <x v="42"/>
    <x v="5"/>
    <x v="5"/>
    <x v="1207"/>
    <x v="105"/>
    <m/>
  </r>
  <r>
    <s v="e407"/>
    <x v="9"/>
    <x v="42"/>
    <x v="5"/>
    <x v="6"/>
    <x v="1207"/>
    <x v="105"/>
    <m/>
  </r>
  <r>
    <s v="e407"/>
    <x v="9"/>
    <x v="42"/>
    <x v="5"/>
    <x v="7"/>
    <x v="1207"/>
    <x v="105"/>
    <m/>
  </r>
  <r>
    <s v="e407"/>
    <x v="9"/>
    <x v="42"/>
    <x v="5"/>
    <x v="8"/>
    <x v="1207"/>
    <x v="105"/>
    <m/>
  </r>
  <r>
    <s v="e407"/>
    <x v="9"/>
    <x v="42"/>
    <x v="5"/>
    <x v="9"/>
    <x v="1207"/>
    <x v="105"/>
    <m/>
  </r>
  <r>
    <s v="e407"/>
    <x v="9"/>
    <x v="42"/>
    <x v="5"/>
    <x v="10"/>
    <x v="1207"/>
    <x v="105"/>
    <m/>
  </r>
  <r>
    <s v="e407"/>
    <x v="9"/>
    <x v="42"/>
    <x v="5"/>
    <x v="11"/>
    <x v="1207"/>
    <x v="105"/>
    <m/>
  </r>
  <r>
    <s v="e407"/>
    <x v="9"/>
    <x v="43"/>
    <x v="0"/>
    <x v="0"/>
    <x v="1279"/>
    <x v="832"/>
    <n v="0.34416999999999998"/>
  </r>
  <r>
    <s v="e407"/>
    <x v="9"/>
    <x v="43"/>
    <x v="0"/>
    <x v="1"/>
    <x v="1280"/>
    <x v="833"/>
    <n v="0.41969999999999996"/>
  </r>
  <r>
    <s v="e407"/>
    <x v="9"/>
    <x v="43"/>
    <x v="0"/>
    <x v="2"/>
    <x v="1281"/>
    <x v="834"/>
    <n v="0.44091000000000002"/>
  </r>
  <r>
    <s v="e407"/>
    <x v="9"/>
    <x v="43"/>
    <x v="0"/>
    <x v="3"/>
    <x v="1282"/>
    <x v="835"/>
    <n v="0.70091499999999995"/>
  </r>
  <r>
    <s v="e407"/>
    <x v="9"/>
    <x v="43"/>
    <x v="0"/>
    <x v="4"/>
    <x v="1283"/>
    <x v="836"/>
    <n v="0.39182499999999998"/>
  </r>
  <r>
    <s v="e407"/>
    <x v="9"/>
    <x v="43"/>
    <x v="0"/>
    <x v="5"/>
    <x v="1284"/>
    <x v="837"/>
    <n v="0.53786500000000004"/>
  </r>
  <r>
    <s v="e407"/>
    <x v="9"/>
    <x v="43"/>
    <x v="0"/>
    <x v="6"/>
    <x v="1285"/>
    <x v="838"/>
    <n v="0.63178000000000001"/>
  </r>
  <r>
    <s v="e407"/>
    <x v="9"/>
    <x v="43"/>
    <x v="0"/>
    <x v="7"/>
    <x v="1286"/>
    <x v="839"/>
    <n v="0.75136000000000003"/>
  </r>
  <r>
    <s v="e407"/>
    <x v="9"/>
    <x v="43"/>
    <x v="0"/>
    <x v="8"/>
    <x v="1287"/>
    <x v="840"/>
    <n v="0.34793000000000002"/>
  </r>
  <r>
    <s v="e407"/>
    <x v="9"/>
    <x v="43"/>
    <x v="0"/>
    <x v="9"/>
    <x v="1288"/>
    <x v="841"/>
    <n v="0.48761999999999994"/>
  </r>
  <r>
    <s v="e407"/>
    <x v="9"/>
    <x v="43"/>
    <x v="0"/>
    <x v="10"/>
    <x v="1289"/>
    <x v="842"/>
    <n v="0.60669499999999998"/>
  </r>
  <r>
    <s v="e407"/>
    <x v="9"/>
    <x v="43"/>
    <x v="0"/>
    <x v="11"/>
    <x v="1290"/>
    <x v="843"/>
    <n v="0.70149499999999998"/>
  </r>
  <r>
    <s v="e407"/>
    <x v="9"/>
    <x v="43"/>
    <x v="1"/>
    <x v="0"/>
    <x v="1291"/>
    <x v="844"/>
    <n v="0.33826999999999996"/>
  </r>
  <r>
    <s v="e407"/>
    <x v="9"/>
    <x v="43"/>
    <x v="1"/>
    <x v="1"/>
    <x v="1292"/>
    <x v="845"/>
    <n v="0.42807499999999998"/>
  </r>
  <r>
    <s v="e407"/>
    <x v="9"/>
    <x v="43"/>
    <x v="1"/>
    <x v="2"/>
    <x v="1293"/>
    <x v="846"/>
    <n v="0.52341000000000004"/>
  </r>
  <r>
    <s v="e407"/>
    <x v="9"/>
    <x v="43"/>
    <x v="1"/>
    <x v="3"/>
    <x v="1294"/>
    <x v="847"/>
    <n v="0.65542"/>
  </r>
  <r>
    <s v="e407"/>
    <x v="9"/>
    <x v="43"/>
    <x v="1"/>
    <x v="4"/>
    <x v="1295"/>
    <x v="848"/>
    <n v="0.347665"/>
  </r>
  <r>
    <s v="e407"/>
    <x v="9"/>
    <x v="43"/>
    <x v="1"/>
    <x v="5"/>
    <x v="1296"/>
    <x v="849"/>
    <n v="0.547315"/>
  </r>
  <r>
    <s v="e407"/>
    <x v="9"/>
    <x v="43"/>
    <x v="1"/>
    <x v="6"/>
    <x v="1297"/>
    <x v="850"/>
    <n v="0.62740499999999999"/>
  </r>
  <r>
    <s v="e407"/>
    <x v="9"/>
    <x v="43"/>
    <x v="1"/>
    <x v="7"/>
    <x v="1298"/>
    <x v="851"/>
    <n v="0.73136500000000004"/>
  </r>
  <r>
    <s v="e407"/>
    <x v="9"/>
    <x v="43"/>
    <x v="1"/>
    <x v="8"/>
    <x v="1299"/>
    <x v="852"/>
    <n v="0.34465500000000004"/>
  </r>
  <r>
    <s v="e407"/>
    <x v="9"/>
    <x v="43"/>
    <x v="1"/>
    <x v="9"/>
    <x v="1300"/>
    <x v="853"/>
    <n v="0.54289000000000009"/>
  </r>
  <r>
    <s v="e407"/>
    <x v="9"/>
    <x v="43"/>
    <x v="1"/>
    <x v="10"/>
    <x v="1301"/>
    <x v="854"/>
    <n v="0.59960999999999998"/>
  </r>
  <r>
    <s v="e407"/>
    <x v="9"/>
    <x v="43"/>
    <x v="1"/>
    <x v="11"/>
    <x v="1302"/>
    <x v="855"/>
    <n v="0.72832999999999992"/>
  </r>
  <r>
    <s v="e407"/>
    <x v="9"/>
    <x v="43"/>
    <x v="2"/>
    <x v="0"/>
    <x v="1303"/>
    <x v="856"/>
    <n v="0.35564499999999999"/>
  </r>
  <r>
    <s v="e407"/>
    <x v="9"/>
    <x v="43"/>
    <x v="2"/>
    <x v="1"/>
    <x v="1304"/>
    <x v="857"/>
    <n v="0.468555"/>
  </r>
  <r>
    <s v="e407"/>
    <x v="9"/>
    <x v="43"/>
    <x v="2"/>
    <x v="2"/>
    <x v="1305"/>
    <x v="858"/>
    <n v="0.64057500000000001"/>
  </r>
  <r>
    <s v="e407"/>
    <x v="9"/>
    <x v="43"/>
    <x v="2"/>
    <x v="3"/>
    <x v="1306"/>
    <x v="859"/>
    <n v="0.74195000000000011"/>
  </r>
  <r>
    <s v="e407"/>
    <x v="9"/>
    <x v="43"/>
    <x v="2"/>
    <x v="4"/>
    <x v="1307"/>
    <x v="860"/>
    <n v="0.37165499999999996"/>
  </r>
  <r>
    <s v="e407"/>
    <x v="9"/>
    <x v="43"/>
    <x v="2"/>
    <x v="5"/>
    <x v="1308"/>
    <x v="861"/>
    <n v="0.59104000000000001"/>
  </r>
  <r>
    <s v="e407"/>
    <x v="9"/>
    <x v="43"/>
    <x v="2"/>
    <x v="6"/>
    <x v="1309"/>
    <x v="862"/>
    <n v="0.73395999999999995"/>
  </r>
  <r>
    <s v="e407"/>
    <x v="9"/>
    <x v="43"/>
    <x v="2"/>
    <x v="7"/>
    <x v="1310"/>
    <x v="863"/>
    <n v="0.74707999999999997"/>
  </r>
  <r>
    <s v="e407"/>
    <x v="9"/>
    <x v="43"/>
    <x v="2"/>
    <x v="8"/>
    <x v="1311"/>
    <x v="864"/>
    <n v="0.45113500000000001"/>
  </r>
  <r>
    <s v="e407"/>
    <x v="9"/>
    <x v="43"/>
    <x v="2"/>
    <x v="9"/>
    <x v="1312"/>
    <x v="865"/>
    <n v="0.56379000000000001"/>
  </r>
  <r>
    <s v="e407"/>
    <x v="9"/>
    <x v="43"/>
    <x v="2"/>
    <x v="10"/>
    <x v="1313"/>
    <x v="866"/>
    <n v="0.68798000000000004"/>
  </r>
  <r>
    <s v="e407"/>
    <x v="9"/>
    <x v="43"/>
    <x v="2"/>
    <x v="11"/>
    <x v="1314"/>
    <x v="867"/>
    <n v="0.70676499999999998"/>
  </r>
  <r>
    <s v="e407"/>
    <x v="9"/>
    <x v="43"/>
    <x v="3"/>
    <x v="0"/>
    <x v="1315"/>
    <x v="868"/>
    <n v="0.315025"/>
  </r>
  <r>
    <s v="e407"/>
    <x v="9"/>
    <x v="43"/>
    <x v="3"/>
    <x v="1"/>
    <x v="1316"/>
    <x v="869"/>
    <n v="0.43418499999999999"/>
  </r>
  <r>
    <s v="e407"/>
    <x v="9"/>
    <x v="43"/>
    <x v="3"/>
    <x v="2"/>
    <x v="1317"/>
    <x v="870"/>
    <n v="0.48888500000000001"/>
  </r>
  <r>
    <s v="e407"/>
    <x v="9"/>
    <x v="43"/>
    <x v="3"/>
    <x v="3"/>
    <x v="1318"/>
    <x v="871"/>
    <n v="0.72392999999999996"/>
  </r>
  <r>
    <s v="e407"/>
    <x v="9"/>
    <x v="43"/>
    <x v="3"/>
    <x v="4"/>
    <x v="1319"/>
    <x v="872"/>
    <n v="0.33165999999999995"/>
  </r>
  <r>
    <s v="e407"/>
    <x v="9"/>
    <x v="43"/>
    <x v="3"/>
    <x v="5"/>
    <x v="1320"/>
    <x v="873"/>
    <n v="0.44383"/>
  </r>
  <r>
    <s v="e407"/>
    <x v="9"/>
    <x v="43"/>
    <x v="3"/>
    <x v="6"/>
    <x v="1321"/>
    <x v="874"/>
    <n v="0.50509000000000004"/>
  </r>
  <r>
    <s v="e407"/>
    <x v="9"/>
    <x v="43"/>
    <x v="3"/>
    <x v="7"/>
    <x v="1322"/>
    <x v="875"/>
    <n v="0.68890999999999991"/>
  </r>
  <r>
    <s v="e407"/>
    <x v="9"/>
    <x v="43"/>
    <x v="3"/>
    <x v="8"/>
    <x v="1323"/>
    <x v="876"/>
    <n v="0.33877000000000002"/>
  </r>
  <r>
    <s v="e407"/>
    <x v="9"/>
    <x v="43"/>
    <x v="3"/>
    <x v="9"/>
    <x v="1324"/>
    <x v="877"/>
    <n v="0.44803999999999999"/>
  </r>
  <r>
    <s v="e407"/>
    <x v="9"/>
    <x v="43"/>
    <x v="3"/>
    <x v="10"/>
    <x v="1325"/>
    <x v="878"/>
    <n v="0.51252500000000001"/>
  </r>
  <r>
    <s v="e407"/>
    <x v="9"/>
    <x v="43"/>
    <x v="3"/>
    <x v="11"/>
    <x v="1326"/>
    <x v="879"/>
    <n v="0.69165999999999994"/>
  </r>
  <r>
    <s v="e407"/>
    <x v="9"/>
    <x v="43"/>
    <x v="4"/>
    <x v="0"/>
    <x v="1327"/>
    <x v="880"/>
    <n v="0.30392999999999998"/>
  </r>
  <r>
    <s v="e407"/>
    <x v="9"/>
    <x v="43"/>
    <x v="4"/>
    <x v="1"/>
    <x v="1328"/>
    <x v="881"/>
    <n v="0.42636499999999999"/>
  </r>
  <r>
    <s v="e407"/>
    <x v="9"/>
    <x v="43"/>
    <x v="4"/>
    <x v="2"/>
    <x v="1329"/>
    <x v="882"/>
    <n v="0.52681"/>
  </r>
  <r>
    <s v="e407"/>
    <x v="9"/>
    <x v="43"/>
    <x v="4"/>
    <x v="3"/>
    <x v="1330"/>
    <x v="883"/>
    <n v="0.68561000000000005"/>
  </r>
  <r>
    <s v="e407"/>
    <x v="9"/>
    <x v="43"/>
    <x v="4"/>
    <x v="4"/>
    <x v="1331"/>
    <x v="884"/>
    <n v="0.35523499999999997"/>
  </r>
  <r>
    <s v="e407"/>
    <x v="9"/>
    <x v="43"/>
    <x v="4"/>
    <x v="5"/>
    <x v="1332"/>
    <x v="885"/>
    <n v="0.42884500000000003"/>
  </r>
  <r>
    <s v="e407"/>
    <x v="9"/>
    <x v="43"/>
    <x v="4"/>
    <x v="6"/>
    <x v="1333"/>
    <x v="886"/>
    <n v="0.54844499999999996"/>
  </r>
  <r>
    <s v="e407"/>
    <x v="9"/>
    <x v="43"/>
    <x v="4"/>
    <x v="7"/>
    <x v="1334"/>
    <x v="887"/>
    <n v="0.70533666666666672"/>
  </r>
  <r>
    <s v="e407"/>
    <x v="9"/>
    <x v="43"/>
    <x v="4"/>
    <x v="8"/>
    <x v="1335"/>
    <x v="888"/>
    <n v="0.32049"/>
  </r>
  <r>
    <s v="e407"/>
    <x v="9"/>
    <x v="43"/>
    <x v="4"/>
    <x v="9"/>
    <x v="1336"/>
    <x v="889"/>
    <n v="0.428425"/>
  </r>
  <r>
    <s v="e407"/>
    <x v="9"/>
    <x v="43"/>
    <x v="4"/>
    <x v="10"/>
    <x v="1337"/>
    <x v="890"/>
    <n v="0.58199999999999996"/>
  </r>
  <r>
    <s v="e407"/>
    <x v="9"/>
    <x v="43"/>
    <x v="4"/>
    <x v="11"/>
    <x v="1338"/>
    <x v="891"/>
    <n v="0.72768500000000003"/>
  </r>
  <r>
    <s v="e407"/>
    <x v="9"/>
    <x v="43"/>
    <x v="5"/>
    <x v="0"/>
    <x v="1339"/>
    <x v="892"/>
    <n v="0.32487500000000002"/>
  </r>
  <r>
    <s v="e407"/>
    <x v="9"/>
    <x v="43"/>
    <x v="5"/>
    <x v="1"/>
    <x v="1340"/>
    <x v="893"/>
    <n v="0.35921999999999998"/>
  </r>
  <r>
    <s v="e407"/>
    <x v="9"/>
    <x v="43"/>
    <x v="5"/>
    <x v="2"/>
    <x v="1341"/>
    <x v="894"/>
    <n v="0.51507999999999998"/>
  </r>
  <r>
    <s v="e407"/>
    <x v="9"/>
    <x v="43"/>
    <x v="5"/>
    <x v="3"/>
    <x v="1342"/>
    <x v="895"/>
    <n v="0.66344000000000003"/>
  </r>
  <r>
    <s v="e407"/>
    <x v="9"/>
    <x v="43"/>
    <x v="5"/>
    <x v="4"/>
    <x v="1343"/>
    <x v="896"/>
    <n v="0.34684999999999999"/>
  </r>
  <r>
    <s v="e407"/>
    <x v="9"/>
    <x v="43"/>
    <x v="5"/>
    <x v="5"/>
    <x v="1344"/>
    <x v="897"/>
    <n v="0.45023000000000002"/>
  </r>
  <r>
    <s v="e407"/>
    <x v="9"/>
    <x v="43"/>
    <x v="5"/>
    <x v="6"/>
    <x v="1345"/>
    <x v="105"/>
    <n v="0.54683999999999999"/>
  </r>
  <r>
    <s v="e407"/>
    <x v="9"/>
    <x v="43"/>
    <x v="5"/>
    <x v="7"/>
    <x v="1346"/>
    <x v="898"/>
    <n v="0.67706"/>
  </r>
  <r>
    <s v="e407"/>
    <x v="9"/>
    <x v="43"/>
    <x v="5"/>
    <x v="8"/>
    <x v="1347"/>
    <x v="899"/>
    <n v="0.36587000000000003"/>
  </r>
  <r>
    <s v="e407"/>
    <x v="9"/>
    <x v="43"/>
    <x v="5"/>
    <x v="9"/>
    <x v="1348"/>
    <x v="900"/>
    <n v="0.44166499999999997"/>
  </r>
  <r>
    <s v="e407"/>
    <x v="9"/>
    <x v="43"/>
    <x v="5"/>
    <x v="10"/>
    <x v="1349"/>
    <x v="901"/>
    <n v="0.55465999999999993"/>
  </r>
  <r>
    <s v="e407"/>
    <x v="9"/>
    <x v="43"/>
    <x v="5"/>
    <x v="11"/>
    <x v="1350"/>
    <x v="902"/>
    <n v="0.61559000000000008"/>
  </r>
  <r>
    <s v="e407"/>
    <x v="10"/>
    <x v="44"/>
    <x v="0"/>
    <x v="0"/>
    <x v="1351"/>
    <x v="903"/>
    <m/>
  </r>
  <r>
    <s v="e407"/>
    <x v="10"/>
    <x v="44"/>
    <x v="0"/>
    <x v="1"/>
    <x v="1352"/>
    <x v="904"/>
    <m/>
  </r>
  <r>
    <s v="e407"/>
    <x v="10"/>
    <x v="44"/>
    <x v="0"/>
    <x v="2"/>
    <x v="1353"/>
    <x v="905"/>
    <m/>
  </r>
  <r>
    <s v="e407"/>
    <x v="10"/>
    <x v="44"/>
    <x v="0"/>
    <x v="3"/>
    <x v="1354"/>
    <x v="906"/>
    <m/>
  </r>
  <r>
    <s v="e407"/>
    <x v="10"/>
    <x v="44"/>
    <x v="0"/>
    <x v="4"/>
    <x v="1355"/>
    <x v="907"/>
    <m/>
  </r>
  <r>
    <s v="e407"/>
    <x v="10"/>
    <x v="44"/>
    <x v="0"/>
    <x v="5"/>
    <x v="1356"/>
    <x v="908"/>
    <m/>
  </r>
  <r>
    <s v="e407"/>
    <x v="10"/>
    <x v="44"/>
    <x v="0"/>
    <x v="6"/>
    <x v="1357"/>
    <x v="909"/>
    <m/>
  </r>
  <r>
    <s v="e407"/>
    <x v="10"/>
    <x v="44"/>
    <x v="0"/>
    <x v="7"/>
    <x v="1358"/>
    <x v="910"/>
    <m/>
  </r>
  <r>
    <s v="e407"/>
    <x v="10"/>
    <x v="44"/>
    <x v="0"/>
    <x v="8"/>
    <x v="1359"/>
    <x v="911"/>
    <m/>
  </r>
  <r>
    <s v="e407"/>
    <x v="10"/>
    <x v="44"/>
    <x v="0"/>
    <x v="9"/>
    <x v="1360"/>
    <x v="912"/>
    <m/>
  </r>
  <r>
    <s v="e407"/>
    <x v="10"/>
    <x v="44"/>
    <x v="0"/>
    <x v="10"/>
    <x v="1361"/>
    <x v="913"/>
    <m/>
  </r>
  <r>
    <s v="e407"/>
    <x v="10"/>
    <x v="44"/>
    <x v="0"/>
    <x v="11"/>
    <x v="1362"/>
    <x v="914"/>
    <m/>
  </r>
  <r>
    <s v="e407"/>
    <x v="10"/>
    <x v="44"/>
    <x v="1"/>
    <x v="0"/>
    <x v="1363"/>
    <x v="915"/>
    <m/>
  </r>
  <r>
    <s v="e407"/>
    <x v="10"/>
    <x v="44"/>
    <x v="1"/>
    <x v="1"/>
    <x v="1364"/>
    <x v="916"/>
    <m/>
  </r>
  <r>
    <s v="e407"/>
    <x v="10"/>
    <x v="44"/>
    <x v="1"/>
    <x v="2"/>
    <x v="1365"/>
    <x v="917"/>
    <m/>
  </r>
  <r>
    <s v="e407"/>
    <x v="10"/>
    <x v="44"/>
    <x v="1"/>
    <x v="3"/>
    <x v="1366"/>
    <x v="918"/>
    <m/>
  </r>
  <r>
    <s v="e407"/>
    <x v="10"/>
    <x v="44"/>
    <x v="1"/>
    <x v="4"/>
    <x v="1367"/>
    <x v="919"/>
    <m/>
  </r>
  <r>
    <s v="e407"/>
    <x v="10"/>
    <x v="44"/>
    <x v="1"/>
    <x v="5"/>
    <x v="1368"/>
    <x v="920"/>
    <m/>
  </r>
  <r>
    <s v="e407"/>
    <x v="10"/>
    <x v="44"/>
    <x v="1"/>
    <x v="6"/>
    <x v="1369"/>
    <x v="921"/>
    <m/>
  </r>
  <r>
    <s v="e407"/>
    <x v="10"/>
    <x v="44"/>
    <x v="1"/>
    <x v="7"/>
    <x v="1370"/>
    <x v="922"/>
    <m/>
  </r>
  <r>
    <s v="e407"/>
    <x v="10"/>
    <x v="44"/>
    <x v="1"/>
    <x v="8"/>
    <x v="1371"/>
    <x v="923"/>
    <m/>
  </r>
  <r>
    <s v="e407"/>
    <x v="10"/>
    <x v="44"/>
    <x v="1"/>
    <x v="9"/>
    <x v="1372"/>
    <x v="924"/>
    <m/>
  </r>
  <r>
    <s v="e407"/>
    <x v="10"/>
    <x v="44"/>
    <x v="1"/>
    <x v="10"/>
    <x v="1373"/>
    <x v="925"/>
    <m/>
  </r>
  <r>
    <s v="e407"/>
    <x v="10"/>
    <x v="44"/>
    <x v="1"/>
    <x v="11"/>
    <x v="1374"/>
    <x v="926"/>
    <m/>
  </r>
  <r>
    <s v="e407"/>
    <x v="10"/>
    <x v="44"/>
    <x v="2"/>
    <x v="0"/>
    <x v="1375"/>
    <x v="927"/>
    <m/>
  </r>
  <r>
    <s v="e407"/>
    <x v="10"/>
    <x v="44"/>
    <x v="2"/>
    <x v="1"/>
    <x v="1376"/>
    <x v="928"/>
    <m/>
  </r>
  <r>
    <s v="e407"/>
    <x v="10"/>
    <x v="44"/>
    <x v="2"/>
    <x v="2"/>
    <x v="1377"/>
    <x v="929"/>
    <m/>
  </r>
  <r>
    <s v="e407"/>
    <x v="10"/>
    <x v="44"/>
    <x v="2"/>
    <x v="3"/>
    <x v="1378"/>
    <x v="930"/>
    <m/>
  </r>
  <r>
    <s v="e407"/>
    <x v="10"/>
    <x v="44"/>
    <x v="2"/>
    <x v="4"/>
    <x v="1379"/>
    <x v="931"/>
    <m/>
  </r>
  <r>
    <s v="e407"/>
    <x v="10"/>
    <x v="44"/>
    <x v="2"/>
    <x v="5"/>
    <x v="1380"/>
    <x v="932"/>
    <m/>
  </r>
  <r>
    <s v="e407"/>
    <x v="10"/>
    <x v="44"/>
    <x v="2"/>
    <x v="6"/>
    <x v="1381"/>
    <x v="933"/>
    <m/>
  </r>
  <r>
    <s v="e407"/>
    <x v="10"/>
    <x v="44"/>
    <x v="2"/>
    <x v="7"/>
    <x v="1382"/>
    <x v="934"/>
    <m/>
  </r>
  <r>
    <s v="e407"/>
    <x v="10"/>
    <x v="44"/>
    <x v="2"/>
    <x v="8"/>
    <x v="1383"/>
    <x v="935"/>
    <m/>
  </r>
  <r>
    <s v="e407"/>
    <x v="10"/>
    <x v="44"/>
    <x v="2"/>
    <x v="9"/>
    <x v="1384"/>
    <x v="936"/>
    <m/>
  </r>
  <r>
    <s v="e407"/>
    <x v="10"/>
    <x v="44"/>
    <x v="2"/>
    <x v="10"/>
    <x v="1385"/>
    <x v="937"/>
    <m/>
  </r>
  <r>
    <s v="e407"/>
    <x v="10"/>
    <x v="44"/>
    <x v="2"/>
    <x v="11"/>
    <x v="1386"/>
    <x v="938"/>
    <m/>
  </r>
  <r>
    <s v="e407"/>
    <x v="10"/>
    <x v="44"/>
    <x v="3"/>
    <x v="0"/>
    <x v="1387"/>
    <x v="939"/>
    <m/>
  </r>
  <r>
    <s v="e407"/>
    <x v="10"/>
    <x v="44"/>
    <x v="3"/>
    <x v="1"/>
    <x v="1388"/>
    <x v="940"/>
    <m/>
  </r>
  <r>
    <s v="e407"/>
    <x v="10"/>
    <x v="44"/>
    <x v="3"/>
    <x v="2"/>
    <x v="1389"/>
    <x v="941"/>
    <m/>
  </r>
  <r>
    <s v="e407"/>
    <x v="10"/>
    <x v="44"/>
    <x v="3"/>
    <x v="3"/>
    <x v="1390"/>
    <x v="942"/>
    <m/>
  </r>
  <r>
    <s v="e407"/>
    <x v="10"/>
    <x v="44"/>
    <x v="3"/>
    <x v="4"/>
    <x v="1391"/>
    <x v="943"/>
    <m/>
  </r>
  <r>
    <s v="e407"/>
    <x v="10"/>
    <x v="44"/>
    <x v="3"/>
    <x v="5"/>
    <x v="1392"/>
    <x v="944"/>
    <m/>
  </r>
  <r>
    <s v="e407"/>
    <x v="10"/>
    <x v="44"/>
    <x v="3"/>
    <x v="6"/>
    <x v="1393"/>
    <x v="945"/>
    <m/>
  </r>
  <r>
    <s v="e407"/>
    <x v="10"/>
    <x v="44"/>
    <x v="3"/>
    <x v="7"/>
    <x v="1394"/>
    <x v="946"/>
    <m/>
  </r>
  <r>
    <s v="e407"/>
    <x v="10"/>
    <x v="44"/>
    <x v="3"/>
    <x v="8"/>
    <x v="1395"/>
    <x v="947"/>
    <m/>
  </r>
  <r>
    <s v="e407"/>
    <x v="10"/>
    <x v="44"/>
    <x v="3"/>
    <x v="9"/>
    <x v="1396"/>
    <x v="948"/>
    <m/>
  </r>
  <r>
    <s v="e407"/>
    <x v="10"/>
    <x v="44"/>
    <x v="3"/>
    <x v="10"/>
    <x v="1397"/>
    <x v="949"/>
    <m/>
  </r>
  <r>
    <s v="e407"/>
    <x v="10"/>
    <x v="44"/>
    <x v="3"/>
    <x v="11"/>
    <x v="1398"/>
    <x v="950"/>
    <m/>
  </r>
  <r>
    <s v="e407"/>
    <x v="10"/>
    <x v="44"/>
    <x v="4"/>
    <x v="0"/>
    <x v="1399"/>
    <x v="951"/>
    <m/>
  </r>
  <r>
    <s v="e407"/>
    <x v="10"/>
    <x v="44"/>
    <x v="4"/>
    <x v="1"/>
    <x v="1400"/>
    <x v="952"/>
    <m/>
  </r>
  <r>
    <s v="e407"/>
    <x v="10"/>
    <x v="44"/>
    <x v="4"/>
    <x v="2"/>
    <x v="1401"/>
    <x v="953"/>
    <m/>
  </r>
  <r>
    <s v="e407"/>
    <x v="10"/>
    <x v="44"/>
    <x v="4"/>
    <x v="3"/>
    <x v="1402"/>
    <x v="954"/>
    <m/>
  </r>
  <r>
    <s v="e407"/>
    <x v="10"/>
    <x v="44"/>
    <x v="4"/>
    <x v="4"/>
    <x v="1403"/>
    <x v="955"/>
    <m/>
  </r>
  <r>
    <s v="e407"/>
    <x v="10"/>
    <x v="44"/>
    <x v="4"/>
    <x v="5"/>
    <x v="1404"/>
    <x v="956"/>
    <m/>
  </r>
  <r>
    <s v="e407"/>
    <x v="10"/>
    <x v="44"/>
    <x v="4"/>
    <x v="6"/>
    <x v="1405"/>
    <x v="957"/>
    <m/>
  </r>
  <r>
    <s v="e407"/>
    <x v="10"/>
    <x v="44"/>
    <x v="4"/>
    <x v="7"/>
    <x v="1406"/>
    <x v="958"/>
    <m/>
  </r>
  <r>
    <s v="e407"/>
    <x v="10"/>
    <x v="44"/>
    <x v="4"/>
    <x v="8"/>
    <x v="1407"/>
    <x v="959"/>
    <m/>
  </r>
  <r>
    <s v="e407"/>
    <x v="10"/>
    <x v="44"/>
    <x v="4"/>
    <x v="9"/>
    <x v="1408"/>
    <x v="960"/>
    <m/>
  </r>
  <r>
    <s v="e407"/>
    <x v="10"/>
    <x v="44"/>
    <x v="4"/>
    <x v="10"/>
    <x v="1409"/>
    <x v="961"/>
    <m/>
  </r>
  <r>
    <s v="e407"/>
    <x v="10"/>
    <x v="44"/>
    <x v="4"/>
    <x v="11"/>
    <x v="1410"/>
    <x v="962"/>
    <m/>
  </r>
  <r>
    <s v="e407"/>
    <x v="10"/>
    <x v="44"/>
    <x v="5"/>
    <x v="0"/>
    <x v="1411"/>
    <x v="963"/>
    <m/>
  </r>
  <r>
    <s v="e407"/>
    <x v="10"/>
    <x v="44"/>
    <x v="5"/>
    <x v="1"/>
    <x v="1412"/>
    <x v="964"/>
    <m/>
  </r>
  <r>
    <s v="e407"/>
    <x v="10"/>
    <x v="44"/>
    <x v="5"/>
    <x v="2"/>
    <x v="1413"/>
    <x v="965"/>
    <m/>
  </r>
  <r>
    <s v="e407"/>
    <x v="10"/>
    <x v="44"/>
    <x v="5"/>
    <x v="3"/>
    <x v="1414"/>
    <x v="966"/>
    <m/>
  </r>
  <r>
    <s v="e407"/>
    <x v="10"/>
    <x v="44"/>
    <x v="5"/>
    <x v="4"/>
    <x v="1415"/>
    <x v="967"/>
    <m/>
  </r>
  <r>
    <s v="e407"/>
    <x v="10"/>
    <x v="44"/>
    <x v="5"/>
    <x v="5"/>
    <x v="1416"/>
    <x v="968"/>
    <m/>
  </r>
  <r>
    <s v="e407"/>
    <x v="10"/>
    <x v="44"/>
    <x v="5"/>
    <x v="6"/>
    <x v="1417"/>
    <x v="969"/>
    <m/>
  </r>
  <r>
    <s v="e407"/>
    <x v="10"/>
    <x v="44"/>
    <x v="5"/>
    <x v="7"/>
    <x v="1418"/>
    <x v="970"/>
    <m/>
  </r>
  <r>
    <s v="e407"/>
    <x v="10"/>
    <x v="44"/>
    <x v="5"/>
    <x v="8"/>
    <x v="1419"/>
    <x v="971"/>
    <m/>
  </r>
  <r>
    <s v="e407"/>
    <x v="10"/>
    <x v="44"/>
    <x v="5"/>
    <x v="9"/>
    <x v="1389"/>
    <x v="972"/>
    <m/>
  </r>
  <r>
    <s v="e407"/>
    <x v="10"/>
    <x v="44"/>
    <x v="5"/>
    <x v="10"/>
    <x v="1420"/>
    <x v="973"/>
    <m/>
  </r>
  <r>
    <s v="e407"/>
    <x v="10"/>
    <x v="44"/>
    <x v="5"/>
    <x v="11"/>
    <x v="1421"/>
    <x v="974"/>
    <m/>
  </r>
  <r>
    <s v="e407"/>
    <x v="11"/>
    <x v="45"/>
    <x v="0"/>
    <x v="0"/>
    <x v="1422"/>
    <x v="975"/>
    <n v="0.26776"/>
  </r>
  <r>
    <s v="e407"/>
    <x v="11"/>
    <x v="45"/>
    <x v="0"/>
    <x v="1"/>
    <x v="1423"/>
    <x v="976"/>
    <n v="0.31654000000000004"/>
  </r>
  <r>
    <s v="e407"/>
    <x v="11"/>
    <x v="45"/>
    <x v="0"/>
    <x v="2"/>
    <x v="1424"/>
    <x v="977"/>
    <n v="0.34145500000000001"/>
  </r>
  <r>
    <s v="e407"/>
    <x v="11"/>
    <x v="45"/>
    <x v="0"/>
    <x v="3"/>
    <x v="1425"/>
    <x v="978"/>
    <n v="0.41339499999999996"/>
  </r>
  <r>
    <s v="e407"/>
    <x v="11"/>
    <x v="45"/>
    <x v="0"/>
    <x v="4"/>
    <x v="1426"/>
    <x v="979"/>
    <n v="0.38988500000000004"/>
  </r>
  <r>
    <s v="e407"/>
    <x v="11"/>
    <x v="45"/>
    <x v="0"/>
    <x v="5"/>
    <x v="1427"/>
    <x v="980"/>
    <n v="0.32280500000000001"/>
  </r>
  <r>
    <s v="e407"/>
    <x v="11"/>
    <x v="45"/>
    <x v="0"/>
    <x v="6"/>
    <x v="1428"/>
    <x v="981"/>
    <n v="0.32813499999999995"/>
  </r>
  <r>
    <s v="e407"/>
    <x v="11"/>
    <x v="45"/>
    <x v="0"/>
    <x v="7"/>
    <x v="1429"/>
    <x v="982"/>
    <n v="0.44179999999999997"/>
  </r>
  <r>
    <s v="e407"/>
    <x v="11"/>
    <x v="45"/>
    <x v="0"/>
    <x v="8"/>
    <x v="1430"/>
    <x v="983"/>
    <n v="0.36878"/>
  </r>
  <r>
    <s v="e407"/>
    <x v="11"/>
    <x v="45"/>
    <x v="0"/>
    <x v="9"/>
    <x v="1431"/>
    <x v="984"/>
    <n v="0.42160500000000001"/>
  </r>
  <r>
    <s v="e407"/>
    <x v="11"/>
    <x v="45"/>
    <x v="0"/>
    <x v="10"/>
    <x v="1432"/>
    <x v="985"/>
    <n v="0.37363000000000002"/>
  </r>
  <r>
    <s v="e407"/>
    <x v="11"/>
    <x v="45"/>
    <x v="0"/>
    <x v="11"/>
    <x v="1433"/>
    <x v="986"/>
    <n v="0.37424000000000002"/>
  </r>
  <r>
    <s v="e407"/>
    <x v="11"/>
    <x v="45"/>
    <x v="1"/>
    <x v="0"/>
    <x v="1434"/>
    <x v="980"/>
    <n v="0.37354500000000002"/>
  </r>
  <r>
    <s v="e407"/>
    <x v="11"/>
    <x v="45"/>
    <x v="1"/>
    <x v="1"/>
    <x v="1435"/>
    <x v="987"/>
    <n v="0.43413000000000002"/>
  </r>
  <r>
    <s v="e407"/>
    <x v="11"/>
    <x v="45"/>
    <x v="1"/>
    <x v="2"/>
    <x v="1436"/>
    <x v="988"/>
    <n v="0.39246500000000001"/>
  </r>
  <r>
    <s v="e407"/>
    <x v="11"/>
    <x v="45"/>
    <x v="1"/>
    <x v="3"/>
    <x v="1437"/>
    <x v="989"/>
    <n v="0.43759500000000001"/>
  </r>
  <r>
    <s v="e407"/>
    <x v="11"/>
    <x v="45"/>
    <x v="1"/>
    <x v="4"/>
    <x v="1438"/>
    <x v="990"/>
    <n v="0.26088999999999996"/>
  </r>
  <r>
    <s v="e407"/>
    <x v="11"/>
    <x v="45"/>
    <x v="1"/>
    <x v="5"/>
    <x v="1439"/>
    <x v="991"/>
    <n v="0.29880499999999999"/>
  </r>
  <r>
    <s v="e407"/>
    <x v="11"/>
    <x v="45"/>
    <x v="1"/>
    <x v="6"/>
    <x v="1440"/>
    <x v="992"/>
    <n v="0.393955"/>
  </r>
  <r>
    <s v="e407"/>
    <x v="11"/>
    <x v="45"/>
    <x v="1"/>
    <x v="7"/>
    <x v="1441"/>
    <x v="993"/>
    <n v="0.41842500000000005"/>
  </r>
  <r>
    <s v="e407"/>
    <x v="11"/>
    <x v="45"/>
    <x v="1"/>
    <x v="8"/>
    <x v="1442"/>
    <x v="994"/>
    <n v="0.27096999999999999"/>
  </r>
  <r>
    <s v="e407"/>
    <x v="11"/>
    <x v="45"/>
    <x v="1"/>
    <x v="9"/>
    <x v="1443"/>
    <x v="995"/>
    <n v="0.40636499999999998"/>
  </r>
  <r>
    <s v="e407"/>
    <x v="11"/>
    <x v="45"/>
    <x v="1"/>
    <x v="10"/>
    <x v="1444"/>
    <x v="996"/>
    <n v="0.35101499999999997"/>
  </r>
  <r>
    <s v="e407"/>
    <x v="11"/>
    <x v="45"/>
    <x v="1"/>
    <x v="11"/>
    <x v="1445"/>
    <x v="997"/>
    <n v="0.36804499999999996"/>
  </r>
  <r>
    <s v="e407"/>
    <x v="11"/>
    <x v="45"/>
    <x v="2"/>
    <x v="0"/>
    <x v="1446"/>
    <x v="998"/>
    <n v="0.27462500000000001"/>
  </r>
  <r>
    <s v="e407"/>
    <x v="11"/>
    <x v="45"/>
    <x v="2"/>
    <x v="1"/>
    <x v="1447"/>
    <x v="999"/>
    <n v="0.336835"/>
  </r>
  <r>
    <s v="e407"/>
    <x v="11"/>
    <x v="45"/>
    <x v="2"/>
    <x v="2"/>
    <x v="1448"/>
    <x v="1000"/>
    <n v="0.44317000000000006"/>
  </r>
  <r>
    <s v="e407"/>
    <x v="11"/>
    <x v="45"/>
    <x v="2"/>
    <x v="3"/>
    <x v="1449"/>
    <x v="1001"/>
    <n v="0.41735500000000003"/>
  </r>
  <r>
    <s v="e407"/>
    <x v="11"/>
    <x v="45"/>
    <x v="2"/>
    <x v="4"/>
    <x v="1450"/>
    <x v="1002"/>
    <n v="0.29298000000000002"/>
  </r>
  <r>
    <s v="e407"/>
    <x v="11"/>
    <x v="45"/>
    <x v="2"/>
    <x v="5"/>
    <x v="1451"/>
    <x v="838"/>
    <n v="0.342005"/>
  </r>
  <r>
    <s v="e407"/>
    <x v="11"/>
    <x v="45"/>
    <x v="2"/>
    <x v="6"/>
    <x v="1452"/>
    <x v="1003"/>
    <n v="0.33482000000000001"/>
  </r>
  <r>
    <s v="e407"/>
    <x v="11"/>
    <x v="45"/>
    <x v="2"/>
    <x v="7"/>
    <x v="1453"/>
    <x v="1004"/>
    <n v="0.43018500000000004"/>
  </r>
  <r>
    <s v="e407"/>
    <x v="11"/>
    <x v="45"/>
    <x v="2"/>
    <x v="8"/>
    <x v="1454"/>
    <x v="1005"/>
    <n v="0.25749500000000003"/>
  </r>
  <r>
    <s v="e407"/>
    <x v="11"/>
    <x v="45"/>
    <x v="2"/>
    <x v="9"/>
    <x v="1455"/>
    <x v="1006"/>
    <n v="0.35679"/>
  </r>
  <r>
    <s v="e407"/>
    <x v="11"/>
    <x v="45"/>
    <x v="2"/>
    <x v="10"/>
    <x v="1456"/>
    <x v="1007"/>
    <n v="0.44904500000000003"/>
  </r>
  <r>
    <s v="e407"/>
    <x v="11"/>
    <x v="45"/>
    <x v="2"/>
    <x v="11"/>
    <x v="1457"/>
    <x v="1008"/>
    <n v="0.44082500000000002"/>
  </r>
  <r>
    <s v="e407"/>
    <x v="11"/>
    <x v="45"/>
    <x v="3"/>
    <x v="0"/>
    <x v="1458"/>
    <x v="1009"/>
    <m/>
  </r>
  <r>
    <s v="e407"/>
    <x v="11"/>
    <x v="45"/>
    <x v="3"/>
    <x v="1"/>
    <x v="1459"/>
    <x v="1010"/>
    <m/>
  </r>
  <r>
    <s v="e407"/>
    <x v="11"/>
    <x v="45"/>
    <x v="3"/>
    <x v="2"/>
    <x v="1460"/>
    <x v="1011"/>
    <m/>
  </r>
  <r>
    <s v="e407"/>
    <x v="11"/>
    <x v="45"/>
    <x v="3"/>
    <x v="3"/>
    <x v="1461"/>
    <x v="1012"/>
    <m/>
  </r>
  <r>
    <s v="e407"/>
    <x v="11"/>
    <x v="45"/>
    <x v="3"/>
    <x v="4"/>
    <x v="1462"/>
    <x v="1013"/>
    <m/>
  </r>
  <r>
    <s v="e407"/>
    <x v="11"/>
    <x v="45"/>
    <x v="3"/>
    <x v="5"/>
    <x v="1463"/>
    <x v="1014"/>
    <m/>
  </r>
  <r>
    <s v="e407"/>
    <x v="11"/>
    <x v="45"/>
    <x v="3"/>
    <x v="6"/>
    <x v="1464"/>
    <x v="1015"/>
    <m/>
  </r>
  <r>
    <s v="e407"/>
    <x v="11"/>
    <x v="45"/>
    <x v="3"/>
    <x v="7"/>
    <x v="1465"/>
    <x v="1016"/>
    <m/>
  </r>
  <r>
    <s v="e407"/>
    <x v="11"/>
    <x v="45"/>
    <x v="3"/>
    <x v="8"/>
    <x v="1466"/>
    <x v="1017"/>
    <m/>
  </r>
  <r>
    <s v="e407"/>
    <x v="11"/>
    <x v="45"/>
    <x v="3"/>
    <x v="9"/>
    <x v="1467"/>
    <x v="1018"/>
    <m/>
  </r>
  <r>
    <s v="e407"/>
    <x v="11"/>
    <x v="45"/>
    <x v="3"/>
    <x v="10"/>
    <x v="1468"/>
    <x v="887"/>
    <m/>
  </r>
  <r>
    <s v="e407"/>
    <x v="11"/>
    <x v="45"/>
    <x v="3"/>
    <x v="11"/>
    <x v="1469"/>
    <x v="1019"/>
    <m/>
  </r>
  <r>
    <s v="e407"/>
    <x v="11"/>
    <x v="45"/>
    <x v="4"/>
    <x v="0"/>
    <x v="1470"/>
    <x v="1020"/>
    <m/>
  </r>
  <r>
    <s v="e407"/>
    <x v="11"/>
    <x v="45"/>
    <x v="4"/>
    <x v="1"/>
    <x v="1471"/>
    <x v="1021"/>
    <m/>
  </r>
  <r>
    <s v="e407"/>
    <x v="11"/>
    <x v="45"/>
    <x v="4"/>
    <x v="2"/>
    <x v="1472"/>
    <x v="1022"/>
    <m/>
  </r>
  <r>
    <s v="e407"/>
    <x v="11"/>
    <x v="45"/>
    <x v="4"/>
    <x v="3"/>
    <x v="1473"/>
    <x v="1023"/>
    <m/>
  </r>
  <r>
    <s v="e407"/>
    <x v="11"/>
    <x v="45"/>
    <x v="4"/>
    <x v="4"/>
    <x v="1474"/>
    <x v="1024"/>
    <m/>
  </r>
  <r>
    <s v="e407"/>
    <x v="11"/>
    <x v="45"/>
    <x v="4"/>
    <x v="5"/>
    <x v="1475"/>
    <x v="1025"/>
    <m/>
  </r>
  <r>
    <s v="e407"/>
    <x v="11"/>
    <x v="45"/>
    <x v="4"/>
    <x v="6"/>
    <x v="1476"/>
    <x v="1026"/>
    <m/>
  </r>
  <r>
    <s v="e407"/>
    <x v="11"/>
    <x v="45"/>
    <x v="4"/>
    <x v="7"/>
    <x v="1477"/>
    <x v="1027"/>
    <m/>
  </r>
  <r>
    <s v="e407"/>
    <x v="11"/>
    <x v="45"/>
    <x v="4"/>
    <x v="8"/>
    <x v="1478"/>
    <x v="1028"/>
    <m/>
  </r>
  <r>
    <s v="e407"/>
    <x v="11"/>
    <x v="45"/>
    <x v="4"/>
    <x v="9"/>
    <x v="1479"/>
    <x v="1029"/>
    <m/>
  </r>
  <r>
    <s v="e407"/>
    <x v="11"/>
    <x v="45"/>
    <x v="4"/>
    <x v="10"/>
    <x v="1480"/>
    <x v="1030"/>
    <m/>
  </r>
  <r>
    <s v="e407"/>
    <x v="11"/>
    <x v="45"/>
    <x v="4"/>
    <x v="11"/>
    <x v="1481"/>
    <x v="1031"/>
    <m/>
  </r>
  <r>
    <s v="e407"/>
    <x v="11"/>
    <x v="45"/>
    <x v="5"/>
    <x v="0"/>
    <x v="1482"/>
    <x v="1032"/>
    <m/>
  </r>
  <r>
    <s v="e407"/>
    <x v="11"/>
    <x v="45"/>
    <x v="5"/>
    <x v="1"/>
    <x v="1483"/>
    <x v="1033"/>
    <m/>
  </r>
  <r>
    <s v="e407"/>
    <x v="11"/>
    <x v="45"/>
    <x v="5"/>
    <x v="2"/>
    <x v="1484"/>
    <x v="1034"/>
    <m/>
  </r>
  <r>
    <s v="e407"/>
    <x v="11"/>
    <x v="45"/>
    <x v="5"/>
    <x v="3"/>
    <x v="1485"/>
    <x v="1035"/>
    <m/>
  </r>
  <r>
    <s v="e407"/>
    <x v="11"/>
    <x v="45"/>
    <x v="5"/>
    <x v="4"/>
    <x v="1486"/>
    <x v="1036"/>
    <m/>
  </r>
  <r>
    <s v="e407"/>
    <x v="11"/>
    <x v="45"/>
    <x v="5"/>
    <x v="5"/>
    <x v="1487"/>
    <x v="1037"/>
    <m/>
  </r>
  <r>
    <s v="e407"/>
    <x v="11"/>
    <x v="45"/>
    <x v="5"/>
    <x v="6"/>
    <x v="1488"/>
    <x v="1038"/>
    <m/>
  </r>
  <r>
    <s v="e407"/>
    <x v="11"/>
    <x v="45"/>
    <x v="5"/>
    <x v="7"/>
    <x v="1489"/>
    <x v="1039"/>
    <m/>
  </r>
  <r>
    <s v="e407"/>
    <x v="11"/>
    <x v="45"/>
    <x v="5"/>
    <x v="8"/>
    <x v="1490"/>
    <x v="1040"/>
    <m/>
  </r>
  <r>
    <s v="e407"/>
    <x v="11"/>
    <x v="45"/>
    <x v="5"/>
    <x v="9"/>
    <x v="1491"/>
    <x v="1041"/>
    <m/>
  </r>
  <r>
    <s v="e407"/>
    <x v="11"/>
    <x v="45"/>
    <x v="5"/>
    <x v="10"/>
    <x v="1492"/>
    <x v="1042"/>
    <m/>
  </r>
  <r>
    <s v="e407"/>
    <x v="11"/>
    <x v="45"/>
    <x v="5"/>
    <x v="11"/>
    <x v="1493"/>
    <x v="1043"/>
    <m/>
  </r>
  <r>
    <s v="e407"/>
    <x v="10"/>
    <x v="46"/>
    <x v="0"/>
    <x v="0"/>
    <x v="1494"/>
    <x v="1044"/>
    <m/>
  </r>
  <r>
    <s v="e407"/>
    <x v="10"/>
    <x v="46"/>
    <x v="0"/>
    <x v="1"/>
    <x v="1495"/>
    <x v="1045"/>
    <m/>
  </r>
  <r>
    <s v="e407"/>
    <x v="10"/>
    <x v="46"/>
    <x v="0"/>
    <x v="2"/>
    <x v="1496"/>
    <x v="1046"/>
    <m/>
  </r>
  <r>
    <s v="e407"/>
    <x v="10"/>
    <x v="46"/>
    <x v="0"/>
    <x v="3"/>
    <x v="1497"/>
    <x v="1047"/>
    <m/>
  </r>
  <r>
    <s v="e407"/>
    <x v="10"/>
    <x v="46"/>
    <x v="0"/>
    <x v="4"/>
    <x v="1498"/>
    <x v="1048"/>
    <m/>
  </r>
  <r>
    <s v="e407"/>
    <x v="10"/>
    <x v="46"/>
    <x v="0"/>
    <x v="5"/>
    <x v="1499"/>
    <x v="129"/>
    <m/>
  </r>
  <r>
    <s v="e407"/>
    <x v="10"/>
    <x v="46"/>
    <x v="0"/>
    <x v="6"/>
    <x v="1500"/>
    <x v="1049"/>
    <m/>
  </r>
  <r>
    <s v="e407"/>
    <x v="10"/>
    <x v="46"/>
    <x v="0"/>
    <x v="7"/>
    <x v="1501"/>
    <x v="1050"/>
    <m/>
  </r>
  <r>
    <s v="e407"/>
    <x v="10"/>
    <x v="46"/>
    <x v="0"/>
    <x v="8"/>
    <x v="1502"/>
    <x v="1051"/>
    <m/>
  </r>
  <r>
    <s v="e407"/>
    <x v="10"/>
    <x v="46"/>
    <x v="0"/>
    <x v="9"/>
    <x v="1503"/>
    <x v="1052"/>
    <m/>
  </r>
  <r>
    <s v="e407"/>
    <x v="10"/>
    <x v="46"/>
    <x v="0"/>
    <x v="10"/>
    <x v="1504"/>
    <x v="1053"/>
    <m/>
  </r>
  <r>
    <s v="e407"/>
    <x v="10"/>
    <x v="46"/>
    <x v="0"/>
    <x v="11"/>
    <x v="1505"/>
    <x v="1054"/>
    <m/>
  </r>
  <r>
    <s v="e407"/>
    <x v="10"/>
    <x v="46"/>
    <x v="1"/>
    <x v="0"/>
    <x v="1506"/>
    <x v="1055"/>
    <m/>
  </r>
  <r>
    <s v="e407"/>
    <x v="10"/>
    <x v="46"/>
    <x v="1"/>
    <x v="1"/>
    <x v="1507"/>
    <x v="28"/>
    <m/>
  </r>
  <r>
    <s v="e407"/>
    <x v="10"/>
    <x v="46"/>
    <x v="1"/>
    <x v="2"/>
    <x v="1508"/>
    <x v="1056"/>
    <m/>
  </r>
  <r>
    <s v="e407"/>
    <x v="10"/>
    <x v="46"/>
    <x v="1"/>
    <x v="3"/>
    <x v="1509"/>
    <x v="1057"/>
    <m/>
  </r>
  <r>
    <s v="e407"/>
    <x v="10"/>
    <x v="46"/>
    <x v="1"/>
    <x v="4"/>
    <x v="1510"/>
    <x v="1058"/>
    <m/>
  </r>
  <r>
    <s v="e407"/>
    <x v="10"/>
    <x v="46"/>
    <x v="1"/>
    <x v="5"/>
    <x v="1511"/>
    <x v="1059"/>
    <m/>
  </r>
  <r>
    <s v="e407"/>
    <x v="10"/>
    <x v="46"/>
    <x v="1"/>
    <x v="6"/>
    <x v="1512"/>
    <x v="1060"/>
    <m/>
  </r>
  <r>
    <s v="e407"/>
    <x v="10"/>
    <x v="46"/>
    <x v="1"/>
    <x v="7"/>
    <x v="1513"/>
    <x v="1061"/>
    <m/>
  </r>
  <r>
    <s v="e407"/>
    <x v="10"/>
    <x v="46"/>
    <x v="1"/>
    <x v="8"/>
    <x v="1514"/>
    <x v="1062"/>
    <m/>
  </r>
  <r>
    <s v="e407"/>
    <x v="10"/>
    <x v="46"/>
    <x v="1"/>
    <x v="9"/>
    <x v="1515"/>
    <x v="1063"/>
    <m/>
  </r>
  <r>
    <s v="e407"/>
    <x v="10"/>
    <x v="46"/>
    <x v="1"/>
    <x v="10"/>
    <x v="1516"/>
    <x v="1064"/>
    <m/>
  </r>
  <r>
    <s v="e407"/>
    <x v="10"/>
    <x v="46"/>
    <x v="1"/>
    <x v="11"/>
    <x v="1517"/>
    <x v="1065"/>
    <m/>
  </r>
  <r>
    <s v="e407"/>
    <x v="10"/>
    <x v="46"/>
    <x v="2"/>
    <x v="0"/>
    <x v="1518"/>
    <x v="1066"/>
    <m/>
  </r>
  <r>
    <s v="e407"/>
    <x v="10"/>
    <x v="46"/>
    <x v="2"/>
    <x v="1"/>
    <x v="1519"/>
    <x v="1067"/>
    <m/>
  </r>
  <r>
    <s v="e407"/>
    <x v="10"/>
    <x v="46"/>
    <x v="2"/>
    <x v="2"/>
    <x v="1520"/>
    <x v="1068"/>
    <m/>
  </r>
  <r>
    <s v="e407"/>
    <x v="10"/>
    <x v="46"/>
    <x v="2"/>
    <x v="3"/>
    <x v="1521"/>
    <x v="1069"/>
    <m/>
  </r>
  <r>
    <s v="e407"/>
    <x v="10"/>
    <x v="46"/>
    <x v="2"/>
    <x v="4"/>
    <x v="1522"/>
    <x v="1070"/>
    <m/>
  </r>
  <r>
    <s v="e407"/>
    <x v="10"/>
    <x v="46"/>
    <x v="2"/>
    <x v="5"/>
    <x v="1523"/>
    <x v="1071"/>
    <m/>
  </r>
  <r>
    <s v="e407"/>
    <x v="10"/>
    <x v="46"/>
    <x v="2"/>
    <x v="6"/>
    <x v="1524"/>
    <x v="1072"/>
    <m/>
  </r>
  <r>
    <s v="e407"/>
    <x v="10"/>
    <x v="46"/>
    <x v="2"/>
    <x v="7"/>
    <x v="1525"/>
    <x v="1073"/>
    <m/>
  </r>
  <r>
    <s v="e407"/>
    <x v="10"/>
    <x v="46"/>
    <x v="2"/>
    <x v="8"/>
    <x v="1526"/>
    <x v="1074"/>
    <m/>
  </r>
  <r>
    <s v="e407"/>
    <x v="10"/>
    <x v="46"/>
    <x v="2"/>
    <x v="9"/>
    <x v="1527"/>
    <x v="1075"/>
    <m/>
  </r>
  <r>
    <s v="e407"/>
    <x v="10"/>
    <x v="46"/>
    <x v="2"/>
    <x v="10"/>
    <x v="1528"/>
    <x v="1076"/>
    <m/>
  </r>
  <r>
    <s v="e407"/>
    <x v="10"/>
    <x v="46"/>
    <x v="2"/>
    <x v="11"/>
    <x v="1529"/>
    <x v="1077"/>
    <m/>
  </r>
  <r>
    <s v="e407"/>
    <x v="10"/>
    <x v="46"/>
    <x v="3"/>
    <x v="0"/>
    <x v="1530"/>
    <x v="1078"/>
    <m/>
  </r>
  <r>
    <s v="e407"/>
    <x v="10"/>
    <x v="46"/>
    <x v="3"/>
    <x v="1"/>
    <x v="1531"/>
    <x v="1079"/>
    <m/>
  </r>
  <r>
    <s v="e407"/>
    <x v="10"/>
    <x v="46"/>
    <x v="3"/>
    <x v="2"/>
    <x v="1532"/>
    <x v="1080"/>
    <m/>
  </r>
  <r>
    <s v="e407"/>
    <x v="10"/>
    <x v="46"/>
    <x v="3"/>
    <x v="3"/>
    <x v="1533"/>
    <x v="1081"/>
    <m/>
  </r>
  <r>
    <s v="e407"/>
    <x v="10"/>
    <x v="46"/>
    <x v="3"/>
    <x v="4"/>
    <x v="1534"/>
    <x v="1082"/>
    <m/>
  </r>
  <r>
    <s v="e407"/>
    <x v="10"/>
    <x v="46"/>
    <x v="3"/>
    <x v="5"/>
    <x v="1535"/>
    <x v="1083"/>
    <m/>
  </r>
  <r>
    <s v="e407"/>
    <x v="10"/>
    <x v="46"/>
    <x v="3"/>
    <x v="6"/>
    <x v="1536"/>
    <x v="1084"/>
    <m/>
  </r>
  <r>
    <s v="e407"/>
    <x v="10"/>
    <x v="46"/>
    <x v="3"/>
    <x v="7"/>
    <x v="1537"/>
    <x v="1085"/>
    <m/>
  </r>
  <r>
    <s v="e407"/>
    <x v="10"/>
    <x v="46"/>
    <x v="3"/>
    <x v="8"/>
    <x v="1538"/>
    <x v="1086"/>
    <m/>
  </r>
  <r>
    <s v="e407"/>
    <x v="10"/>
    <x v="46"/>
    <x v="3"/>
    <x v="9"/>
    <x v="1539"/>
    <x v="1087"/>
    <m/>
  </r>
  <r>
    <s v="e407"/>
    <x v="10"/>
    <x v="46"/>
    <x v="3"/>
    <x v="10"/>
    <x v="1540"/>
    <x v="181"/>
    <m/>
  </r>
  <r>
    <s v="e407"/>
    <x v="10"/>
    <x v="46"/>
    <x v="3"/>
    <x v="11"/>
    <x v="1541"/>
    <x v="1088"/>
    <m/>
  </r>
  <r>
    <s v="e407"/>
    <x v="10"/>
    <x v="46"/>
    <x v="4"/>
    <x v="0"/>
    <x v="1542"/>
    <x v="1089"/>
    <m/>
  </r>
  <r>
    <s v="e407"/>
    <x v="10"/>
    <x v="46"/>
    <x v="4"/>
    <x v="1"/>
    <x v="1543"/>
    <x v="1090"/>
    <m/>
  </r>
  <r>
    <s v="e407"/>
    <x v="10"/>
    <x v="46"/>
    <x v="4"/>
    <x v="2"/>
    <x v="1544"/>
    <x v="1091"/>
    <m/>
  </r>
  <r>
    <s v="e407"/>
    <x v="10"/>
    <x v="46"/>
    <x v="4"/>
    <x v="3"/>
    <x v="1545"/>
    <x v="1092"/>
    <m/>
  </r>
  <r>
    <s v="e407"/>
    <x v="10"/>
    <x v="46"/>
    <x v="4"/>
    <x v="4"/>
    <x v="1546"/>
    <x v="1093"/>
    <m/>
  </r>
  <r>
    <s v="e407"/>
    <x v="10"/>
    <x v="46"/>
    <x v="4"/>
    <x v="5"/>
    <x v="1547"/>
    <x v="1094"/>
    <m/>
  </r>
  <r>
    <s v="e407"/>
    <x v="10"/>
    <x v="46"/>
    <x v="4"/>
    <x v="6"/>
    <x v="1548"/>
    <x v="1095"/>
    <m/>
  </r>
  <r>
    <s v="e407"/>
    <x v="10"/>
    <x v="46"/>
    <x v="4"/>
    <x v="7"/>
    <x v="1549"/>
    <x v="1096"/>
    <m/>
  </r>
  <r>
    <s v="e407"/>
    <x v="10"/>
    <x v="46"/>
    <x v="4"/>
    <x v="8"/>
    <x v="1550"/>
    <x v="1097"/>
    <m/>
  </r>
  <r>
    <s v="e407"/>
    <x v="10"/>
    <x v="46"/>
    <x v="4"/>
    <x v="9"/>
    <x v="1551"/>
    <x v="1098"/>
    <m/>
  </r>
  <r>
    <s v="e407"/>
    <x v="10"/>
    <x v="46"/>
    <x v="4"/>
    <x v="10"/>
    <x v="1552"/>
    <x v="1099"/>
    <m/>
  </r>
  <r>
    <s v="e407"/>
    <x v="10"/>
    <x v="46"/>
    <x v="4"/>
    <x v="11"/>
    <x v="1553"/>
    <x v="1100"/>
    <m/>
  </r>
  <r>
    <s v="e407"/>
    <x v="10"/>
    <x v="46"/>
    <x v="5"/>
    <x v="0"/>
    <x v="1554"/>
    <x v="1101"/>
    <m/>
  </r>
  <r>
    <s v="e407"/>
    <x v="10"/>
    <x v="46"/>
    <x v="5"/>
    <x v="1"/>
    <x v="1555"/>
    <x v="1102"/>
    <m/>
  </r>
  <r>
    <s v="e407"/>
    <x v="10"/>
    <x v="46"/>
    <x v="5"/>
    <x v="2"/>
    <x v="1556"/>
    <x v="1103"/>
    <m/>
  </r>
  <r>
    <s v="e407"/>
    <x v="10"/>
    <x v="46"/>
    <x v="5"/>
    <x v="3"/>
    <x v="1557"/>
    <x v="1065"/>
    <m/>
  </r>
  <r>
    <s v="e407"/>
    <x v="10"/>
    <x v="46"/>
    <x v="5"/>
    <x v="4"/>
    <x v="1558"/>
    <x v="1104"/>
    <m/>
  </r>
  <r>
    <s v="e407"/>
    <x v="10"/>
    <x v="46"/>
    <x v="5"/>
    <x v="5"/>
    <x v="1559"/>
    <x v="1059"/>
    <m/>
  </r>
  <r>
    <s v="e407"/>
    <x v="10"/>
    <x v="46"/>
    <x v="5"/>
    <x v="6"/>
    <x v="1560"/>
    <x v="1105"/>
    <m/>
  </r>
  <r>
    <s v="e407"/>
    <x v="10"/>
    <x v="46"/>
    <x v="5"/>
    <x v="7"/>
    <x v="1561"/>
    <x v="1106"/>
    <m/>
  </r>
  <r>
    <s v="e407"/>
    <x v="10"/>
    <x v="46"/>
    <x v="5"/>
    <x v="8"/>
    <x v="1562"/>
    <x v="1107"/>
    <m/>
  </r>
  <r>
    <s v="e407"/>
    <x v="10"/>
    <x v="46"/>
    <x v="5"/>
    <x v="9"/>
    <x v="1563"/>
    <x v="1108"/>
    <m/>
  </r>
  <r>
    <s v="e407"/>
    <x v="10"/>
    <x v="46"/>
    <x v="5"/>
    <x v="10"/>
    <x v="1564"/>
    <x v="1109"/>
    <m/>
  </r>
  <r>
    <s v="e407"/>
    <x v="10"/>
    <x v="46"/>
    <x v="5"/>
    <x v="11"/>
    <x v="1565"/>
    <x v="1110"/>
    <m/>
  </r>
  <r>
    <s v="e407"/>
    <x v="12"/>
    <x v="47"/>
    <x v="0"/>
    <x v="0"/>
    <x v="1207"/>
    <x v="105"/>
    <n v="0.260355"/>
  </r>
  <r>
    <s v="e407"/>
    <x v="12"/>
    <x v="47"/>
    <x v="0"/>
    <x v="1"/>
    <x v="1207"/>
    <x v="105"/>
    <n v="0.29655999999999999"/>
  </r>
  <r>
    <s v="e407"/>
    <x v="12"/>
    <x v="47"/>
    <x v="0"/>
    <x v="2"/>
    <x v="1207"/>
    <x v="105"/>
    <n v="0.32553500000000002"/>
  </r>
  <r>
    <s v="e407"/>
    <x v="12"/>
    <x v="47"/>
    <x v="0"/>
    <x v="3"/>
    <x v="1207"/>
    <x v="105"/>
    <n v="0.47927500000000001"/>
  </r>
  <r>
    <s v="e407"/>
    <x v="12"/>
    <x v="47"/>
    <x v="0"/>
    <x v="4"/>
    <x v="1207"/>
    <x v="105"/>
    <n v="0.33097500000000002"/>
  </r>
  <r>
    <s v="e407"/>
    <x v="12"/>
    <x v="47"/>
    <x v="0"/>
    <x v="5"/>
    <x v="1207"/>
    <x v="105"/>
    <n v="0.37723499999999999"/>
  </r>
  <r>
    <s v="e407"/>
    <x v="12"/>
    <x v="47"/>
    <x v="0"/>
    <x v="6"/>
    <x v="1207"/>
    <x v="105"/>
    <n v="0.47158500000000003"/>
  </r>
  <r>
    <s v="e407"/>
    <x v="12"/>
    <x v="47"/>
    <x v="0"/>
    <x v="7"/>
    <x v="1207"/>
    <x v="105"/>
    <n v="0.62223000000000006"/>
  </r>
  <r>
    <s v="e407"/>
    <x v="12"/>
    <x v="47"/>
    <x v="0"/>
    <x v="8"/>
    <x v="1207"/>
    <x v="105"/>
    <n v="0.29063"/>
  </r>
  <r>
    <s v="e407"/>
    <x v="12"/>
    <x v="47"/>
    <x v="0"/>
    <x v="9"/>
    <x v="1207"/>
    <x v="105"/>
    <n v="0.38243000000000005"/>
  </r>
  <r>
    <s v="e407"/>
    <x v="12"/>
    <x v="47"/>
    <x v="0"/>
    <x v="10"/>
    <x v="1207"/>
    <x v="105"/>
    <n v="0.51320999999999994"/>
  </r>
  <r>
    <s v="e407"/>
    <x v="12"/>
    <x v="47"/>
    <x v="0"/>
    <x v="11"/>
    <x v="1207"/>
    <x v="105"/>
    <n v="0.57545500000000005"/>
  </r>
  <r>
    <s v="e407"/>
    <x v="12"/>
    <x v="47"/>
    <x v="1"/>
    <x v="0"/>
    <x v="1207"/>
    <x v="105"/>
    <n v="0.27518999999999999"/>
  </r>
  <r>
    <s v="e407"/>
    <x v="12"/>
    <x v="47"/>
    <x v="1"/>
    <x v="1"/>
    <x v="1207"/>
    <x v="105"/>
    <n v="0.32062000000000002"/>
  </r>
  <r>
    <s v="e407"/>
    <x v="12"/>
    <x v="47"/>
    <x v="1"/>
    <x v="2"/>
    <x v="1207"/>
    <x v="105"/>
    <n v="0.36156999999999995"/>
  </r>
  <r>
    <s v="e407"/>
    <x v="12"/>
    <x v="47"/>
    <x v="1"/>
    <x v="3"/>
    <x v="1207"/>
    <x v="105"/>
    <n v="0.43303000000000003"/>
  </r>
  <r>
    <s v="e407"/>
    <x v="12"/>
    <x v="47"/>
    <x v="1"/>
    <x v="4"/>
    <x v="1207"/>
    <x v="105"/>
    <n v="0.31517000000000001"/>
  </r>
  <r>
    <s v="e407"/>
    <x v="12"/>
    <x v="47"/>
    <x v="1"/>
    <x v="5"/>
    <x v="1207"/>
    <x v="105"/>
    <n v="0.39480999999999999"/>
  </r>
  <r>
    <s v="e407"/>
    <x v="12"/>
    <x v="47"/>
    <x v="1"/>
    <x v="6"/>
    <x v="1207"/>
    <x v="105"/>
    <n v="0.49348000000000003"/>
  </r>
  <r>
    <s v="e407"/>
    <x v="12"/>
    <x v="47"/>
    <x v="1"/>
    <x v="7"/>
    <x v="1207"/>
    <x v="105"/>
    <n v="0.57722999999999991"/>
  </r>
  <r>
    <s v="e407"/>
    <x v="12"/>
    <x v="47"/>
    <x v="1"/>
    <x v="8"/>
    <x v="1207"/>
    <x v="105"/>
    <n v="0.26705499999999999"/>
  </r>
  <r>
    <s v="e407"/>
    <x v="12"/>
    <x v="47"/>
    <x v="1"/>
    <x v="9"/>
    <x v="1207"/>
    <x v="105"/>
    <n v="0.39944000000000002"/>
  </r>
  <r>
    <s v="e407"/>
    <x v="12"/>
    <x v="47"/>
    <x v="1"/>
    <x v="10"/>
    <x v="1207"/>
    <x v="105"/>
    <n v="0.48994000000000004"/>
  </r>
  <r>
    <s v="e407"/>
    <x v="12"/>
    <x v="47"/>
    <x v="1"/>
    <x v="11"/>
    <x v="1207"/>
    <x v="105"/>
    <n v="0.60074000000000005"/>
  </r>
  <r>
    <s v="e407"/>
    <x v="12"/>
    <x v="47"/>
    <x v="2"/>
    <x v="0"/>
    <x v="1207"/>
    <x v="105"/>
    <n v="0.285055"/>
  </r>
  <r>
    <s v="e407"/>
    <x v="12"/>
    <x v="47"/>
    <x v="2"/>
    <x v="1"/>
    <x v="1207"/>
    <x v="105"/>
    <n v="0.38788499999999998"/>
  </r>
  <r>
    <s v="e407"/>
    <x v="12"/>
    <x v="47"/>
    <x v="2"/>
    <x v="2"/>
    <x v="1207"/>
    <x v="105"/>
    <n v="0.29197000000000001"/>
  </r>
  <r>
    <s v="e407"/>
    <x v="12"/>
    <x v="47"/>
    <x v="2"/>
    <x v="3"/>
    <x v="1207"/>
    <x v="105"/>
    <n v="0.466225"/>
  </r>
  <r>
    <s v="e407"/>
    <x v="12"/>
    <x v="47"/>
    <x v="2"/>
    <x v="4"/>
    <x v="1207"/>
    <x v="105"/>
    <n v="0.52164999999999995"/>
  </r>
  <r>
    <s v="e407"/>
    <x v="12"/>
    <x v="47"/>
    <x v="2"/>
    <x v="5"/>
    <x v="1207"/>
    <x v="105"/>
    <n v="0.40670499999999998"/>
  </r>
  <r>
    <s v="e407"/>
    <x v="12"/>
    <x v="47"/>
    <x v="2"/>
    <x v="6"/>
    <x v="1207"/>
    <x v="105"/>
    <n v="0.485815"/>
  </r>
  <r>
    <s v="e407"/>
    <x v="12"/>
    <x v="47"/>
    <x v="2"/>
    <x v="7"/>
    <x v="1207"/>
    <x v="105"/>
    <n v="0.60546999999999995"/>
  </r>
  <r>
    <s v="e407"/>
    <x v="12"/>
    <x v="47"/>
    <x v="2"/>
    <x v="8"/>
    <x v="1207"/>
    <x v="105"/>
    <n v="0.30903000000000003"/>
  </r>
  <r>
    <s v="e407"/>
    <x v="12"/>
    <x v="47"/>
    <x v="2"/>
    <x v="9"/>
    <x v="1207"/>
    <x v="105"/>
    <n v="0.41134499999999996"/>
  </r>
  <r>
    <s v="e407"/>
    <x v="12"/>
    <x v="47"/>
    <x v="2"/>
    <x v="10"/>
    <x v="1207"/>
    <x v="105"/>
    <n v="0.50630500000000001"/>
  </r>
  <r>
    <s v="e407"/>
    <x v="12"/>
    <x v="47"/>
    <x v="2"/>
    <x v="11"/>
    <x v="1207"/>
    <x v="105"/>
    <n v="0.59375"/>
  </r>
  <r>
    <s v="e407"/>
    <x v="12"/>
    <x v="47"/>
    <x v="3"/>
    <x v="0"/>
    <x v="1207"/>
    <x v="105"/>
    <m/>
  </r>
  <r>
    <s v="e407"/>
    <x v="12"/>
    <x v="47"/>
    <x v="3"/>
    <x v="1"/>
    <x v="1207"/>
    <x v="105"/>
    <m/>
  </r>
  <r>
    <s v="e407"/>
    <x v="12"/>
    <x v="47"/>
    <x v="3"/>
    <x v="2"/>
    <x v="1207"/>
    <x v="105"/>
    <m/>
  </r>
  <r>
    <s v="e407"/>
    <x v="12"/>
    <x v="47"/>
    <x v="3"/>
    <x v="3"/>
    <x v="1207"/>
    <x v="105"/>
    <m/>
  </r>
  <r>
    <s v="e407"/>
    <x v="12"/>
    <x v="47"/>
    <x v="3"/>
    <x v="4"/>
    <x v="1207"/>
    <x v="105"/>
    <m/>
  </r>
  <r>
    <s v="e407"/>
    <x v="12"/>
    <x v="47"/>
    <x v="3"/>
    <x v="5"/>
    <x v="1207"/>
    <x v="105"/>
    <m/>
  </r>
  <r>
    <s v="e407"/>
    <x v="12"/>
    <x v="47"/>
    <x v="3"/>
    <x v="6"/>
    <x v="1207"/>
    <x v="105"/>
    <m/>
  </r>
  <r>
    <s v="e407"/>
    <x v="12"/>
    <x v="47"/>
    <x v="3"/>
    <x v="7"/>
    <x v="1207"/>
    <x v="105"/>
    <m/>
  </r>
  <r>
    <s v="e407"/>
    <x v="12"/>
    <x v="47"/>
    <x v="3"/>
    <x v="8"/>
    <x v="1207"/>
    <x v="105"/>
    <m/>
  </r>
  <r>
    <s v="e407"/>
    <x v="12"/>
    <x v="47"/>
    <x v="3"/>
    <x v="9"/>
    <x v="1207"/>
    <x v="105"/>
    <m/>
  </r>
  <r>
    <s v="e407"/>
    <x v="12"/>
    <x v="47"/>
    <x v="3"/>
    <x v="10"/>
    <x v="1207"/>
    <x v="105"/>
    <m/>
  </r>
  <r>
    <s v="e407"/>
    <x v="12"/>
    <x v="47"/>
    <x v="3"/>
    <x v="11"/>
    <x v="1207"/>
    <x v="105"/>
    <m/>
  </r>
  <r>
    <s v="e407"/>
    <x v="12"/>
    <x v="47"/>
    <x v="4"/>
    <x v="0"/>
    <x v="1207"/>
    <x v="105"/>
    <m/>
  </r>
  <r>
    <s v="e407"/>
    <x v="12"/>
    <x v="47"/>
    <x v="4"/>
    <x v="1"/>
    <x v="1207"/>
    <x v="105"/>
    <m/>
  </r>
  <r>
    <s v="e407"/>
    <x v="12"/>
    <x v="47"/>
    <x v="4"/>
    <x v="2"/>
    <x v="1207"/>
    <x v="105"/>
    <m/>
  </r>
  <r>
    <s v="e407"/>
    <x v="12"/>
    <x v="47"/>
    <x v="4"/>
    <x v="3"/>
    <x v="1207"/>
    <x v="105"/>
    <m/>
  </r>
  <r>
    <s v="e407"/>
    <x v="12"/>
    <x v="47"/>
    <x v="4"/>
    <x v="4"/>
    <x v="1207"/>
    <x v="105"/>
    <m/>
  </r>
  <r>
    <s v="e407"/>
    <x v="12"/>
    <x v="47"/>
    <x v="4"/>
    <x v="5"/>
    <x v="1207"/>
    <x v="105"/>
    <m/>
  </r>
  <r>
    <s v="e407"/>
    <x v="12"/>
    <x v="47"/>
    <x v="4"/>
    <x v="6"/>
    <x v="1207"/>
    <x v="105"/>
    <m/>
  </r>
  <r>
    <s v="e407"/>
    <x v="12"/>
    <x v="47"/>
    <x v="4"/>
    <x v="7"/>
    <x v="1207"/>
    <x v="105"/>
    <m/>
  </r>
  <r>
    <s v="e407"/>
    <x v="12"/>
    <x v="47"/>
    <x v="4"/>
    <x v="8"/>
    <x v="1207"/>
    <x v="105"/>
    <m/>
  </r>
  <r>
    <s v="e407"/>
    <x v="12"/>
    <x v="47"/>
    <x v="4"/>
    <x v="9"/>
    <x v="1207"/>
    <x v="105"/>
    <m/>
  </r>
  <r>
    <s v="e407"/>
    <x v="12"/>
    <x v="47"/>
    <x v="4"/>
    <x v="10"/>
    <x v="1207"/>
    <x v="105"/>
    <m/>
  </r>
  <r>
    <s v="e407"/>
    <x v="12"/>
    <x v="47"/>
    <x v="4"/>
    <x v="11"/>
    <x v="1207"/>
    <x v="105"/>
    <m/>
  </r>
  <r>
    <s v="e407"/>
    <x v="12"/>
    <x v="47"/>
    <x v="5"/>
    <x v="0"/>
    <x v="1207"/>
    <x v="105"/>
    <m/>
  </r>
  <r>
    <s v="e407"/>
    <x v="12"/>
    <x v="47"/>
    <x v="5"/>
    <x v="1"/>
    <x v="1207"/>
    <x v="105"/>
    <m/>
  </r>
  <r>
    <s v="e407"/>
    <x v="12"/>
    <x v="47"/>
    <x v="5"/>
    <x v="2"/>
    <x v="1207"/>
    <x v="105"/>
    <m/>
  </r>
  <r>
    <s v="e407"/>
    <x v="12"/>
    <x v="47"/>
    <x v="5"/>
    <x v="3"/>
    <x v="1207"/>
    <x v="105"/>
    <m/>
  </r>
  <r>
    <s v="e407"/>
    <x v="12"/>
    <x v="47"/>
    <x v="5"/>
    <x v="4"/>
    <x v="1207"/>
    <x v="105"/>
    <m/>
  </r>
  <r>
    <s v="e407"/>
    <x v="12"/>
    <x v="47"/>
    <x v="5"/>
    <x v="5"/>
    <x v="1207"/>
    <x v="105"/>
    <m/>
  </r>
  <r>
    <s v="e407"/>
    <x v="12"/>
    <x v="47"/>
    <x v="5"/>
    <x v="6"/>
    <x v="1207"/>
    <x v="105"/>
    <m/>
  </r>
  <r>
    <s v="e407"/>
    <x v="12"/>
    <x v="47"/>
    <x v="5"/>
    <x v="7"/>
    <x v="1207"/>
    <x v="105"/>
    <m/>
  </r>
  <r>
    <s v="e407"/>
    <x v="12"/>
    <x v="47"/>
    <x v="5"/>
    <x v="8"/>
    <x v="1207"/>
    <x v="105"/>
    <m/>
  </r>
  <r>
    <s v="e407"/>
    <x v="12"/>
    <x v="47"/>
    <x v="5"/>
    <x v="9"/>
    <x v="1207"/>
    <x v="105"/>
    <m/>
  </r>
  <r>
    <s v="e407"/>
    <x v="12"/>
    <x v="47"/>
    <x v="5"/>
    <x v="10"/>
    <x v="1207"/>
    <x v="105"/>
    <m/>
  </r>
  <r>
    <s v="e407"/>
    <x v="12"/>
    <x v="47"/>
    <x v="5"/>
    <x v="11"/>
    <x v="1207"/>
    <x v="105"/>
    <m/>
  </r>
  <r>
    <s v="e407"/>
    <x v="12"/>
    <x v="48"/>
    <x v="0"/>
    <x v="0"/>
    <x v="1566"/>
    <x v="1111"/>
    <n v="0.42663000000000001"/>
  </r>
  <r>
    <s v="e407"/>
    <x v="12"/>
    <x v="48"/>
    <x v="0"/>
    <x v="1"/>
    <x v="1567"/>
    <x v="1112"/>
    <n v="0.53781000000000001"/>
  </r>
  <r>
    <s v="e407"/>
    <x v="12"/>
    <x v="48"/>
    <x v="0"/>
    <x v="2"/>
    <x v="1568"/>
    <x v="1113"/>
    <n v="0.71511999999999998"/>
  </r>
  <r>
    <s v="e407"/>
    <x v="12"/>
    <x v="48"/>
    <x v="0"/>
    <x v="3"/>
    <x v="1569"/>
    <x v="1114"/>
    <n v="0.74660000000000004"/>
  </r>
  <r>
    <s v="e407"/>
    <x v="12"/>
    <x v="48"/>
    <x v="0"/>
    <x v="4"/>
    <x v="1570"/>
    <x v="1115"/>
    <n v="0.80349999999999999"/>
  </r>
  <r>
    <s v="e407"/>
    <x v="12"/>
    <x v="48"/>
    <x v="0"/>
    <x v="5"/>
    <x v="1571"/>
    <x v="1116"/>
    <n v="0.80188999999999999"/>
  </r>
  <r>
    <s v="e407"/>
    <x v="12"/>
    <x v="48"/>
    <x v="0"/>
    <x v="6"/>
    <x v="1572"/>
    <x v="1117"/>
    <n v="0.67964000000000002"/>
  </r>
  <r>
    <s v="e407"/>
    <x v="12"/>
    <x v="48"/>
    <x v="0"/>
    <x v="7"/>
    <x v="1573"/>
    <x v="1118"/>
    <n v="0.64356000000000002"/>
  </r>
  <r>
    <s v="e407"/>
    <x v="12"/>
    <x v="48"/>
    <x v="0"/>
    <x v="8"/>
    <x v="1574"/>
    <x v="1119"/>
    <n v="0.81235999999999997"/>
  </r>
  <r>
    <s v="e407"/>
    <x v="12"/>
    <x v="48"/>
    <x v="0"/>
    <x v="9"/>
    <x v="1575"/>
    <x v="1120"/>
    <n v="0.81211999999999995"/>
  </r>
  <r>
    <s v="e407"/>
    <x v="12"/>
    <x v="48"/>
    <x v="0"/>
    <x v="10"/>
    <x v="1576"/>
    <x v="1121"/>
    <n v="0.56294999999999995"/>
  </r>
  <r>
    <s v="e407"/>
    <x v="12"/>
    <x v="48"/>
    <x v="0"/>
    <x v="11"/>
    <x v="1577"/>
    <x v="1122"/>
    <n v="0.58733999999999997"/>
  </r>
  <r>
    <s v="e407"/>
    <x v="12"/>
    <x v="48"/>
    <x v="1"/>
    <x v="0"/>
    <x v="1578"/>
    <x v="1123"/>
    <n v="0.74263000000000001"/>
  </r>
  <r>
    <s v="e407"/>
    <x v="12"/>
    <x v="48"/>
    <x v="1"/>
    <x v="1"/>
    <x v="1579"/>
    <x v="1124"/>
    <n v="0.74751000000000001"/>
  </r>
  <r>
    <s v="e407"/>
    <x v="12"/>
    <x v="48"/>
    <x v="1"/>
    <x v="2"/>
    <x v="1580"/>
    <x v="1125"/>
    <n v="0.39033000000000001"/>
  </r>
  <r>
    <s v="e407"/>
    <x v="12"/>
    <x v="48"/>
    <x v="1"/>
    <x v="3"/>
    <x v="1581"/>
    <x v="1126"/>
    <n v="0.38428000000000001"/>
  </r>
  <r>
    <s v="e407"/>
    <x v="12"/>
    <x v="48"/>
    <x v="1"/>
    <x v="4"/>
    <x v="1582"/>
    <x v="1127"/>
    <n v="0.41299000000000002"/>
  </r>
  <r>
    <s v="e407"/>
    <x v="12"/>
    <x v="48"/>
    <x v="1"/>
    <x v="5"/>
    <x v="1583"/>
    <x v="1128"/>
    <n v="0.42268"/>
  </r>
  <r>
    <s v="e407"/>
    <x v="12"/>
    <x v="48"/>
    <x v="1"/>
    <x v="6"/>
    <x v="1584"/>
    <x v="1129"/>
    <n v="0.35299999999999998"/>
  </r>
  <r>
    <s v="e407"/>
    <x v="12"/>
    <x v="48"/>
    <x v="1"/>
    <x v="7"/>
    <x v="1585"/>
    <x v="1130"/>
    <n v="0.43013000000000001"/>
  </r>
  <r>
    <s v="e407"/>
    <x v="12"/>
    <x v="48"/>
    <x v="1"/>
    <x v="8"/>
    <x v="1586"/>
    <x v="1131"/>
    <n v="0.63668999999999998"/>
  </r>
  <r>
    <s v="e407"/>
    <x v="12"/>
    <x v="48"/>
    <x v="1"/>
    <x v="9"/>
    <x v="1587"/>
    <x v="1132"/>
    <n v="0.66159999999999997"/>
  </r>
  <r>
    <s v="e407"/>
    <x v="12"/>
    <x v="48"/>
    <x v="1"/>
    <x v="10"/>
    <x v="1588"/>
    <x v="1133"/>
    <n v="0.43278"/>
  </r>
  <r>
    <s v="e407"/>
    <x v="12"/>
    <x v="48"/>
    <x v="1"/>
    <x v="11"/>
    <x v="1589"/>
    <x v="1134"/>
    <n v="0.43373"/>
  </r>
  <r>
    <s v="e407"/>
    <x v="12"/>
    <x v="48"/>
    <x v="2"/>
    <x v="0"/>
    <x v="1590"/>
    <x v="1135"/>
    <n v="0.42508000000000001"/>
  </r>
  <r>
    <s v="e407"/>
    <x v="12"/>
    <x v="48"/>
    <x v="2"/>
    <x v="1"/>
    <x v="1591"/>
    <x v="1136"/>
    <n v="0.41760999999999998"/>
  </r>
  <r>
    <s v="e407"/>
    <x v="12"/>
    <x v="48"/>
    <x v="2"/>
    <x v="2"/>
    <x v="1592"/>
    <x v="1137"/>
    <n v="0.60143000000000002"/>
  </r>
  <r>
    <s v="e407"/>
    <x v="12"/>
    <x v="48"/>
    <x v="2"/>
    <x v="3"/>
    <x v="1593"/>
    <x v="1138"/>
    <n v="0.67528999999999995"/>
  </r>
  <r>
    <s v="e407"/>
    <x v="12"/>
    <x v="48"/>
    <x v="2"/>
    <x v="4"/>
    <x v="1594"/>
    <x v="1139"/>
    <n v="0.77519000000000005"/>
  </r>
  <r>
    <s v="e407"/>
    <x v="12"/>
    <x v="48"/>
    <x v="2"/>
    <x v="5"/>
    <x v="1595"/>
    <x v="973"/>
    <n v="0.82218000000000002"/>
  </r>
  <r>
    <s v="e407"/>
    <x v="12"/>
    <x v="48"/>
    <x v="2"/>
    <x v="6"/>
    <x v="1596"/>
    <x v="1140"/>
    <n v="0.68259000000000003"/>
  </r>
  <r>
    <s v="e407"/>
    <x v="12"/>
    <x v="48"/>
    <x v="2"/>
    <x v="7"/>
    <x v="1597"/>
    <x v="1141"/>
    <n v="0.67661000000000004"/>
  </r>
  <r>
    <s v="e407"/>
    <x v="12"/>
    <x v="48"/>
    <x v="2"/>
    <x v="8"/>
    <x v="1598"/>
    <x v="1142"/>
    <n v="0.40923999999999999"/>
  </r>
  <r>
    <s v="e407"/>
    <x v="12"/>
    <x v="48"/>
    <x v="2"/>
    <x v="9"/>
    <x v="1599"/>
    <x v="1143"/>
    <n v="0.42048999999999997"/>
  </r>
  <r>
    <s v="e407"/>
    <x v="12"/>
    <x v="48"/>
    <x v="2"/>
    <x v="10"/>
    <x v="1600"/>
    <x v="1144"/>
    <n v="0.46239000000000002"/>
  </r>
  <r>
    <s v="e407"/>
    <x v="12"/>
    <x v="48"/>
    <x v="2"/>
    <x v="11"/>
    <x v="1601"/>
    <x v="1145"/>
    <n v="0.50631999999999999"/>
  </r>
  <r>
    <s v="e407"/>
    <x v="12"/>
    <x v="48"/>
    <x v="3"/>
    <x v="0"/>
    <x v="1602"/>
    <x v="1146"/>
    <n v="0.33058999999999999"/>
  </r>
  <r>
    <s v="e407"/>
    <x v="12"/>
    <x v="48"/>
    <x v="3"/>
    <x v="1"/>
    <x v="1603"/>
    <x v="1147"/>
    <n v="0.43308000000000002"/>
  </r>
  <r>
    <s v="e407"/>
    <x v="12"/>
    <x v="48"/>
    <x v="3"/>
    <x v="2"/>
    <x v="1604"/>
    <x v="1148"/>
    <n v="0.42231999999999997"/>
  </r>
  <r>
    <s v="e407"/>
    <x v="12"/>
    <x v="48"/>
    <x v="3"/>
    <x v="3"/>
    <x v="1605"/>
    <x v="1149"/>
    <n v="0.53307000000000004"/>
  </r>
  <r>
    <s v="e407"/>
    <x v="12"/>
    <x v="48"/>
    <x v="3"/>
    <x v="4"/>
    <x v="1606"/>
    <x v="1150"/>
    <n v="0.71048"/>
  </r>
  <r>
    <s v="e407"/>
    <x v="12"/>
    <x v="48"/>
    <x v="3"/>
    <x v="5"/>
    <x v="1607"/>
    <x v="1151"/>
    <n v="0.74794000000000005"/>
  </r>
  <r>
    <s v="e407"/>
    <x v="12"/>
    <x v="48"/>
    <x v="3"/>
    <x v="6"/>
    <x v="1608"/>
    <x v="1152"/>
    <n v="0.72604000000000002"/>
  </r>
  <r>
    <s v="e407"/>
    <x v="12"/>
    <x v="48"/>
    <x v="3"/>
    <x v="7"/>
    <x v="1609"/>
    <x v="1153"/>
    <n v="0.76031000000000004"/>
  </r>
  <r>
    <s v="e407"/>
    <x v="12"/>
    <x v="48"/>
    <x v="3"/>
    <x v="8"/>
    <x v="1610"/>
    <x v="1154"/>
    <n v="0.80735999999999997"/>
  </r>
  <r>
    <s v="e407"/>
    <x v="12"/>
    <x v="48"/>
    <x v="3"/>
    <x v="9"/>
    <x v="1611"/>
    <x v="1155"/>
    <n v="0.83104"/>
  </r>
  <r>
    <s v="e407"/>
    <x v="12"/>
    <x v="48"/>
    <x v="3"/>
    <x v="10"/>
    <x v="1612"/>
    <x v="1156"/>
    <n v="0.59855999999999998"/>
  </r>
  <r>
    <s v="e407"/>
    <x v="12"/>
    <x v="48"/>
    <x v="3"/>
    <x v="11"/>
    <x v="1613"/>
    <x v="1157"/>
    <n v="0.65002000000000004"/>
  </r>
  <r>
    <s v="e407"/>
    <x v="12"/>
    <x v="48"/>
    <x v="4"/>
    <x v="0"/>
    <x v="1614"/>
    <x v="1158"/>
    <n v="0.77700999999999998"/>
  </r>
  <r>
    <s v="e407"/>
    <x v="12"/>
    <x v="48"/>
    <x v="4"/>
    <x v="1"/>
    <x v="1615"/>
    <x v="1159"/>
    <n v="0.80605000000000004"/>
  </r>
  <r>
    <s v="e407"/>
    <x v="12"/>
    <x v="48"/>
    <x v="4"/>
    <x v="2"/>
    <x v="1616"/>
    <x v="1160"/>
    <n v="0.68069999999999997"/>
  </r>
  <r>
    <s v="e407"/>
    <x v="12"/>
    <x v="48"/>
    <x v="4"/>
    <x v="3"/>
    <x v="1617"/>
    <x v="1161"/>
    <n v="0.68352999999999997"/>
  </r>
  <r>
    <s v="e407"/>
    <x v="12"/>
    <x v="48"/>
    <x v="4"/>
    <x v="4"/>
    <x v="1618"/>
    <x v="1162"/>
    <n v="0.71840999999999999"/>
  </r>
  <r>
    <s v="e407"/>
    <x v="12"/>
    <x v="48"/>
    <x v="4"/>
    <x v="5"/>
    <x v="1619"/>
    <x v="1163"/>
    <n v="0.7208"/>
  </r>
  <r>
    <s v="e407"/>
    <x v="12"/>
    <x v="48"/>
    <x v="4"/>
    <x v="6"/>
    <x v="1620"/>
    <x v="1164"/>
    <n v="0.49006"/>
  </r>
  <r>
    <s v="e407"/>
    <x v="12"/>
    <x v="48"/>
    <x v="4"/>
    <x v="7"/>
    <x v="1621"/>
    <x v="1165"/>
    <n v="0.48265999999999998"/>
  </r>
  <r>
    <s v="e407"/>
    <x v="12"/>
    <x v="48"/>
    <x v="4"/>
    <x v="8"/>
    <x v="1622"/>
    <x v="1166"/>
    <n v="0.70669000000000004"/>
  </r>
  <r>
    <s v="e407"/>
    <x v="12"/>
    <x v="48"/>
    <x v="4"/>
    <x v="9"/>
    <x v="1623"/>
    <x v="1167"/>
    <n v="0.66851000000000005"/>
  </r>
  <r>
    <s v="e407"/>
    <x v="12"/>
    <x v="48"/>
    <x v="4"/>
    <x v="10"/>
    <x v="1624"/>
    <x v="1168"/>
    <n v="0.36229"/>
  </r>
  <r>
    <s v="e407"/>
    <x v="12"/>
    <x v="48"/>
    <x v="4"/>
    <x v="11"/>
    <x v="1625"/>
    <x v="1169"/>
    <n v="0.42987999999999998"/>
  </r>
  <r>
    <s v="e407"/>
    <x v="12"/>
    <x v="48"/>
    <x v="5"/>
    <x v="0"/>
    <x v="1626"/>
    <x v="1170"/>
    <n v="0.75371999999999995"/>
  </r>
  <r>
    <s v="e407"/>
    <x v="12"/>
    <x v="48"/>
    <x v="5"/>
    <x v="1"/>
    <x v="1627"/>
    <x v="1171"/>
    <n v="0.74809000000000003"/>
  </r>
  <r>
    <s v="e407"/>
    <x v="12"/>
    <x v="48"/>
    <x v="5"/>
    <x v="2"/>
    <x v="1628"/>
    <x v="1172"/>
    <n v="0.62129999999999996"/>
  </r>
  <r>
    <s v="e407"/>
    <x v="12"/>
    <x v="48"/>
    <x v="5"/>
    <x v="3"/>
    <x v="1629"/>
    <x v="1173"/>
    <n v="0.64487000000000005"/>
  </r>
  <r>
    <s v="e407"/>
    <x v="12"/>
    <x v="48"/>
    <x v="5"/>
    <x v="4"/>
    <x v="1630"/>
    <x v="1174"/>
    <n v="0.55652999999999997"/>
  </r>
  <r>
    <s v="e407"/>
    <x v="12"/>
    <x v="48"/>
    <x v="5"/>
    <x v="5"/>
    <x v="1631"/>
    <x v="1175"/>
    <n v="0.54957999999999996"/>
  </r>
  <r>
    <s v="e407"/>
    <x v="12"/>
    <x v="48"/>
    <x v="5"/>
    <x v="6"/>
    <x v="1632"/>
    <x v="1176"/>
    <n v="0.82206000000000001"/>
  </r>
  <r>
    <s v="e407"/>
    <x v="12"/>
    <x v="48"/>
    <x v="5"/>
    <x v="7"/>
    <x v="1633"/>
    <x v="1177"/>
    <n v="0.82630000000000003"/>
  </r>
  <r>
    <s v="e407"/>
    <x v="12"/>
    <x v="48"/>
    <x v="5"/>
    <x v="8"/>
    <x v="1634"/>
    <x v="1178"/>
    <n v="0.69474000000000002"/>
  </r>
  <r>
    <s v="e407"/>
    <x v="12"/>
    <x v="48"/>
    <x v="5"/>
    <x v="9"/>
    <x v="1635"/>
    <x v="1179"/>
    <n v="0.65995999999999999"/>
  </r>
  <r>
    <s v="e407"/>
    <x v="12"/>
    <x v="48"/>
    <x v="5"/>
    <x v="10"/>
    <x v="1636"/>
    <x v="105"/>
    <n v="0.48749999999999999"/>
  </r>
  <r>
    <s v="e407"/>
    <x v="12"/>
    <x v="48"/>
    <x v="5"/>
    <x v="11"/>
    <x v="1637"/>
    <x v="1180"/>
    <n v="0.485379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D62:AF112" firstHeaderRow="0" firstDataRow="1" firstDataCol="1"/>
  <pivotFields count="8">
    <pivotField showAll="0"/>
    <pivotField showAll="0"/>
    <pivotField axis="axisRow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showAll="0"/>
    <pivotField showAll="0"/>
    <pivotField dataField="1" showAll="0"/>
    <pivotField dataField="1" showAll="0"/>
    <pivotField showAll="0"/>
  </pivotFields>
  <rowFields count="1">
    <field x="2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BUAC" fld="5" subtotal="average" baseField="2" baseItem="0"/>
    <dataField name="Average of GN" fld="6" subtotal="average" baseField="2" baseItem="0"/>
  </dataFields>
  <formats count="2">
    <format dxfId="1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0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3">
  <location ref="AG4:AI9" firstHeaderRow="0" firstDataRow="1" firstDataCol="1" rowPageCount="1" colPageCount="1"/>
  <pivotFields count="8">
    <pivotField showAll="0"/>
    <pivotField showAll="0"/>
    <pivotField axis="axisRow" multipleItemSelectionAllowed="1" showAll="0">
      <items count="5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x="43"/>
        <item x="44"/>
        <item x="45"/>
        <item x="46"/>
        <item h="1" x="47"/>
        <item h="1" x="48"/>
        <item t="default"/>
      </items>
    </pivotField>
    <pivotField axis="axisPage" multipleItemSelectionAllowed="1" showAll="0">
      <items count="7">
        <item h="1" x="0"/>
        <item h="1" x="1"/>
        <item h="1" x="2"/>
        <item x="3"/>
        <item x="4"/>
        <item x="5"/>
        <item t="default"/>
      </items>
    </pivotField>
    <pivotField showAll="0"/>
    <pivotField dataField="1" showAll="0"/>
    <pivotField dataField="1" showAll="0"/>
    <pivotField showAll="0"/>
  </pivotFields>
  <rowFields count="1">
    <field x="2"/>
  </rowFields>
  <rowItems count="5">
    <i>
      <x v="43"/>
    </i>
    <i>
      <x v="44"/>
    </i>
    <i>
      <x v="45"/>
    </i>
    <i>
      <x v="46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Average of BUAC" fld="5" subtotal="average" baseField="0" baseItem="1"/>
    <dataField name="Average of GN" fld="6" subtotal="average" baseField="0" baseItem="1"/>
  </dataFields>
  <formats count="2">
    <format dxfId="19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18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2002-2015 Pre-plant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P4:R17" firstHeaderRow="0" firstDataRow="1" firstDataCol="1" rowPageCount="2" colPageCount="1"/>
  <pivotFields count="8">
    <pivotField showAll="0"/>
    <pivotField showAll="0"/>
    <pivotField axis="axisPage" multipleItemSelectionAllowed="1" showAll="0">
      <items count="5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axis="axisPage" multipleItemSelectionAllowed="1" showAll="0" includeNewItemsInFilter="1">
      <items count="7">
        <item x="0"/>
        <item x="1"/>
        <item x="2"/>
        <item h="1" x="3"/>
        <item h="1" x="4"/>
        <item h="1" x="5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2">
    <pageField fld="3" hier="-1"/>
    <pageField fld="2" hier="-1"/>
  </pageFields>
  <dataFields count="2">
    <dataField name="Average of BUAC" fld="5" subtotal="average" baseField="4" baseItem="0"/>
    <dataField name="Average of GN" fld="6" subtotal="average" baseField="4" baseItem="0"/>
  </dataFields>
  <formats count="3">
    <format dxfId="22">
      <pivotArea collapsedLevelsAreSubtotals="1" fieldPosition="0">
        <references count="1">
          <reference field="4" count="0"/>
        </references>
      </pivotArea>
    </format>
    <format dxfId="21">
      <pivotArea collapsedLevelsAreSubtotals="1" fieldPosition="0">
        <references count="2">
          <reference field="4294967294" count="1" selected="0">
            <x v="1"/>
          </reference>
          <reference field="4" count="0"/>
        </references>
      </pivotArea>
    </format>
    <format dxfId="20">
      <pivotArea collapsedLevelsAreSubtotals="1" fieldPosition="0">
        <references count="2">
          <reference field="4294967294" count="1" selected="0">
            <x v="0"/>
          </reference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8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72:B122" firstHeaderRow="1" firstDataRow="1" firstDataCol="1"/>
  <pivotFields count="8">
    <pivotField showAll="0"/>
    <pivotField showAll="0"/>
    <pivotField axis="axisRow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2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Average of GN" fld="6" subtotal="average" baseField="2" baseItem="0"/>
  </dataFields>
  <formats count="1">
    <format dxfId="23">
      <pivotArea collapsedLevelsAreSubtotals="1" fieldPosition="0">
        <references count="1">
          <reference field="2" count="0"/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S4:U17" firstHeaderRow="0" firstDataRow="1" firstDataCol="1" rowPageCount="2" colPageCount="1"/>
  <pivotFields count="8">
    <pivotField showAll="0"/>
    <pivotField showAll="0"/>
    <pivotField axis="axisPage" multipleItemSelectionAllowed="1" showAll="0">
      <items count="5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axis="axisPage" multipleItemSelectionAllowed="1" showAll="0">
      <items count="7">
        <item h="1" x="0"/>
        <item h="1" x="1"/>
        <item h="1" x="2"/>
        <item x="3"/>
        <item x="4"/>
        <item x="5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2">
    <pageField fld="3" hier="-1"/>
    <pageField fld="2" hier="-1"/>
  </pageFields>
  <dataFields count="2">
    <dataField name="Average of BUAC" fld="5" subtotal="average" baseField="4" baseItem="0"/>
    <dataField name="Average of GN" fld="6" subtotal="average" baseField="4" baseItem="0"/>
  </dataFields>
  <formats count="2">
    <format dxfId="3">
      <pivotArea collapsedLevelsAreSubtotals="1" fieldPosition="0">
        <references count="2">
          <reference field="4294967294" count="1" selected="0">
            <x v="0"/>
          </reference>
          <reference field="4" count="0"/>
        </references>
      </pivotArea>
    </format>
    <format dxfId="2">
      <pivotArea collapsedLevelsAreSubtotals="1" fieldPosition="0">
        <references count="2">
          <reference field="4294967294" count="1" selected="0">
            <x v="1"/>
          </reference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K96:L109" firstHeaderRow="1" firstDataRow="1" firstDataCol="1"/>
  <pivotFields count="8"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Average of GN" fld="6" subtotal="average" baseField="4" baseItem="0"/>
  </dataFields>
  <formats count="1">
    <format dxfId="4">
      <pivotArea collapsedLevelsAreSubtotals="1" fieldPosition="0">
        <references count="1">
          <reference field="4" count="0"/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4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W5:Y10" firstHeaderRow="0" firstDataRow="1" firstDataCol="1" rowPageCount="1" colPageCount="1"/>
  <pivotFields count="8">
    <pivotField showAll="0"/>
    <pivotField showAll="0"/>
    <pivotField multipleItemSelectionAllowed="1" showAll="0">
      <items count="5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axis="axisPage" multipleItemSelectionAllowed="1" showAll="0">
      <items count="7">
        <item x="0"/>
        <item x="1"/>
        <item x="2"/>
        <item h="1" x="3"/>
        <item h="1" x="4"/>
        <item h="1" x="5"/>
        <item t="default"/>
      </items>
    </pivotField>
    <pivotField axis="axisRow" multipleItemSelectionAllowed="1" showAll="0">
      <items count="13"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Average of BUAC" fld="5" subtotal="average" baseField="2" baseItem="35"/>
    <dataField name="Average of GN" fld="6" subtotal="average" baseField="2" baseItem="35"/>
  </dataFields>
  <formats count="2">
    <format dxfId="6">
      <pivotArea collapsedLevelsAreSubtotals="1" fieldPosition="0">
        <references count="2">
          <reference field="4294967294" count="1" selected="0">
            <x v="0"/>
          </reference>
          <reference field="4" count="0"/>
        </references>
      </pivotArea>
    </format>
    <format dxfId="5">
      <pivotArea collapsedLevelsAreSubtotals="1" fieldPosition="0">
        <references count="2">
          <reference field="4294967294" count="1" selected="0">
            <x v="1"/>
          </reference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E96:F109" firstHeaderRow="1" firstDataRow="1" firstDataCol="1"/>
  <pivotFields count="8"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Average of BUAC" fld="5" subtotal="average" baseField="4" baseItem="0"/>
  </dataFields>
  <formats count="2">
    <format dxfId="8">
      <pivotArea collapsedLevelsAreSubtotals="1" fieldPosition="0">
        <references count="1">
          <reference field="4" count="0"/>
        </references>
      </pivotArea>
    </format>
    <format dxfId="7">
      <pivotArea collapsedLevelsAreSubtotals="1" fieldPosition="0">
        <references count="2">
          <reference field="4294967294" count="1" selected="0">
            <x v="0"/>
          </reference>
          <reference field="4" count="0"/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9:B69" firstHeaderRow="1" firstDataRow="1" firstDataCol="1"/>
  <pivotFields count="8">
    <pivotField showAll="0"/>
    <pivotField showAll="0"/>
    <pivotField axis="axisRow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2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Average of BUAC" fld="5" subtotal="average" baseField="2" baseItem="0" numFmtId="165"/>
  </dataFields>
  <formats count="3">
    <format dxfId="11">
      <pivotArea collapsedLevelsAreSubtotals="1" fieldPosition="0">
        <references count="1">
          <reference field="2" count="1">
            <x v="39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5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Z5:AB10" firstHeaderRow="0" firstDataRow="1" firstDataCol="1" rowPageCount="1" colPageCount="1"/>
  <pivotFields count="8">
    <pivotField showAll="0"/>
    <pivotField showAll="0"/>
    <pivotField multipleItemSelectionAllowed="1" showAll="0">
      <items count="5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axis="axisPage" multipleItemSelectionAllowed="1" showAll="0">
      <items count="7">
        <item h="1" x="0"/>
        <item h="1" x="1"/>
        <item h="1" x="2"/>
        <item x="3"/>
        <item x="4"/>
        <item x="5"/>
        <item t="default"/>
      </items>
    </pivotField>
    <pivotField axis="axisRow" multipleItemSelectionAllowed="1" showAll="0">
      <items count="13"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Average of BUAC" fld="5" subtotal="average" baseField="2" baseItem="35"/>
    <dataField name="Average of GN" fld="6" subtotal="average" baseField="2" baseItem="35"/>
  </dataFields>
  <formats count="2">
    <format dxfId="13">
      <pivotArea collapsedLevelsAreSubtotals="1" fieldPosition="0">
        <references count="2">
          <reference field="4294967294" count="1" selected="0">
            <x v="0"/>
          </reference>
          <reference field="4" count="0"/>
        </references>
      </pivotArea>
    </format>
    <format dxfId="12">
      <pivotArea collapsedLevelsAreSubtotals="1" fieldPosition="0">
        <references count="2">
          <reference field="4294967294" count="1" selected="0">
            <x v="1"/>
          </reference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3">
  <location ref="AD4:AF9" firstHeaderRow="0" firstDataRow="1" firstDataCol="1" rowPageCount="1" colPageCount="1"/>
  <pivotFields count="8">
    <pivotField showAll="0"/>
    <pivotField showAll="0"/>
    <pivotField axis="axisRow" multipleItemSelectionAllowed="1" showAll="0">
      <items count="5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x="43"/>
        <item x="44"/>
        <item x="45"/>
        <item x="46"/>
        <item h="1" x="47"/>
        <item h="1" x="48"/>
        <item t="default"/>
      </items>
    </pivotField>
    <pivotField axis="axisPage" multipleItemSelectionAllowed="1" showAll="0">
      <items count="7">
        <item x="0"/>
        <item x="1"/>
        <item x="2"/>
        <item h="1" x="3"/>
        <item h="1" x="4"/>
        <item h="1" x="5"/>
        <item t="default"/>
      </items>
    </pivotField>
    <pivotField showAll="0"/>
    <pivotField dataField="1" showAll="0"/>
    <pivotField dataField="1" showAll="0"/>
    <pivotField showAll="0"/>
  </pivotFields>
  <rowFields count="1">
    <field x="2"/>
  </rowFields>
  <rowItems count="5">
    <i>
      <x v="43"/>
    </i>
    <i>
      <x v="44"/>
    </i>
    <i>
      <x v="45"/>
    </i>
    <i>
      <x v="46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Average of BUAC" fld="5" subtotal="average" baseField="2" baseItem="35"/>
    <dataField name="Average of GN" fld="6" subtotal="average" baseField="2" baseItem="35"/>
  </dataFields>
  <formats count="2">
    <format dxfId="15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14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2:B16" firstHeaderRow="1" firstDataRow="1" firstDataCol="1"/>
  <pivotFields count="8">
    <pivotField showAll="0"/>
    <pivotField axis="axisRow" showAll="0">
      <items count="14">
        <item x="9"/>
        <item x="7"/>
        <item x="8"/>
        <item x="2"/>
        <item x="10"/>
        <item x="11"/>
        <item x="12"/>
        <item x="5"/>
        <item x="1"/>
        <item x="3"/>
        <item x="4"/>
        <item x="6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Average of BUAC" fld="5" subtotal="average" baseField="1" baseItem="0" numFmtId="165"/>
  </dataFields>
  <formats count="2">
    <format dxfId="17">
      <pivotArea outline="0" collapsedLevelsAreSubtotals="1" fieldPosition="0"/>
    </format>
    <format dxfId="16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3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C30" sqref="C30"/>
    </sheetView>
  </sheetViews>
  <sheetFormatPr defaultRowHeight="12.75" x14ac:dyDescent="0.2"/>
  <sheetData>
    <row r="2" spans="1:4" x14ac:dyDescent="0.2">
      <c r="A2" s="13">
        <v>407</v>
      </c>
      <c r="B2" s="14"/>
      <c r="C2" s="14"/>
      <c r="D2" s="10"/>
    </row>
    <row r="3" spans="1:4" x14ac:dyDescent="0.2">
      <c r="A3" s="13" t="s">
        <v>21</v>
      </c>
      <c r="B3" s="13"/>
      <c r="C3" s="13"/>
      <c r="D3" s="10"/>
    </row>
    <row r="4" spans="1:4" x14ac:dyDescent="0.2">
      <c r="A4" s="13" t="s">
        <v>22</v>
      </c>
      <c r="B4" s="13"/>
      <c r="C4" s="13"/>
      <c r="D4" s="10" t="s">
        <v>49</v>
      </c>
    </row>
    <row r="5" spans="1:4" x14ac:dyDescent="0.2">
      <c r="A5" s="13" t="s">
        <v>23</v>
      </c>
      <c r="B5" s="14"/>
      <c r="C5" s="14"/>
      <c r="D5" s="10" t="s">
        <v>50</v>
      </c>
    </row>
    <row r="6" spans="1:4" x14ac:dyDescent="0.2">
      <c r="A6" s="10"/>
      <c r="B6" s="10"/>
      <c r="C6" s="10"/>
      <c r="D6" s="10"/>
    </row>
    <row r="7" spans="1:4" x14ac:dyDescent="0.2">
      <c r="A7" s="10"/>
      <c r="B7" s="10"/>
      <c r="C7" s="10"/>
      <c r="D7" s="10"/>
    </row>
    <row r="8" spans="1:4" ht="15" x14ac:dyDescent="0.25">
      <c r="A8" s="10"/>
      <c r="B8" s="15" t="s">
        <v>44</v>
      </c>
      <c r="C8" s="10"/>
      <c r="D8" s="10"/>
    </row>
    <row r="9" spans="1:4" ht="15" x14ac:dyDescent="0.25">
      <c r="A9" s="10"/>
      <c r="B9" s="16" t="s">
        <v>45</v>
      </c>
      <c r="C9" s="10"/>
      <c r="D9" s="10"/>
    </row>
    <row r="10" spans="1:4" ht="15" x14ac:dyDescent="0.25">
      <c r="A10" s="10"/>
      <c r="B10" s="16" t="s">
        <v>46</v>
      </c>
      <c r="C10" s="10"/>
      <c r="D10" s="10"/>
    </row>
    <row r="11" spans="1:4" ht="15" x14ac:dyDescent="0.25">
      <c r="A11" s="10"/>
      <c r="B11" s="16" t="s">
        <v>47</v>
      </c>
      <c r="C11" s="10"/>
      <c r="D11" s="10"/>
    </row>
    <row r="12" spans="1:4" ht="15" x14ac:dyDescent="0.25">
      <c r="A12" s="10"/>
      <c r="B12" s="16" t="s">
        <v>48</v>
      </c>
      <c r="C12" s="10"/>
      <c r="D12" s="1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AA6" sqref="AA6"/>
    </sheetView>
  </sheetViews>
  <sheetFormatPr defaultRowHeight="12.75" x14ac:dyDescent="0.2"/>
  <cols>
    <col min="1" max="16384" width="9.140625" style="10"/>
  </cols>
  <sheetData>
    <row r="1" spans="1:26" x14ac:dyDescent="0.2">
      <c r="A1" s="10" t="s">
        <v>17</v>
      </c>
      <c r="B1" s="10" t="s">
        <v>18</v>
      </c>
      <c r="D1" s="10" t="s">
        <v>19</v>
      </c>
    </row>
    <row r="2" spans="1:26" x14ac:dyDescent="0.2">
      <c r="A2" s="10">
        <v>1997</v>
      </c>
      <c r="B2" s="11"/>
      <c r="C2" s="11"/>
      <c r="D2" s="11"/>
    </row>
    <row r="3" spans="1:26" x14ac:dyDescent="0.2">
      <c r="A3" s="10">
        <v>1998</v>
      </c>
      <c r="B3" s="12">
        <v>35950</v>
      </c>
      <c r="C3" s="11"/>
      <c r="D3" s="11" t="s">
        <v>20</v>
      </c>
    </row>
    <row r="4" spans="1:26" x14ac:dyDescent="0.2">
      <c r="A4" s="19" t="s">
        <v>59</v>
      </c>
      <c r="B4" s="20"/>
      <c r="C4" s="20"/>
      <c r="D4" s="20"/>
      <c r="E4" s="20"/>
      <c r="F4" s="20"/>
      <c r="G4" s="20"/>
      <c r="H4" s="20"/>
      <c r="I4" s="20"/>
      <c r="T4" s="20"/>
    </row>
    <row r="5" spans="1:26" x14ac:dyDescent="0.2">
      <c r="G5" s="17">
        <v>1</v>
      </c>
      <c r="H5" s="17">
        <v>2</v>
      </c>
      <c r="I5" s="17">
        <v>3</v>
      </c>
      <c r="J5" s="17">
        <v>4</v>
      </c>
      <c r="K5" s="17">
        <v>5</v>
      </c>
      <c r="L5" s="17">
        <v>6</v>
      </c>
      <c r="M5" s="17">
        <v>7</v>
      </c>
      <c r="N5" s="17">
        <v>8</v>
      </c>
      <c r="O5" s="17">
        <v>9</v>
      </c>
      <c r="P5" s="17">
        <v>10</v>
      </c>
      <c r="Q5" s="17">
        <v>11</v>
      </c>
      <c r="R5" s="17">
        <v>12</v>
      </c>
      <c r="S5" s="17"/>
      <c r="Y5" s="18"/>
    </row>
    <row r="6" spans="1:26" x14ac:dyDescent="0.2">
      <c r="F6" s="11" t="s">
        <v>17</v>
      </c>
      <c r="G6" s="17" t="s">
        <v>52</v>
      </c>
      <c r="H6" s="17" t="s">
        <v>60</v>
      </c>
      <c r="I6" s="17" t="s">
        <v>51</v>
      </c>
      <c r="J6" s="17" t="s">
        <v>53</v>
      </c>
      <c r="K6" s="17" t="s">
        <v>61</v>
      </c>
      <c r="L6" s="17" t="s">
        <v>62</v>
      </c>
      <c r="M6" s="17" t="s">
        <v>63</v>
      </c>
      <c r="N6" s="17" t="s">
        <v>55</v>
      </c>
      <c r="O6" s="17" t="s">
        <v>64</v>
      </c>
      <c r="P6" s="17" t="s">
        <v>65</v>
      </c>
      <c r="Q6" s="17" t="s">
        <v>54</v>
      </c>
      <c r="R6" s="17" t="s">
        <v>56</v>
      </c>
      <c r="S6" s="17"/>
      <c r="T6" s="11" t="s">
        <v>17</v>
      </c>
      <c r="U6" s="11" t="s">
        <v>57</v>
      </c>
      <c r="V6" s="11" t="s">
        <v>67</v>
      </c>
      <c r="W6" s="11" t="s">
        <v>66</v>
      </c>
      <c r="X6" s="11"/>
      <c r="Y6" s="11" t="s">
        <v>58</v>
      </c>
      <c r="Z6" s="18" t="s">
        <v>66</v>
      </c>
    </row>
    <row r="7" spans="1:26" ht="15" x14ac:dyDescent="0.25">
      <c r="F7" s="10">
        <v>1966</v>
      </c>
      <c r="G7" s="21">
        <v>18.716699999999999</v>
      </c>
      <c r="H7" s="21">
        <v>19.183299999999999</v>
      </c>
      <c r="I7" s="21">
        <v>17.566700000000001</v>
      </c>
      <c r="J7" s="21">
        <v>18.033300000000001</v>
      </c>
      <c r="K7" s="21">
        <v>17.616700000000002</v>
      </c>
      <c r="L7" s="21">
        <v>15.1167</v>
      </c>
      <c r="M7" s="21">
        <v>15.816700000000001</v>
      </c>
      <c r="N7" s="21">
        <v>15.933299999999999</v>
      </c>
      <c r="O7" s="21">
        <v>15.7</v>
      </c>
      <c r="P7" s="21">
        <v>16.4833</v>
      </c>
      <c r="Q7" s="21">
        <v>15.95</v>
      </c>
      <c r="R7" s="21">
        <v>14.816700000000001</v>
      </c>
      <c r="T7" s="10">
        <v>1966</v>
      </c>
      <c r="U7" s="10">
        <f>J7/G7</f>
        <v>0.96348715318405498</v>
      </c>
      <c r="V7" s="10">
        <f>J7/I7</f>
        <v>1.026561619427667</v>
      </c>
      <c r="W7" s="10">
        <v>1.2891177599999999</v>
      </c>
      <c r="Y7" s="10">
        <f>MAX(G7:R7)</f>
        <v>19.183299999999999</v>
      </c>
      <c r="Z7" s="10">
        <f>Y7*60*1.12/1000</f>
        <v>1.2891177600000001</v>
      </c>
    </row>
    <row r="8" spans="1:26" ht="15" x14ac:dyDescent="0.25">
      <c r="F8" s="10">
        <v>1967</v>
      </c>
      <c r="G8" s="21">
        <v>8.9167000000000005</v>
      </c>
      <c r="H8" s="21">
        <v>8.2833000000000006</v>
      </c>
      <c r="I8" s="21">
        <v>6.7667000000000002</v>
      </c>
      <c r="J8" s="21">
        <v>9.4499999999999993</v>
      </c>
      <c r="K8" s="21">
        <v>8.6333000000000002</v>
      </c>
      <c r="L8" s="21">
        <v>8.1333000000000002</v>
      </c>
      <c r="M8" s="21">
        <v>8.7833000000000006</v>
      </c>
      <c r="N8" s="21">
        <v>7.6333000000000002</v>
      </c>
      <c r="O8" s="21">
        <v>7.2832999999999997</v>
      </c>
      <c r="P8" s="21">
        <v>10.3667</v>
      </c>
      <c r="Q8" s="21">
        <v>9.7833000000000006</v>
      </c>
      <c r="R8" s="21">
        <v>9.7833000000000006</v>
      </c>
      <c r="T8" s="10">
        <v>1967</v>
      </c>
      <c r="U8" s="10">
        <f t="shared" ref="U8:U52" si="0">J8/G8</f>
        <v>1.0598091222088888</v>
      </c>
      <c r="V8" s="10">
        <f t="shared" ref="V8:V53" si="1">J8/I8</f>
        <v>1.3965448446066766</v>
      </c>
      <c r="W8" s="10">
        <v>0.69664223999999997</v>
      </c>
      <c r="Y8" s="10">
        <f t="shared" ref="Y8:Y51" si="2">MAX(G8:R8)</f>
        <v>10.3667</v>
      </c>
      <c r="Z8" s="10">
        <f>Y8*60*1.12/1000</f>
        <v>0.69664223999999997</v>
      </c>
    </row>
    <row r="9" spans="1:26" ht="15" x14ac:dyDescent="0.25">
      <c r="F9" s="10">
        <v>1968</v>
      </c>
      <c r="G9" s="21">
        <v>7.2667000000000002</v>
      </c>
      <c r="H9" s="21">
        <v>6.3666999999999998</v>
      </c>
      <c r="I9" s="21">
        <v>6.2332999999999998</v>
      </c>
      <c r="J9" s="21">
        <v>5.6666999999999996</v>
      </c>
      <c r="K9" s="21">
        <v>12.4833</v>
      </c>
      <c r="L9" s="21">
        <v>7.6833</v>
      </c>
      <c r="M9" s="21">
        <v>5.4</v>
      </c>
      <c r="N9" s="21">
        <v>6.9</v>
      </c>
      <c r="O9" s="21">
        <v>13.433299999999999</v>
      </c>
      <c r="P9" s="21">
        <v>8.75</v>
      </c>
      <c r="Q9" s="21">
        <v>4.8833000000000002</v>
      </c>
      <c r="R9" s="21">
        <v>5.1666999999999996</v>
      </c>
      <c r="T9" s="10">
        <v>1968</v>
      </c>
      <c r="U9" s="10">
        <f t="shared" si="0"/>
        <v>0.77981752377282665</v>
      </c>
      <c r="V9" s="10">
        <f t="shared" si="1"/>
        <v>0.90910111818779771</v>
      </c>
      <c r="W9" s="10">
        <v>0.90271776000000004</v>
      </c>
      <c r="Y9" s="10">
        <f t="shared" si="2"/>
        <v>13.433299999999999</v>
      </c>
      <c r="Z9" s="10">
        <f>Y9*60*1.12/1000</f>
        <v>0.90271776000000004</v>
      </c>
    </row>
    <row r="10" spans="1:26" ht="15" x14ac:dyDescent="0.25">
      <c r="F10" s="10">
        <v>1969</v>
      </c>
      <c r="G10" s="21">
        <v>34.700000000000003</v>
      </c>
      <c r="H10" s="21">
        <v>33.866700000000002</v>
      </c>
      <c r="I10" s="21">
        <v>33.533299999999997</v>
      </c>
      <c r="J10" s="21">
        <v>34.716700000000003</v>
      </c>
      <c r="K10" s="21">
        <v>40.433300000000003</v>
      </c>
      <c r="L10" s="21">
        <v>37.916699999999999</v>
      </c>
      <c r="M10" s="21">
        <v>30.2667</v>
      </c>
      <c r="N10" s="21">
        <v>27.7667</v>
      </c>
      <c r="O10" s="21">
        <v>42.4833</v>
      </c>
      <c r="P10" s="21">
        <v>40.4</v>
      </c>
      <c r="Q10" s="21">
        <v>31.683299999999999</v>
      </c>
      <c r="R10" s="21">
        <v>27.616700000000002</v>
      </c>
      <c r="T10" s="10">
        <v>1969</v>
      </c>
      <c r="U10" s="10">
        <f t="shared" si="0"/>
        <v>1.0004812680115274</v>
      </c>
      <c r="V10" s="10">
        <f t="shared" si="1"/>
        <v>1.0352902935291191</v>
      </c>
      <c r="W10" s="10">
        <v>2.8548777600000004</v>
      </c>
      <c r="Y10" s="10">
        <f t="shared" si="2"/>
        <v>42.4833</v>
      </c>
      <c r="Z10" s="10">
        <f>Y10*60*1.12/1000</f>
        <v>2.8548777600000004</v>
      </c>
    </row>
    <row r="11" spans="1:26" ht="15" x14ac:dyDescent="0.25">
      <c r="F11" s="10">
        <v>1970</v>
      </c>
      <c r="G11" s="21">
        <v>26.533300000000001</v>
      </c>
      <c r="H11" s="21">
        <v>24.083300000000001</v>
      </c>
      <c r="I11" s="21">
        <v>22.966699999999999</v>
      </c>
      <c r="J11" s="21">
        <v>23.783300000000001</v>
      </c>
      <c r="K11" s="21">
        <v>31.116700000000002</v>
      </c>
      <c r="L11" s="21">
        <v>30.583300000000001</v>
      </c>
      <c r="M11" s="21">
        <v>23.583300000000001</v>
      </c>
      <c r="N11" s="21">
        <v>21.45</v>
      </c>
      <c r="O11" s="21">
        <v>30.35</v>
      </c>
      <c r="P11" s="21">
        <v>30.816700000000001</v>
      </c>
      <c r="Q11" s="21">
        <v>26.966699999999999</v>
      </c>
      <c r="R11" s="21">
        <v>22.2333</v>
      </c>
      <c r="T11" s="10">
        <v>1970</v>
      </c>
      <c r="U11" s="10">
        <f t="shared" si="0"/>
        <v>0.89635665371438911</v>
      </c>
      <c r="V11" s="10">
        <f t="shared" si="1"/>
        <v>1.0355558264792069</v>
      </c>
      <c r="W11" s="10">
        <v>2.0910422400000002</v>
      </c>
      <c r="Y11" s="10">
        <f t="shared" si="2"/>
        <v>31.116700000000002</v>
      </c>
      <c r="Z11" s="10">
        <f>Y11*60*1.12/1000</f>
        <v>2.0910422400000002</v>
      </c>
    </row>
    <row r="12" spans="1:26" ht="15" x14ac:dyDescent="0.25">
      <c r="F12" s="10">
        <v>1971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T12" s="10">
        <v>1971</v>
      </c>
      <c r="U12" s="18"/>
      <c r="W12" s="18"/>
      <c r="X12" s="18"/>
      <c r="Y12" s="18"/>
      <c r="Z12" s="18"/>
    </row>
    <row r="13" spans="1:26" ht="15" x14ac:dyDescent="0.25">
      <c r="F13" s="10">
        <v>1972</v>
      </c>
      <c r="G13" s="21">
        <v>0.25</v>
      </c>
      <c r="H13" s="21">
        <v>0.16669999999999999</v>
      </c>
      <c r="I13" s="21">
        <v>0.35</v>
      </c>
      <c r="J13" s="21">
        <v>0.23330000000000001</v>
      </c>
      <c r="K13" s="21">
        <v>0.33329999999999999</v>
      </c>
      <c r="L13" s="21">
        <v>0.26669999999999999</v>
      </c>
      <c r="M13" s="21">
        <v>0.18329999999999999</v>
      </c>
      <c r="N13" s="21">
        <v>0.2167</v>
      </c>
      <c r="O13" s="21">
        <v>0.38329999999999997</v>
      </c>
      <c r="P13" s="21">
        <v>0.2833</v>
      </c>
      <c r="Q13" s="21">
        <v>0.2833</v>
      </c>
      <c r="R13" s="21">
        <v>0.2</v>
      </c>
      <c r="T13" s="10">
        <v>1972</v>
      </c>
      <c r="U13" s="10">
        <f t="shared" si="0"/>
        <v>0.93320000000000003</v>
      </c>
      <c r="V13" s="10">
        <f t="shared" si="1"/>
        <v>0.66657142857142859</v>
      </c>
      <c r="Y13" s="18"/>
      <c r="Z13" s="18"/>
    </row>
    <row r="14" spans="1:26" ht="15" x14ac:dyDescent="0.25">
      <c r="F14" s="10">
        <v>1973</v>
      </c>
      <c r="G14" s="21">
        <v>26.116700000000002</v>
      </c>
      <c r="H14" s="21">
        <v>30.433299999999999</v>
      </c>
      <c r="I14" s="21">
        <v>27.2667</v>
      </c>
      <c r="J14" s="21">
        <v>28.633299999999998</v>
      </c>
      <c r="K14" s="21">
        <v>35.0167</v>
      </c>
      <c r="L14" s="21">
        <v>34.716700000000003</v>
      </c>
      <c r="M14" s="21">
        <v>29.85</v>
      </c>
      <c r="N14" s="21">
        <v>30.333300000000001</v>
      </c>
      <c r="O14" s="21">
        <v>32.166699999999999</v>
      </c>
      <c r="P14" s="21">
        <v>28.5167</v>
      </c>
      <c r="Q14" s="21">
        <v>32</v>
      </c>
      <c r="R14" s="21">
        <v>31.5</v>
      </c>
      <c r="T14" s="10">
        <v>1973</v>
      </c>
      <c r="U14" s="10">
        <f t="shared" si="0"/>
        <v>1.0963598004342048</v>
      </c>
      <c r="V14" s="10">
        <f t="shared" si="1"/>
        <v>1.0501197431298983</v>
      </c>
      <c r="W14" s="10">
        <v>2.3531222400000003</v>
      </c>
      <c r="Y14" s="10">
        <f t="shared" si="2"/>
        <v>35.0167</v>
      </c>
      <c r="Z14" s="10">
        <f t="shared" ref="Z14:Z46" si="3">Y14*60*1.12/1000</f>
        <v>2.3531222400000003</v>
      </c>
    </row>
    <row r="15" spans="1:26" ht="15" x14ac:dyDescent="0.25">
      <c r="F15" s="10">
        <v>1974</v>
      </c>
      <c r="G15" s="21">
        <v>24.916699999999999</v>
      </c>
      <c r="H15" s="21">
        <v>26.25</v>
      </c>
      <c r="I15" s="21">
        <v>25.65</v>
      </c>
      <c r="J15" s="21">
        <v>25.383299999999998</v>
      </c>
      <c r="K15" s="21">
        <v>26.15</v>
      </c>
      <c r="L15" s="21">
        <v>27.216699999999999</v>
      </c>
      <c r="M15" s="21">
        <v>29.866700000000002</v>
      </c>
      <c r="N15" s="21">
        <v>27.583300000000001</v>
      </c>
      <c r="O15" s="21">
        <v>23.35</v>
      </c>
      <c r="P15" s="21">
        <v>31.2</v>
      </c>
      <c r="Q15" s="21">
        <v>28.433299999999999</v>
      </c>
      <c r="R15" s="21">
        <v>25.533300000000001</v>
      </c>
      <c r="T15" s="10">
        <v>1974</v>
      </c>
      <c r="U15" s="10">
        <f t="shared" si="0"/>
        <v>1.0187263963526469</v>
      </c>
      <c r="V15" s="10">
        <f t="shared" si="1"/>
        <v>0.98960233918128659</v>
      </c>
      <c r="W15" s="10">
        <v>2.0966400000000003</v>
      </c>
      <c r="Y15" s="10">
        <f t="shared" si="2"/>
        <v>31.2</v>
      </c>
      <c r="Z15" s="10">
        <f t="shared" si="3"/>
        <v>2.0966400000000003</v>
      </c>
    </row>
    <row r="16" spans="1:26" ht="15" x14ac:dyDescent="0.25">
      <c r="F16" s="10">
        <v>1975</v>
      </c>
      <c r="G16" s="21">
        <v>27.866700000000002</v>
      </c>
      <c r="H16" s="21">
        <v>29.2667</v>
      </c>
      <c r="I16" s="21">
        <v>27.383299999999998</v>
      </c>
      <c r="J16" s="21">
        <v>27.866700000000002</v>
      </c>
      <c r="K16" s="21">
        <v>25.033300000000001</v>
      </c>
      <c r="L16" s="21">
        <v>27.9</v>
      </c>
      <c r="M16" s="21">
        <v>28.35</v>
      </c>
      <c r="N16" s="21">
        <v>22.4833</v>
      </c>
      <c r="O16" s="21">
        <v>24.916699999999999</v>
      </c>
      <c r="P16" s="21">
        <v>30.566700000000001</v>
      </c>
      <c r="Q16" s="21">
        <v>28.866700000000002</v>
      </c>
      <c r="R16" s="21">
        <v>22.716699999999999</v>
      </c>
      <c r="T16" s="10">
        <v>1975</v>
      </c>
      <c r="U16" s="10">
        <f>J16/G16</f>
        <v>1</v>
      </c>
      <c r="V16" s="10">
        <f t="shared" si="1"/>
        <v>1.0176530951346259</v>
      </c>
      <c r="W16" s="10">
        <v>2.0540822400000001</v>
      </c>
      <c r="Y16" s="10">
        <f t="shared" si="2"/>
        <v>30.566700000000001</v>
      </c>
      <c r="Z16" s="10">
        <f t="shared" si="3"/>
        <v>2.0540822400000001</v>
      </c>
    </row>
    <row r="17" spans="6:26" ht="15" x14ac:dyDescent="0.25">
      <c r="F17" s="10">
        <v>1976</v>
      </c>
      <c r="G17" s="21">
        <v>16.7667</v>
      </c>
      <c r="H17" s="21">
        <v>19.350000000000001</v>
      </c>
      <c r="I17" s="21">
        <v>20.133299999999998</v>
      </c>
      <c r="J17" s="21">
        <v>18.366700000000002</v>
      </c>
      <c r="K17" s="21">
        <v>15.1</v>
      </c>
      <c r="L17" s="21">
        <v>15.916700000000001</v>
      </c>
      <c r="M17" s="21">
        <v>22.95</v>
      </c>
      <c r="N17" s="21">
        <v>13.083299999999999</v>
      </c>
      <c r="O17" s="21">
        <v>14.3833</v>
      </c>
      <c r="P17" s="21">
        <v>19.416699999999999</v>
      </c>
      <c r="Q17" s="21">
        <v>25.066700000000001</v>
      </c>
      <c r="R17" s="21">
        <v>12.583299999999999</v>
      </c>
      <c r="T17" s="10">
        <v>1976</v>
      </c>
      <c r="U17" s="10">
        <f t="shared" si="0"/>
        <v>1.0954272456714798</v>
      </c>
      <c r="V17" s="10">
        <f t="shared" si="1"/>
        <v>0.91225482161394322</v>
      </c>
      <c r="W17" s="10">
        <v>1.6844822400000001</v>
      </c>
      <c r="Y17" s="10">
        <f t="shared" si="2"/>
        <v>25.066700000000001</v>
      </c>
      <c r="Z17" s="10">
        <f t="shared" si="3"/>
        <v>1.6844822400000001</v>
      </c>
    </row>
    <row r="18" spans="6:26" ht="15" x14ac:dyDescent="0.25">
      <c r="F18" s="10">
        <v>1977</v>
      </c>
      <c r="G18" s="21">
        <v>18.116700000000002</v>
      </c>
      <c r="H18" s="21">
        <v>18.75</v>
      </c>
      <c r="I18" s="21">
        <v>19.033300000000001</v>
      </c>
      <c r="J18" s="21">
        <v>22.9</v>
      </c>
      <c r="K18" s="21">
        <v>15.966699999999999</v>
      </c>
      <c r="L18" s="21">
        <v>16.116700000000002</v>
      </c>
      <c r="M18" s="21">
        <v>16.7667</v>
      </c>
      <c r="N18" s="21">
        <v>13.216699999999999</v>
      </c>
      <c r="O18" s="21">
        <v>17.0167</v>
      </c>
      <c r="P18" s="21">
        <v>18.783300000000001</v>
      </c>
      <c r="Q18" s="21">
        <v>18.666699999999999</v>
      </c>
      <c r="R18" s="21">
        <v>16.149999999999999</v>
      </c>
      <c r="T18" s="10">
        <v>1977</v>
      </c>
      <c r="U18" s="10">
        <f t="shared" si="0"/>
        <v>1.2640271131055876</v>
      </c>
      <c r="V18" s="10">
        <f t="shared" si="1"/>
        <v>1.2031544713738551</v>
      </c>
      <c r="W18" s="10">
        <v>1.53888</v>
      </c>
      <c r="Y18" s="10">
        <f t="shared" si="2"/>
        <v>22.9</v>
      </c>
      <c r="Z18" s="10">
        <f t="shared" si="3"/>
        <v>1.53888</v>
      </c>
    </row>
    <row r="19" spans="6:26" ht="15" x14ac:dyDescent="0.25">
      <c r="F19" s="10">
        <v>1978</v>
      </c>
      <c r="G19" s="21">
        <v>27.6</v>
      </c>
      <c r="H19" s="21">
        <v>24.033300000000001</v>
      </c>
      <c r="I19" s="21">
        <v>27.033300000000001</v>
      </c>
      <c r="J19" s="21">
        <v>25.833300000000001</v>
      </c>
      <c r="K19" s="21">
        <v>26.666699999999999</v>
      </c>
      <c r="L19" s="21">
        <v>27.666699999999999</v>
      </c>
      <c r="M19" s="21">
        <v>35.4</v>
      </c>
      <c r="N19" s="21">
        <v>31.8</v>
      </c>
      <c r="O19" s="21">
        <v>28.216699999999999</v>
      </c>
      <c r="P19" s="21">
        <v>31.166699999999999</v>
      </c>
      <c r="Q19" s="21">
        <v>33.0167</v>
      </c>
      <c r="R19" s="21">
        <v>33.049999999999997</v>
      </c>
      <c r="T19" s="10">
        <v>1978</v>
      </c>
      <c r="U19" s="10">
        <f t="shared" si="0"/>
        <v>0.9359891304347826</v>
      </c>
      <c r="V19" s="10">
        <f t="shared" si="1"/>
        <v>0.95561030284870885</v>
      </c>
      <c r="W19" s="10">
        <v>2.3788800000000001</v>
      </c>
      <c r="Y19" s="10">
        <f t="shared" si="2"/>
        <v>35.4</v>
      </c>
      <c r="Z19" s="10">
        <f t="shared" si="3"/>
        <v>2.3788800000000001</v>
      </c>
    </row>
    <row r="20" spans="6:26" ht="15" x14ac:dyDescent="0.25">
      <c r="F20" s="10">
        <v>1979</v>
      </c>
      <c r="G20" s="21">
        <v>28.55</v>
      </c>
      <c r="H20" s="21">
        <v>33.116700000000002</v>
      </c>
      <c r="I20" s="21">
        <v>34.6</v>
      </c>
      <c r="J20" s="21">
        <v>40.6</v>
      </c>
      <c r="K20" s="21">
        <v>31.75</v>
      </c>
      <c r="L20" s="21">
        <v>38.716700000000003</v>
      </c>
      <c r="M20" s="21">
        <v>42.55</v>
      </c>
      <c r="N20" s="21">
        <v>34.966700000000003</v>
      </c>
      <c r="O20" s="21">
        <v>29.666699999999999</v>
      </c>
      <c r="P20" s="21">
        <v>38.816699999999997</v>
      </c>
      <c r="Q20" s="21">
        <v>43.55</v>
      </c>
      <c r="R20" s="21">
        <v>43.8</v>
      </c>
      <c r="T20" s="10">
        <v>1979</v>
      </c>
      <c r="U20" s="10">
        <f t="shared" si="0"/>
        <v>1.4220665499124343</v>
      </c>
      <c r="V20" s="10">
        <f t="shared" si="1"/>
        <v>1.1734104046242775</v>
      </c>
      <c r="W20" s="10">
        <v>2.9433600000000002</v>
      </c>
      <c r="Y20" s="10">
        <f t="shared" si="2"/>
        <v>43.8</v>
      </c>
      <c r="Z20" s="10">
        <f t="shared" si="3"/>
        <v>2.9433600000000002</v>
      </c>
    </row>
    <row r="21" spans="6:26" ht="15" x14ac:dyDescent="0.25">
      <c r="F21" s="10">
        <v>1980</v>
      </c>
      <c r="G21" s="21">
        <v>23.933299999999999</v>
      </c>
      <c r="H21" s="21">
        <v>26.2</v>
      </c>
      <c r="I21" s="21">
        <v>28.783300000000001</v>
      </c>
      <c r="J21" s="21">
        <v>31.9833</v>
      </c>
      <c r="K21" s="21">
        <v>25.283300000000001</v>
      </c>
      <c r="L21" s="21">
        <v>28.7667</v>
      </c>
      <c r="M21" s="21">
        <v>35.866700000000002</v>
      </c>
      <c r="N21" s="21">
        <v>38.466700000000003</v>
      </c>
      <c r="O21" s="21">
        <v>25</v>
      </c>
      <c r="P21" s="21">
        <v>30.583300000000001</v>
      </c>
      <c r="Q21" s="21">
        <v>33.583300000000001</v>
      </c>
      <c r="R21" s="21">
        <v>39.75</v>
      </c>
      <c r="T21" s="10">
        <v>1980</v>
      </c>
      <c r="U21" s="10">
        <f t="shared" si="0"/>
        <v>1.3363514433864114</v>
      </c>
      <c r="V21" s="10">
        <f t="shared" si="1"/>
        <v>1.1111755775050116</v>
      </c>
      <c r="W21" s="10">
        <v>2.6712000000000002</v>
      </c>
      <c r="Y21" s="10">
        <f t="shared" si="2"/>
        <v>39.75</v>
      </c>
      <c r="Z21" s="10">
        <f t="shared" si="3"/>
        <v>2.6712000000000002</v>
      </c>
    </row>
    <row r="22" spans="6:26" ht="15" x14ac:dyDescent="0.25">
      <c r="F22" s="10">
        <v>1981</v>
      </c>
      <c r="G22" s="21">
        <v>21.383299999999998</v>
      </c>
      <c r="H22" s="21">
        <v>23.083300000000001</v>
      </c>
      <c r="I22" s="21">
        <v>22.4</v>
      </c>
      <c r="J22" s="21">
        <v>22.65</v>
      </c>
      <c r="K22" s="21">
        <v>23.133299999999998</v>
      </c>
      <c r="L22" s="21">
        <v>30.45</v>
      </c>
      <c r="M22" s="21">
        <v>34.383299999999998</v>
      </c>
      <c r="N22" s="21">
        <v>31.066700000000001</v>
      </c>
      <c r="O22" s="21">
        <v>21.45</v>
      </c>
      <c r="P22" s="21">
        <v>32.450000000000003</v>
      </c>
      <c r="Q22" s="21">
        <v>31.183299999999999</v>
      </c>
      <c r="R22" s="21">
        <v>29.75</v>
      </c>
      <c r="T22" s="10">
        <v>1981</v>
      </c>
      <c r="U22" s="10">
        <f t="shared" si="0"/>
        <v>1.0592378164268377</v>
      </c>
      <c r="V22" s="10">
        <f t="shared" si="1"/>
        <v>1.0111607142857142</v>
      </c>
      <c r="W22" s="10">
        <v>2.31055776</v>
      </c>
      <c r="Y22" s="10">
        <f t="shared" si="2"/>
        <v>34.383299999999998</v>
      </c>
      <c r="Z22" s="10">
        <f t="shared" si="3"/>
        <v>2.31055776</v>
      </c>
    </row>
    <row r="23" spans="6:26" ht="15" x14ac:dyDescent="0.25">
      <c r="F23" s="10">
        <v>1982</v>
      </c>
      <c r="G23" s="21">
        <v>29.75</v>
      </c>
      <c r="H23" s="21">
        <v>33.950000000000003</v>
      </c>
      <c r="I23" s="21">
        <v>34.9</v>
      </c>
      <c r="J23" s="21">
        <v>37.9833</v>
      </c>
      <c r="K23" s="21">
        <v>37.0167</v>
      </c>
      <c r="L23" s="21">
        <v>42.95</v>
      </c>
      <c r="M23" s="21">
        <v>43.866700000000002</v>
      </c>
      <c r="N23" s="21">
        <v>36.5167</v>
      </c>
      <c r="O23" s="21">
        <v>33.299999999999997</v>
      </c>
      <c r="P23" s="21">
        <v>44.85</v>
      </c>
      <c r="Q23" s="21">
        <v>45.45</v>
      </c>
      <c r="R23" s="21">
        <v>43.35</v>
      </c>
      <c r="T23" s="10">
        <v>1982</v>
      </c>
      <c r="U23" s="10">
        <f t="shared" si="0"/>
        <v>1.2767495798319328</v>
      </c>
      <c r="V23" s="10">
        <f t="shared" si="1"/>
        <v>1.0883467048710602</v>
      </c>
      <c r="W23" s="10">
        <v>3.0542400000000001</v>
      </c>
      <c r="Y23" s="10">
        <f t="shared" si="2"/>
        <v>45.45</v>
      </c>
      <c r="Z23" s="10">
        <f t="shared" si="3"/>
        <v>3.0542400000000001</v>
      </c>
    </row>
    <row r="24" spans="6:26" ht="15" x14ac:dyDescent="0.25">
      <c r="F24" s="10">
        <v>1983</v>
      </c>
      <c r="G24" s="21">
        <v>22.916699999999999</v>
      </c>
      <c r="H24" s="21">
        <v>29.3</v>
      </c>
      <c r="I24" s="21">
        <v>26.7667</v>
      </c>
      <c r="J24" s="21">
        <v>32.4833</v>
      </c>
      <c r="K24" s="21">
        <v>23.616700000000002</v>
      </c>
      <c r="L24" s="21">
        <v>32.716700000000003</v>
      </c>
      <c r="M24" s="21">
        <v>37.383299999999998</v>
      </c>
      <c r="N24" s="21">
        <v>34.533299999999997</v>
      </c>
      <c r="O24" s="21">
        <v>23.65</v>
      </c>
      <c r="P24" s="21">
        <v>34.6</v>
      </c>
      <c r="Q24" s="21">
        <v>39.15</v>
      </c>
      <c r="R24" s="21">
        <v>37.2667</v>
      </c>
      <c r="T24" s="10">
        <v>1983</v>
      </c>
      <c r="U24" s="10">
        <f t="shared" si="0"/>
        <v>1.4174510291621394</v>
      </c>
      <c r="V24" s="10">
        <f t="shared" si="1"/>
        <v>1.2135713405089159</v>
      </c>
      <c r="W24" s="10">
        <v>2.6308800000000003</v>
      </c>
      <c r="Y24" s="10">
        <f t="shared" si="2"/>
        <v>39.15</v>
      </c>
      <c r="Z24" s="10">
        <f t="shared" si="3"/>
        <v>2.6308800000000003</v>
      </c>
    </row>
    <row r="25" spans="6:26" ht="15" x14ac:dyDescent="0.25">
      <c r="F25" s="10">
        <v>1984</v>
      </c>
      <c r="G25" s="21">
        <v>13.533300000000001</v>
      </c>
      <c r="H25" s="21">
        <v>14.65</v>
      </c>
      <c r="I25" s="21">
        <v>14.433299999999999</v>
      </c>
      <c r="J25" s="21">
        <v>15.033300000000001</v>
      </c>
      <c r="K25" s="21">
        <v>19.316700000000001</v>
      </c>
      <c r="L25" s="21">
        <v>17.7333</v>
      </c>
      <c r="M25" s="21">
        <v>16.416699999999999</v>
      </c>
      <c r="N25" s="21">
        <v>20.3</v>
      </c>
      <c r="O25" s="21">
        <v>20.05</v>
      </c>
      <c r="P25" s="21">
        <v>19.149999999999999</v>
      </c>
      <c r="Q25" s="21">
        <v>16.666699999999999</v>
      </c>
      <c r="R25" s="21">
        <v>16.55</v>
      </c>
      <c r="T25" s="10">
        <v>1984</v>
      </c>
      <c r="U25" s="10">
        <f t="shared" si="0"/>
        <v>1.1108377114229346</v>
      </c>
      <c r="V25" s="10">
        <f t="shared" si="1"/>
        <v>1.0415705348049304</v>
      </c>
      <c r="W25" s="10">
        <v>1.36416</v>
      </c>
      <c r="Y25" s="10">
        <f t="shared" si="2"/>
        <v>20.3</v>
      </c>
      <c r="Z25" s="10">
        <f t="shared" si="3"/>
        <v>1.36416</v>
      </c>
    </row>
    <row r="26" spans="6:26" ht="15" x14ac:dyDescent="0.25">
      <c r="F26" s="10">
        <v>1985</v>
      </c>
      <c r="G26" s="21">
        <v>32.666699999999999</v>
      </c>
      <c r="H26" s="21">
        <v>32.299999999999997</v>
      </c>
      <c r="I26" s="21">
        <v>31.2333</v>
      </c>
      <c r="J26" s="21">
        <v>30.916699999999999</v>
      </c>
      <c r="K26" s="21">
        <v>28.5167</v>
      </c>
      <c r="L26" s="21">
        <v>41.116700000000002</v>
      </c>
      <c r="M26" s="21">
        <v>36.4</v>
      </c>
      <c r="N26" s="21">
        <v>29.133299999999998</v>
      </c>
      <c r="O26" s="21">
        <v>31.166699999999999</v>
      </c>
      <c r="P26" s="21">
        <v>41.2333</v>
      </c>
      <c r="Q26" s="21">
        <v>33.816699999999997</v>
      </c>
      <c r="R26" s="21">
        <v>31.583300000000001</v>
      </c>
      <c r="S26"/>
      <c r="T26" s="10">
        <v>1985</v>
      </c>
      <c r="U26" s="10">
        <f t="shared" si="0"/>
        <v>0.94642862609323863</v>
      </c>
      <c r="V26" s="10">
        <f t="shared" si="1"/>
        <v>0.98986338299187082</v>
      </c>
      <c r="W26" s="10">
        <v>2.7708777600000003</v>
      </c>
      <c r="Y26" s="10">
        <f t="shared" si="2"/>
        <v>41.2333</v>
      </c>
      <c r="Z26" s="10">
        <f t="shared" si="3"/>
        <v>2.7708777600000003</v>
      </c>
    </row>
    <row r="27" spans="6:26" ht="15" x14ac:dyDescent="0.25">
      <c r="F27" s="10">
        <v>1986</v>
      </c>
      <c r="G27" s="21">
        <v>14.9</v>
      </c>
      <c r="H27" s="21">
        <v>16.600000000000001</v>
      </c>
      <c r="I27" s="21">
        <v>17.2667</v>
      </c>
      <c r="J27" s="21">
        <v>16.916699999999999</v>
      </c>
      <c r="K27" s="21">
        <v>17</v>
      </c>
      <c r="L27" s="21">
        <v>21.05</v>
      </c>
      <c r="M27" s="21">
        <v>21.316700000000001</v>
      </c>
      <c r="N27" s="21">
        <v>21.883299999999998</v>
      </c>
      <c r="O27" s="21">
        <v>17.05</v>
      </c>
      <c r="P27" s="21">
        <v>22.25</v>
      </c>
      <c r="Q27" s="21">
        <v>21.833300000000001</v>
      </c>
      <c r="R27" s="21">
        <v>20.55</v>
      </c>
      <c r="S27"/>
      <c r="T27" s="10">
        <v>1986</v>
      </c>
      <c r="U27" s="10">
        <f t="shared" si="0"/>
        <v>1.1353489932885905</v>
      </c>
      <c r="V27" s="10">
        <f t="shared" si="1"/>
        <v>0.97972976886145002</v>
      </c>
      <c r="W27" s="10">
        <v>1.4952000000000001</v>
      </c>
      <c r="Y27" s="10">
        <f t="shared" si="2"/>
        <v>22.25</v>
      </c>
      <c r="Z27" s="10">
        <f t="shared" si="3"/>
        <v>1.4952000000000001</v>
      </c>
    </row>
    <row r="28" spans="6:26" ht="15" x14ac:dyDescent="0.25">
      <c r="F28" s="10">
        <v>1987</v>
      </c>
      <c r="G28" s="21">
        <v>20.633299999999998</v>
      </c>
      <c r="H28" s="21">
        <v>20.75</v>
      </c>
      <c r="I28" s="21">
        <v>24.2333</v>
      </c>
      <c r="J28" s="21">
        <v>21.933299999999999</v>
      </c>
      <c r="K28" s="21">
        <v>21.4</v>
      </c>
      <c r="L28" s="21">
        <v>22.2333</v>
      </c>
      <c r="M28" s="21">
        <v>22.5</v>
      </c>
      <c r="N28" s="21">
        <v>25.85</v>
      </c>
      <c r="O28" s="21">
        <v>21.633299999999998</v>
      </c>
      <c r="P28" s="21">
        <v>24.316700000000001</v>
      </c>
      <c r="Q28" s="21">
        <v>24.383299999999998</v>
      </c>
      <c r="R28" s="21">
        <v>23.216699999999999</v>
      </c>
      <c r="S28"/>
      <c r="T28" s="10">
        <v>1987</v>
      </c>
      <c r="U28" s="10">
        <f t="shared" si="0"/>
        <v>1.0630049483117097</v>
      </c>
      <c r="V28" s="10">
        <f t="shared" si="1"/>
        <v>0.90508927797699856</v>
      </c>
      <c r="W28" s="10">
        <v>1.7371200000000002</v>
      </c>
      <c r="Y28" s="10">
        <f t="shared" si="2"/>
        <v>25.85</v>
      </c>
      <c r="Z28" s="10">
        <f t="shared" si="3"/>
        <v>1.7371200000000002</v>
      </c>
    </row>
    <row r="29" spans="6:26" ht="15" x14ac:dyDescent="0.25">
      <c r="F29" s="10">
        <v>1988</v>
      </c>
      <c r="G29" s="21">
        <v>31.183299999999999</v>
      </c>
      <c r="H29" s="21">
        <v>36.9</v>
      </c>
      <c r="I29" s="21">
        <v>38.700000000000003</v>
      </c>
      <c r="J29" s="21">
        <v>38.666699999999999</v>
      </c>
      <c r="K29" s="21">
        <v>28.15</v>
      </c>
      <c r="L29" s="21">
        <v>36.2667</v>
      </c>
      <c r="M29" s="21">
        <v>40.866700000000002</v>
      </c>
      <c r="N29" s="21">
        <v>36.700000000000003</v>
      </c>
      <c r="O29" s="21">
        <v>28.066700000000001</v>
      </c>
      <c r="P29" s="21">
        <v>39.916699999999999</v>
      </c>
      <c r="Q29" s="21">
        <v>41.033299999999997</v>
      </c>
      <c r="R29" s="21">
        <v>37.133299999999998</v>
      </c>
      <c r="S29"/>
      <c r="T29" s="10">
        <v>1988</v>
      </c>
      <c r="U29" s="10">
        <f t="shared" si="0"/>
        <v>1.2399810154794393</v>
      </c>
      <c r="V29" s="10">
        <f t="shared" si="1"/>
        <v>0.99913953488372087</v>
      </c>
      <c r="W29" s="10">
        <v>2.7574377599999997</v>
      </c>
      <c r="Y29" s="10">
        <f t="shared" si="2"/>
        <v>41.033299999999997</v>
      </c>
      <c r="Z29" s="10">
        <f t="shared" si="3"/>
        <v>2.7574377599999997</v>
      </c>
    </row>
    <row r="30" spans="6:26" ht="15" x14ac:dyDescent="0.25">
      <c r="F30" s="10">
        <v>1989</v>
      </c>
      <c r="G30" s="21">
        <v>10.083299999999999</v>
      </c>
      <c r="H30" s="21">
        <v>11.966699999999999</v>
      </c>
      <c r="I30" s="21">
        <v>13.916700000000001</v>
      </c>
      <c r="J30" s="21">
        <v>15.216699999999999</v>
      </c>
      <c r="K30" s="21">
        <v>13.2</v>
      </c>
      <c r="L30" s="21">
        <v>17.116700000000002</v>
      </c>
      <c r="M30" s="21">
        <v>17.2</v>
      </c>
      <c r="N30" s="21">
        <v>18.133299999999998</v>
      </c>
      <c r="O30" s="21">
        <v>13.216699999999999</v>
      </c>
      <c r="P30" s="21">
        <v>16.616700000000002</v>
      </c>
      <c r="Q30" s="21">
        <v>17.600000000000001</v>
      </c>
      <c r="R30" s="21">
        <v>19.3</v>
      </c>
      <c r="S30"/>
      <c r="T30" s="10">
        <v>1989</v>
      </c>
      <c r="U30" s="10">
        <f t="shared" si="0"/>
        <v>1.509099203633731</v>
      </c>
      <c r="V30" s="10">
        <f t="shared" si="1"/>
        <v>1.0934129499091019</v>
      </c>
      <c r="W30" s="10">
        <v>1.2969600000000001</v>
      </c>
      <c r="Y30" s="10">
        <f t="shared" si="2"/>
        <v>19.3</v>
      </c>
      <c r="Z30" s="10">
        <f t="shared" si="3"/>
        <v>1.2969600000000001</v>
      </c>
    </row>
    <row r="31" spans="6:26" ht="15" x14ac:dyDescent="0.25">
      <c r="F31" s="10">
        <v>1990</v>
      </c>
      <c r="G31" s="21">
        <v>15.8833</v>
      </c>
      <c r="H31" s="21">
        <v>19.7333</v>
      </c>
      <c r="I31" s="21">
        <v>19.05</v>
      </c>
      <c r="J31" s="21">
        <v>20.7333</v>
      </c>
      <c r="K31" s="21">
        <v>15.783300000000001</v>
      </c>
      <c r="L31" s="21">
        <v>20.05</v>
      </c>
      <c r="M31" s="21">
        <v>23.75</v>
      </c>
      <c r="N31" s="21">
        <v>21.6</v>
      </c>
      <c r="O31" s="21">
        <v>15</v>
      </c>
      <c r="P31" s="21">
        <v>20.816700000000001</v>
      </c>
      <c r="Q31" s="21">
        <v>23.75</v>
      </c>
      <c r="R31" s="21">
        <v>22.616700000000002</v>
      </c>
      <c r="S31"/>
      <c r="T31" s="10">
        <v>1990</v>
      </c>
      <c r="U31" s="10">
        <f t="shared" si="0"/>
        <v>1.3053521623340238</v>
      </c>
      <c r="V31" s="10">
        <f t="shared" si="1"/>
        <v>1.0883622047244095</v>
      </c>
      <c r="W31" s="10">
        <v>1.5960000000000003</v>
      </c>
      <c r="Y31" s="10">
        <f t="shared" si="2"/>
        <v>23.75</v>
      </c>
      <c r="Z31" s="10">
        <f t="shared" si="3"/>
        <v>1.5960000000000003</v>
      </c>
    </row>
    <row r="32" spans="6:26" ht="15" x14ac:dyDescent="0.25">
      <c r="F32" s="10">
        <v>1991</v>
      </c>
      <c r="G32" s="21">
        <v>23.5167</v>
      </c>
      <c r="H32" s="21">
        <v>25.9833</v>
      </c>
      <c r="I32" s="21">
        <v>24.85</v>
      </c>
      <c r="J32" s="21">
        <v>25.533300000000001</v>
      </c>
      <c r="K32" s="21">
        <v>22.5</v>
      </c>
      <c r="L32" s="21">
        <v>28.75</v>
      </c>
      <c r="M32" s="21">
        <v>32.049999999999997</v>
      </c>
      <c r="N32" s="21">
        <v>34.2333</v>
      </c>
      <c r="O32" s="21">
        <v>23</v>
      </c>
      <c r="P32" s="21">
        <v>22.6</v>
      </c>
      <c r="Q32" s="21">
        <v>33.950000000000003</v>
      </c>
      <c r="R32" s="21">
        <v>36.4</v>
      </c>
      <c r="S32"/>
      <c r="T32" s="10">
        <v>1991</v>
      </c>
      <c r="U32" s="10">
        <f t="shared" si="0"/>
        <v>1.0857518274247662</v>
      </c>
      <c r="V32" s="10">
        <f t="shared" si="1"/>
        <v>1.027496981891348</v>
      </c>
      <c r="W32" s="10">
        <v>2.4460800000000003</v>
      </c>
      <c r="Y32" s="10">
        <f t="shared" si="2"/>
        <v>36.4</v>
      </c>
      <c r="Z32" s="10">
        <f t="shared" si="3"/>
        <v>2.4460800000000003</v>
      </c>
    </row>
    <row r="33" spans="6:26" ht="15" x14ac:dyDescent="0.25">
      <c r="F33" s="10">
        <v>1992</v>
      </c>
      <c r="G33" s="21">
        <v>8.3789999999999996</v>
      </c>
      <c r="H33" s="21">
        <v>15.018800000000001</v>
      </c>
      <c r="I33" s="21">
        <v>16.991399999999999</v>
      </c>
      <c r="J33" s="21">
        <v>20.7608</v>
      </c>
      <c r="K33" s="21">
        <v>12.4856</v>
      </c>
      <c r="L33" s="21">
        <v>20.840499999999999</v>
      </c>
      <c r="M33" s="21">
        <v>26.735900000000001</v>
      </c>
      <c r="N33" s="21">
        <v>29.406300000000002</v>
      </c>
      <c r="O33" s="21">
        <v>10.6464</v>
      </c>
      <c r="P33" s="21">
        <v>21.010899999999999</v>
      </c>
      <c r="Q33" s="21">
        <v>27.987200000000001</v>
      </c>
      <c r="R33" s="21">
        <v>30.359500000000001</v>
      </c>
      <c r="S33"/>
      <c r="T33" s="10">
        <v>1992</v>
      </c>
      <c r="U33" s="10">
        <f t="shared" si="0"/>
        <v>2.4777181047857741</v>
      </c>
      <c r="V33" s="10">
        <f t="shared" si="1"/>
        <v>1.2218416375342822</v>
      </c>
      <c r="W33" s="10">
        <v>2.0401584000000001</v>
      </c>
      <c r="Y33" s="10">
        <f t="shared" si="2"/>
        <v>30.359500000000001</v>
      </c>
      <c r="Z33" s="10">
        <f t="shared" si="3"/>
        <v>2.0401584000000001</v>
      </c>
    </row>
    <row r="34" spans="6:26" ht="15" x14ac:dyDescent="0.25">
      <c r="F34" s="10">
        <v>1993</v>
      </c>
      <c r="G34" s="21">
        <v>14.183299999999999</v>
      </c>
      <c r="H34" s="21">
        <v>19.505400000000002</v>
      </c>
      <c r="I34" s="21">
        <v>21.041399999999999</v>
      </c>
      <c r="J34" s="21">
        <v>19.963899999999999</v>
      </c>
      <c r="K34" s="21">
        <v>15.7021</v>
      </c>
      <c r="L34" s="21">
        <v>23.188600000000001</v>
      </c>
      <c r="M34" s="21">
        <v>26.289400000000001</v>
      </c>
      <c r="N34" s="21">
        <v>27.785399999999999</v>
      </c>
      <c r="O34" s="21">
        <v>18.621500000000001</v>
      </c>
      <c r="P34" s="21">
        <v>24.421800000000001</v>
      </c>
      <c r="Q34" s="21">
        <v>26.4771</v>
      </c>
      <c r="R34" s="21">
        <v>29.796199999999999</v>
      </c>
      <c r="S34"/>
      <c r="T34" s="10">
        <v>1993</v>
      </c>
      <c r="U34" s="10">
        <f t="shared" si="0"/>
        <v>1.4075638250618685</v>
      </c>
      <c r="V34" s="10">
        <f t="shared" si="1"/>
        <v>0.94879143022802659</v>
      </c>
      <c r="W34" s="10">
        <v>2.0023046400000002</v>
      </c>
      <c r="Y34" s="10">
        <f t="shared" si="2"/>
        <v>29.796199999999999</v>
      </c>
      <c r="Z34" s="10">
        <f t="shared" si="3"/>
        <v>2.0023046400000002</v>
      </c>
    </row>
    <row r="35" spans="6:26" ht="15" x14ac:dyDescent="0.25">
      <c r="F35" s="10">
        <v>1994</v>
      </c>
      <c r="G35" s="21">
        <v>21.484200000000001</v>
      </c>
      <c r="H35" s="21">
        <v>22.9161</v>
      </c>
      <c r="I35" s="21">
        <v>25.282499999999999</v>
      </c>
      <c r="J35" s="21">
        <v>26.6938</v>
      </c>
      <c r="K35" s="21">
        <v>19.6053</v>
      </c>
      <c r="L35" s="21">
        <v>21.053799999999999</v>
      </c>
      <c r="M35" s="21">
        <v>23.415199999999999</v>
      </c>
      <c r="N35" s="21">
        <v>32.345799999999997</v>
      </c>
      <c r="O35" s="21">
        <v>17.697700000000001</v>
      </c>
      <c r="P35" s="21">
        <v>21.277100000000001</v>
      </c>
      <c r="Q35" s="21">
        <v>21.803000000000001</v>
      </c>
      <c r="R35" s="21">
        <v>29.032800000000002</v>
      </c>
      <c r="S35"/>
      <c r="T35" s="10">
        <v>1994</v>
      </c>
      <c r="U35" s="10">
        <f t="shared" si="0"/>
        <v>1.2424851751519721</v>
      </c>
      <c r="V35" s="10">
        <f t="shared" si="1"/>
        <v>1.0558212202116088</v>
      </c>
      <c r="W35" s="10">
        <v>2.1736377600000001</v>
      </c>
      <c r="Y35" s="10">
        <f t="shared" si="2"/>
        <v>32.345799999999997</v>
      </c>
      <c r="Z35" s="10">
        <f t="shared" si="3"/>
        <v>2.1736377600000001</v>
      </c>
    </row>
    <row r="36" spans="6:26" ht="15" x14ac:dyDescent="0.25">
      <c r="F36" s="10">
        <v>1995</v>
      </c>
      <c r="G36" s="21">
        <v>13.7841</v>
      </c>
      <c r="H36" s="21">
        <v>17.250399999999999</v>
      </c>
      <c r="I36" s="21">
        <v>18.912700000000001</v>
      </c>
      <c r="J36" s="21">
        <v>19.805199999999999</v>
      </c>
      <c r="K36" s="21">
        <v>14.059799999999999</v>
      </c>
      <c r="L36" s="21">
        <v>19.240300000000001</v>
      </c>
      <c r="M36" s="21">
        <v>22.461600000000001</v>
      </c>
      <c r="N36" s="21">
        <v>14.3591</v>
      </c>
      <c r="O36" s="21">
        <v>14.4823</v>
      </c>
      <c r="P36" s="21">
        <v>17.046399999999998</v>
      </c>
      <c r="Q36" s="21">
        <v>19.577000000000002</v>
      </c>
      <c r="R36" s="21">
        <v>15.229100000000001</v>
      </c>
      <c r="S36"/>
      <c r="T36" s="10">
        <v>1995</v>
      </c>
      <c r="U36" s="10">
        <f t="shared" si="0"/>
        <v>1.4368148809135162</v>
      </c>
      <c r="V36" s="10">
        <f t="shared" si="1"/>
        <v>1.0471905121955087</v>
      </c>
      <c r="W36" s="10">
        <v>1.5094195200000005</v>
      </c>
      <c r="Y36" s="10">
        <f t="shared" si="2"/>
        <v>22.461600000000001</v>
      </c>
      <c r="Z36" s="10">
        <f t="shared" si="3"/>
        <v>1.5094195200000005</v>
      </c>
    </row>
    <row r="37" spans="6:26" ht="15" x14ac:dyDescent="0.25">
      <c r="F37" s="10">
        <v>1996</v>
      </c>
      <c r="G37" s="21">
        <v>8.4405999999999999</v>
      </c>
      <c r="H37" s="21">
        <v>7.7034000000000002</v>
      </c>
      <c r="I37" s="21">
        <v>8.0525000000000002</v>
      </c>
      <c r="J37" s="21">
        <v>6.4705000000000004</v>
      </c>
      <c r="K37" s="21">
        <v>7.1509</v>
      </c>
      <c r="L37" s="21">
        <v>6.4973000000000001</v>
      </c>
      <c r="M37" s="21">
        <v>4.9264000000000001</v>
      </c>
      <c r="N37" s="21">
        <v>3.2429999999999999</v>
      </c>
      <c r="O37" s="21">
        <v>7.3537999999999997</v>
      </c>
      <c r="P37" s="21">
        <v>7.3135000000000003</v>
      </c>
      <c r="Q37" s="21">
        <v>7.0525000000000002</v>
      </c>
      <c r="R37" s="21">
        <v>5.7572000000000001</v>
      </c>
      <c r="S37"/>
      <c r="T37" s="10">
        <v>1996</v>
      </c>
      <c r="U37" s="10">
        <f t="shared" si="0"/>
        <v>0.7665924223396442</v>
      </c>
      <c r="V37" s="10">
        <f t="shared" si="1"/>
        <v>0.80353927351754117</v>
      </c>
      <c r="W37" s="10">
        <v>0.5672083200000001</v>
      </c>
      <c r="Y37" s="10">
        <f t="shared" si="2"/>
        <v>8.4405999999999999</v>
      </c>
      <c r="Z37" s="10">
        <f t="shared" si="3"/>
        <v>0.5672083200000001</v>
      </c>
    </row>
    <row r="38" spans="6:26" ht="15" x14ac:dyDescent="0.25">
      <c r="F38" s="10">
        <v>1997</v>
      </c>
      <c r="G38" s="21">
        <v>27.824400000000001</v>
      </c>
      <c r="H38" s="21">
        <v>37.547400000000003</v>
      </c>
      <c r="I38" s="21">
        <v>33.070500000000003</v>
      </c>
      <c r="J38" s="21">
        <v>40.465800000000002</v>
      </c>
      <c r="K38" s="21">
        <v>25.110499999999998</v>
      </c>
      <c r="L38" s="21">
        <v>32.351599999999998</v>
      </c>
      <c r="M38" s="21">
        <v>34.168700000000001</v>
      </c>
      <c r="N38" s="21">
        <v>39.882599999999996</v>
      </c>
      <c r="O38" s="21">
        <v>26.016100000000002</v>
      </c>
      <c r="P38" s="21">
        <v>33.032800000000002</v>
      </c>
      <c r="Q38" s="21">
        <v>33.855400000000003</v>
      </c>
      <c r="R38" s="21">
        <v>32.0334</v>
      </c>
      <c r="S38"/>
      <c r="T38" s="10">
        <v>1997</v>
      </c>
      <c r="U38" s="10">
        <f t="shared" si="0"/>
        <v>1.4543278561262776</v>
      </c>
      <c r="V38" s="10">
        <f t="shared" si="1"/>
        <v>1.2236222615321812</v>
      </c>
      <c r="W38" s="10">
        <v>2.7193017600000009</v>
      </c>
      <c r="Y38" s="10">
        <f t="shared" si="2"/>
        <v>40.465800000000002</v>
      </c>
      <c r="Z38" s="10">
        <f t="shared" si="3"/>
        <v>2.7193017600000009</v>
      </c>
    </row>
    <row r="39" spans="6:26" ht="15" x14ac:dyDescent="0.25">
      <c r="F39" s="10">
        <v>1998</v>
      </c>
      <c r="G39" s="21">
        <v>11.9283</v>
      </c>
      <c r="H39" s="21">
        <v>15.7316</v>
      </c>
      <c r="I39" s="21">
        <v>18.1205</v>
      </c>
      <c r="J39" s="21">
        <v>18.105399999999999</v>
      </c>
      <c r="K39" s="21">
        <v>10.863899999999999</v>
      </c>
      <c r="L39" s="21">
        <v>14.4665</v>
      </c>
      <c r="M39" s="21">
        <v>14.231400000000001</v>
      </c>
      <c r="N39" s="21">
        <v>18.838200000000001</v>
      </c>
      <c r="O39" s="21">
        <v>10.802199999999999</v>
      </c>
      <c r="P39" s="21">
        <v>13.0199</v>
      </c>
      <c r="Q39" s="21">
        <v>16.456399999999999</v>
      </c>
      <c r="R39" s="21">
        <v>18.579000000000001</v>
      </c>
      <c r="S39"/>
      <c r="T39" s="10">
        <v>1998</v>
      </c>
      <c r="U39" s="10">
        <f t="shared" si="0"/>
        <v>1.5178525020329803</v>
      </c>
      <c r="V39" s="10">
        <f t="shared" si="1"/>
        <v>0.99916668966088129</v>
      </c>
      <c r="W39" s="10">
        <v>1.26592704</v>
      </c>
      <c r="Y39" s="10">
        <f t="shared" si="2"/>
        <v>18.838200000000001</v>
      </c>
      <c r="Z39" s="10">
        <f t="shared" si="3"/>
        <v>1.26592704</v>
      </c>
    </row>
    <row r="40" spans="6:26" ht="15" x14ac:dyDescent="0.25">
      <c r="F40" s="10">
        <v>1999</v>
      </c>
      <c r="G40" s="21">
        <v>7.1261999999999999</v>
      </c>
      <c r="H40" s="21">
        <v>10.5915</v>
      </c>
      <c r="I40" s="21">
        <v>14.1562</v>
      </c>
      <c r="J40" s="21">
        <v>12.7898</v>
      </c>
      <c r="K40" s="21">
        <v>6.9169999999999998</v>
      </c>
      <c r="L40" s="21">
        <v>11.128500000000001</v>
      </c>
      <c r="M40" s="21">
        <v>12.0305</v>
      </c>
      <c r="N40" s="21">
        <v>11.7377</v>
      </c>
      <c r="O40" s="21">
        <v>7.0547000000000004</v>
      </c>
      <c r="P40" s="21">
        <v>10.386200000000001</v>
      </c>
      <c r="Q40" s="21">
        <v>11.6371</v>
      </c>
      <c r="R40" s="21">
        <v>10.2133</v>
      </c>
      <c r="S40"/>
      <c r="T40" s="10">
        <v>1999</v>
      </c>
      <c r="U40" s="10">
        <f t="shared" si="0"/>
        <v>1.7947573741966265</v>
      </c>
      <c r="V40" s="10">
        <f t="shared" si="1"/>
        <v>0.90347692177279215</v>
      </c>
      <c r="W40" s="10">
        <v>0.95129664000000003</v>
      </c>
      <c r="Y40" s="10">
        <f t="shared" si="2"/>
        <v>14.1562</v>
      </c>
      <c r="Z40" s="10">
        <f t="shared" si="3"/>
        <v>0.95129664000000003</v>
      </c>
    </row>
    <row r="41" spans="6:26" ht="15" x14ac:dyDescent="0.25">
      <c r="F41" s="10">
        <v>2000</v>
      </c>
      <c r="G41" s="21">
        <v>13.4369</v>
      </c>
      <c r="H41" s="21">
        <v>20.428000000000001</v>
      </c>
      <c r="I41" s="21">
        <v>23.1416</v>
      </c>
      <c r="J41" s="21">
        <v>32.509399999999999</v>
      </c>
      <c r="K41" s="21">
        <v>17.782</v>
      </c>
      <c r="L41" s="21">
        <v>27.048999999999999</v>
      </c>
      <c r="M41" s="21">
        <v>30.423400000000001</v>
      </c>
      <c r="N41" s="21">
        <v>39.220999999999997</v>
      </c>
      <c r="O41" s="21">
        <v>18.849299999999999</v>
      </c>
      <c r="P41" s="21">
        <v>28.838899999999999</v>
      </c>
      <c r="Q41" s="21">
        <v>35.395200000000003</v>
      </c>
      <c r="R41" s="21">
        <v>37.028500000000001</v>
      </c>
      <c r="S41"/>
      <c r="T41" s="10">
        <v>2000</v>
      </c>
      <c r="U41" s="10">
        <f t="shared" si="0"/>
        <v>2.4194122156152087</v>
      </c>
      <c r="V41" s="10">
        <f t="shared" si="1"/>
        <v>1.4048034708058215</v>
      </c>
      <c r="W41" s="10">
        <v>2.6356511999999999</v>
      </c>
      <c r="Y41" s="10">
        <f t="shared" si="2"/>
        <v>39.220999999999997</v>
      </c>
      <c r="Z41" s="10">
        <f t="shared" si="3"/>
        <v>2.6356511999999999</v>
      </c>
    </row>
    <row r="42" spans="6:26" ht="15" x14ac:dyDescent="0.25">
      <c r="F42" s="10">
        <v>2001</v>
      </c>
      <c r="G42" s="21">
        <v>23.289100000000001</v>
      </c>
      <c r="H42" s="21">
        <v>22.976099999999999</v>
      </c>
      <c r="I42" s="21">
        <v>26.396100000000001</v>
      </c>
      <c r="J42" s="21">
        <v>26.889900000000001</v>
      </c>
      <c r="K42" s="21">
        <v>27.488399999999999</v>
      </c>
      <c r="L42" s="21">
        <v>30.797999999999998</v>
      </c>
      <c r="M42" s="21">
        <v>34.418700000000001</v>
      </c>
      <c r="N42" s="21">
        <v>35.148099999999999</v>
      </c>
      <c r="O42" s="21">
        <v>27.935500000000001</v>
      </c>
      <c r="P42" s="21">
        <v>34.120399999999997</v>
      </c>
      <c r="Q42" s="21">
        <v>33.417099999999998</v>
      </c>
      <c r="R42" s="21">
        <v>33.251800000000003</v>
      </c>
      <c r="S42"/>
      <c r="T42" s="10">
        <v>2001</v>
      </c>
      <c r="U42" s="10">
        <f t="shared" si="0"/>
        <v>1.1546131022667256</v>
      </c>
      <c r="V42" s="10">
        <f t="shared" si="1"/>
        <v>1.0187073090342891</v>
      </c>
      <c r="W42" s="10">
        <v>2.3619523200000003</v>
      </c>
      <c r="Y42" s="10">
        <f t="shared" si="2"/>
        <v>35.148099999999999</v>
      </c>
      <c r="Z42" s="10">
        <f t="shared" si="3"/>
        <v>2.3619523200000003</v>
      </c>
    </row>
    <row r="43" spans="6:26" ht="15" x14ac:dyDescent="0.25">
      <c r="F43" s="10">
        <v>2002</v>
      </c>
      <c r="G43" s="21">
        <v>27.830300000000001</v>
      </c>
      <c r="H43" s="21">
        <v>32.917000000000002</v>
      </c>
      <c r="I43" s="21">
        <v>33.1755</v>
      </c>
      <c r="J43" s="21">
        <v>35.824300000000001</v>
      </c>
      <c r="K43" s="21">
        <v>33.538800000000002</v>
      </c>
      <c r="L43" s="21">
        <v>40.339700000000001</v>
      </c>
      <c r="M43" s="21">
        <v>38.994</v>
      </c>
      <c r="N43" s="21">
        <v>36.084200000000003</v>
      </c>
      <c r="O43" s="21">
        <v>33.826700000000002</v>
      </c>
      <c r="P43" s="21">
        <v>39.9392</v>
      </c>
      <c r="Q43" s="21">
        <v>39.199300000000001</v>
      </c>
      <c r="R43" s="21">
        <v>36.776800000000001</v>
      </c>
      <c r="S43"/>
      <c r="T43" s="10">
        <v>2002</v>
      </c>
      <c r="U43" s="10">
        <f t="shared" si="0"/>
        <v>1.2872408849347654</v>
      </c>
      <c r="V43" s="10">
        <f t="shared" si="1"/>
        <v>1.0798420521167729</v>
      </c>
      <c r="W43" s="10">
        <v>2.7108278400000003</v>
      </c>
      <c r="Y43" s="10">
        <f t="shared" si="2"/>
        <v>40.339700000000001</v>
      </c>
      <c r="Z43" s="10">
        <f t="shared" si="3"/>
        <v>2.7108278400000003</v>
      </c>
    </row>
    <row r="44" spans="6:26" ht="15" x14ac:dyDescent="0.25">
      <c r="F44" s="10">
        <v>2003</v>
      </c>
      <c r="G44" s="21">
        <v>26.9057</v>
      </c>
      <c r="H44" s="21">
        <v>36.013599999999997</v>
      </c>
      <c r="I44" s="21">
        <v>35.777299999999997</v>
      </c>
      <c r="J44" s="21">
        <v>39.249600000000001</v>
      </c>
      <c r="K44" s="21">
        <v>24.342400000000001</v>
      </c>
      <c r="L44" s="21">
        <v>36.686300000000003</v>
      </c>
      <c r="M44" s="21">
        <v>38.322400000000002</v>
      </c>
      <c r="N44" s="21">
        <v>41.049300000000002</v>
      </c>
      <c r="O44" s="21">
        <v>22.397200000000002</v>
      </c>
      <c r="P44" s="21">
        <v>34.068399999999997</v>
      </c>
      <c r="Q44" s="21">
        <v>40.267600000000002</v>
      </c>
      <c r="R44" s="21">
        <v>40.322200000000002</v>
      </c>
      <c r="S44"/>
      <c r="T44" s="10">
        <v>2003</v>
      </c>
      <c r="U44" s="10">
        <f t="shared" si="0"/>
        <v>1.4587838264754309</v>
      </c>
      <c r="V44" s="10">
        <f t="shared" si="1"/>
        <v>1.097053159405545</v>
      </c>
      <c r="W44" s="10">
        <v>2.7585129600000005</v>
      </c>
      <c r="Y44" s="10">
        <f t="shared" si="2"/>
        <v>41.049300000000002</v>
      </c>
      <c r="Z44" s="10">
        <f t="shared" si="3"/>
        <v>2.7585129600000005</v>
      </c>
    </row>
    <row r="45" spans="6:26" ht="15" x14ac:dyDescent="0.25">
      <c r="F45" s="10">
        <v>2004</v>
      </c>
      <c r="G45" s="21">
        <v>21.758500000000002</v>
      </c>
      <c r="H45" s="21">
        <v>32.899000000000001</v>
      </c>
      <c r="I45" s="21">
        <v>37.031700000000001</v>
      </c>
      <c r="J45" s="21">
        <v>43.3874</v>
      </c>
      <c r="K45" s="21">
        <v>24.139299999999999</v>
      </c>
      <c r="L45" s="21">
        <v>34.518999999999998</v>
      </c>
      <c r="M45" s="21">
        <v>37.848700000000001</v>
      </c>
      <c r="N45" s="21">
        <v>40.933199999999999</v>
      </c>
      <c r="O45" s="21">
        <v>25.422000000000001</v>
      </c>
      <c r="P45" s="21">
        <v>36.3523</v>
      </c>
      <c r="Q45" s="21">
        <v>42.804000000000002</v>
      </c>
      <c r="R45" s="21">
        <v>41.4925</v>
      </c>
      <c r="S45"/>
      <c r="T45" s="10">
        <v>2004</v>
      </c>
      <c r="U45" s="10">
        <f t="shared" si="0"/>
        <v>1.9940437070570121</v>
      </c>
      <c r="V45" s="10">
        <f t="shared" si="1"/>
        <v>1.171628631685826</v>
      </c>
      <c r="W45" s="10">
        <v>2.9156332800000007</v>
      </c>
      <c r="Y45" s="10">
        <f t="shared" si="2"/>
        <v>43.3874</v>
      </c>
      <c r="Z45" s="10">
        <f t="shared" si="3"/>
        <v>2.9156332800000007</v>
      </c>
    </row>
    <row r="46" spans="6:26" ht="15" x14ac:dyDescent="0.25">
      <c r="F46" s="10">
        <v>2005</v>
      </c>
      <c r="G46" s="21">
        <v>21.7593</v>
      </c>
      <c r="H46" s="21">
        <v>28.269100000000002</v>
      </c>
      <c r="I46" s="21">
        <v>30.067900000000002</v>
      </c>
      <c r="J46" s="21">
        <v>32.918500000000002</v>
      </c>
      <c r="K46" s="21">
        <v>22.5776</v>
      </c>
      <c r="L46" s="21">
        <v>28.845800000000001</v>
      </c>
      <c r="M46" s="21">
        <v>27.984200000000001</v>
      </c>
      <c r="N46" s="21">
        <v>26.7057</v>
      </c>
      <c r="O46" s="21">
        <v>23.744</v>
      </c>
      <c r="P46" s="21">
        <v>27.517299999999999</v>
      </c>
      <c r="Q46" s="21">
        <v>29.478999999999999</v>
      </c>
      <c r="R46" s="21">
        <v>26.861999999999998</v>
      </c>
      <c r="S46"/>
      <c r="T46" s="10">
        <v>2005</v>
      </c>
      <c r="U46" s="10">
        <f t="shared" si="0"/>
        <v>1.5128473802006499</v>
      </c>
      <c r="V46" s="10">
        <f t="shared" si="1"/>
        <v>1.0948054237243039</v>
      </c>
      <c r="W46" s="10">
        <v>2.2121232000000006</v>
      </c>
      <c r="Y46" s="10">
        <f t="shared" si="2"/>
        <v>32.918500000000002</v>
      </c>
      <c r="Z46" s="10">
        <f t="shared" si="3"/>
        <v>2.2121232000000006</v>
      </c>
    </row>
    <row r="47" spans="6:26" ht="15" x14ac:dyDescent="0.25">
      <c r="F47" s="10">
        <v>2006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T47" s="10">
        <v>2006</v>
      </c>
      <c r="U47" s="18"/>
      <c r="W47" s="18"/>
    </row>
    <row r="48" spans="6:26" ht="15" x14ac:dyDescent="0.25">
      <c r="F48" s="10">
        <v>2007</v>
      </c>
      <c r="G48" s="21">
        <v>27.081900000000001</v>
      </c>
      <c r="H48" s="21">
        <v>43.397500000000001</v>
      </c>
      <c r="I48" s="21">
        <v>44.449599999999997</v>
      </c>
      <c r="J48" s="21">
        <v>44.158499999999997</v>
      </c>
      <c r="K48" s="21">
        <v>30.4024</v>
      </c>
      <c r="L48" s="21">
        <v>44.588299999999997</v>
      </c>
      <c r="M48" s="21">
        <v>51.116900000000001</v>
      </c>
      <c r="N48" s="21">
        <v>39.2562</v>
      </c>
      <c r="O48" s="21">
        <v>29.4649</v>
      </c>
      <c r="P48" s="21">
        <v>46.459800000000001</v>
      </c>
      <c r="Q48" s="21">
        <v>49.535699999999999</v>
      </c>
      <c r="R48" s="21">
        <v>43.297400000000003</v>
      </c>
      <c r="S48"/>
      <c r="T48" s="10">
        <v>2007</v>
      </c>
      <c r="U48" s="10">
        <f t="shared" si="0"/>
        <v>1.6305539862417333</v>
      </c>
      <c r="V48" s="10">
        <f t="shared" si="1"/>
        <v>0.99345100968287681</v>
      </c>
      <c r="W48" s="10">
        <v>3.4350556800000005</v>
      </c>
      <c r="Y48" s="10">
        <f t="shared" si="2"/>
        <v>51.116900000000001</v>
      </c>
      <c r="Z48" s="10">
        <f>Y48*60*1.12/1000</f>
        <v>3.4350556800000005</v>
      </c>
    </row>
    <row r="49" spans="6:26" ht="15" x14ac:dyDescent="0.25">
      <c r="F49" s="10">
        <v>2008</v>
      </c>
      <c r="G49" s="21">
        <v>40.968299999999999</v>
      </c>
      <c r="H49" s="21">
        <v>46.482900000000001</v>
      </c>
      <c r="I49" s="21">
        <v>52.620699999999999</v>
      </c>
      <c r="J49" s="21">
        <v>52.536299999999997</v>
      </c>
      <c r="K49" s="21">
        <v>45.770299999999999</v>
      </c>
      <c r="L49" s="21">
        <v>54.797600000000003</v>
      </c>
      <c r="M49" s="21">
        <v>56.600099999999998</v>
      </c>
      <c r="N49" s="21">
        <v>55.270899999999997</v>
      </c>
      <c r="O49" s="21">
        <v>40.718499999999999</v>
      </c>
      <c r="P49" s="21">
        <v>51.574599999999997</v>
      </c>
      <c r="Q49" s="21">
        <v>53.136000000000003</v>
      </c>
      <c r="R49" s="21">
        <v>53.896599999999999</v>
      </c>
      <c r="S49"/>
      <c r="T49" s="10">
        <v>2008</v>
      </c>
      <c r="U49" s="10">
        <f t="shared" si="0"/>
        <v>1.2823646575523027</v>
      </c>
      <c r="V49" s="10">
        <f t="shared" si="1"/>
        <v>0.99839606846735218</v>
      </c>
      <c r="W49" s="10">
        <v>3.8035267200000002</v>
      </c>
      <c r="Y49" s="10">
        <f t="shared" si="2"/>
        <v>56.600099999999998</v>
      </c>
      <c r="Z49" s="10">
        <f>Y49*60*1.12/1000</f>
        <v>3.8035267200000002</v>
      </c>
    </row>
    <row r="50" spans="6:26" ht="15" x14ac:dyDescent="0.25">
      <c r="F50" s="10">
        <v>2009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T50" s="10">
        <v>2009</v>
      </c>
      <c r="U50" s="18"/>
      <c r="W50" s="18"/>
    </row>
    <row r="51" spans="6:26" ht="15" x14ac:dyDescent="0.25">
      <c r="F51" s="10">
        <v>2010</v>
      </c>
      <c r="G51" s="21">
        <v>19.116700000000002</v>
      </c>
      <c r="H51" s="21">
        <v>31.1</v>
      </c>
      <c r="I51" s="21">
        <v>35.049999999999997</v>
      </c>
      <c r="J51" s="21">
        <v>38.2333</v>
      </c>
      <c r="K51" s="21">
        <v>20.883299999999998</v>
      </c>
      <c r="L51" s="21">
        <v>34.216700000000003</v>
      </c>
      <c r="M51" s="21">
        <v>40.7667</v>
      </c>
      <c r="N51" s="21">
        <v>43.45</v>
      </c>
      <c r="O51" s="21">
        <v>21.75</v>
      </c>
      <c r="P51" s="21">
        <v>34.183300000000003</v>
      </c>
      <c r="Q51" s="21">
        <v>40.2333</v>
      </c>
      <c r="R51" s="21">
        <v>46.116700000000002</v>
      </c>
      <c r="T51" s="10">
        <v>2010</v>
      </c>
      <c r="U51" s="10">
        <f t="shared" si="0"/>
        <v>1.999994768971632</v>
      </c>
      <c r="V51" s="10">
        <f t="shared" si="1"/>
        <v>1.0908216833095579</v>
      </c>
      <c r="W51" s="10">
        <v>3.0990422400000002</v>
      </c>
      <c r="Y51" s="10">
        <f t="shared" si="2"/>
        <v>46.116700000000002</v>
      </c>
      <c r="Z51" s="10">
        <f>Y51*60*1.12/1000</f>
        <v>3.0990422400000002</v>
      </c>
    </row>
    <row r="52" spans="6:26" ht="15" x14ac:dyDescent="0.25">
      <c r="F52" s="10">
        <v>2011</v>
      </c>
      <c r="G52" s="21">
        <v>13.7117</v>
      </c>
      <c r="H52" s="21">
        <v>14.2433</v>
      </c>
      <c r="I52" s="21">
        <v>15.986700000000001</v>
      </c>
      <c r="J52" s="21">
        <v>12.9733</v>
      </c>
      <c r="K52" s="21">
        <v>14.345000000000001</v>
      </c>
      <c r="L52" s="21">
        <v>14.558299999999999</v>
      </c>
      <c r="M52" s="21">
        <v>12.2417</v>
      </c>
      <c r="N52" s="21">
        <v>12.49</v>
      </c>
      <c r="O52" s="21">
        <v>14.955</v>
      </c>
      <c r="P52" s="21">
        <v>13.555</v>
      </c>
      <c r="Q52" s="21">
        <v>13.531700000000001</v>
      </c>
      <c r="R52" s="21">
        <v>10.055</v>
      </c>
      <c r="S52"/>
      <c r="T52" s="10">
        <v>2011</v>
      </c>
      <c r="U52" s="10">
        <f t="shared" si="0"/>
        <v>0.94614818002144152</v>
      </c>
      <c r="V52" s="10">
        <f t="shared" si="1"/>
        <v>0.81150581420806045</v>
      </c>
      <c r="W52" s="10">
        <v>1.0743062400000001</v>
      </c>
      <c r="Y52" s="10">
        <f>MAX(G52:R52)</f>
        <v>15.986700000000001</v>
      </c>
      <c r="Z52" s="10">
        <f>Y52*60*1.12/1000</f>
        <v>1.0743062400000001</v>
      </c>
    </row>
    <row r="53" spans="6:26" x14ac:dyDescent="0.2">
      <c r="F53" s="10">
        <v>2012</v>
      </c>
      <c r="G53" s="10">
        <v>19.7</v>
      </c>
      <c r="H53" s="10">
        <v>22.7</v>
      </c>
      <c r="I53" s="10">
        <v>23.38</v>
      </c>
      <c r="J53" s="10">
        <v>23.78</v>
      </c>
      <c r="K53" s="10">
        <v>17.91</v>
      </c>
      <c r="L53" s="10">
        <v>23.36</v>
      </c>
      <c r="M53" s="10">
        <v>25.81</v>
      </c>
      <c r="N53" s="10">
        <v>20.85</v>
      </c>
      <c r="O53" s="10">
        <v>17.91</v>
      </c>
      <c r="P53" s="10">
        <v>23.61</v>
      </c>
      <c r="Q53" s="10">
        <v>25.06</v>
      </c>
      <c r="R53" s="10">
        <v>20.81</v>
      </c>
      <c r="T53" s="10">
        <v>2012</v>
      </c>
      <c r="U53" s="10">
        <f>J53/G53</f>
        <v>1.2071065989847716</v>
      </c>
      <c r="V53" s="10">
        <f t="shared" si="1"/>
        <v>1.017108639863131</v>
      </c>
      <c r="W53" s="10">
        <v>1.734432</v>
      </c>
      <c r="Y53" s="10">
        <f>MAX(G53:R53)</f>
        <v>25.81</v>
      </c>
      <c r="Z53" s="10">
        <f>Y53*60*1.12/1000</f>
        <v>1.734432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30"/>
  <sheetViews>
    <sheetView zoomScale="90" zoomScaleNormal="90" workbookViewId="0">
      <pane ySplit="1" topLeftCell="A2" activePane="bottomLeft" state="frozen"/>
      <selection pane="bottomLeft" activeCell="E1" sqref="E1:H3530"/>
    </sheetView>
  </sheetViews>
  <sheetFormatPr defaultRowHeight="12.75" x14ac:dyDescent="0.2"/>
  <cols>
    <col min="2" max="4" width="14" customWidth="1"/>
    <col min="22" max="22" width="10.28515625" customWidth="1"/>
  </cols>
  <sheetData>
    <row r="1" spans="1:21" x14ac:dyDescent="0.2">
      <c r="A1" s="7" t="s">
        <v>38</v>
      </c>
      <c r="B1" s="7" t="s">
        <v>29</v>
      </c>
      <c r="C1" s="7" t="s">
        <v>72</v>
      </c>
      <c r="D1" s="7" t="s">
        <v>73</v>
      </c>
      <c r="E1" s="7" t="s">
        <v>0</v>
      </c>
      <c r="F1" s="7" t="s">
        <v>1</v>
      </c>
      <c r="G1" s="7" t="s">
        <v>2</v>
      </c>
      <c r="H1" s="7" t="s">
        <v>11</v>
      </c>
      <c r="I1" s="7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12</v>
      </c>
      <c r="R1" t="s">
        <v>14</v>
      </c>
      <c r="S1" t="s">
        <v>15</v>
      </c>
      <c r="T1" t="s">
        <v>16</v>
      </c>
      <c r="U1" t="s">
        <v>26</v>
      </c>
    </row>
    <row r="2" spans="1:21" x14ac:dyDescent="0.2">
      <c r="A2" t="s">
        <v>39</v>
      </c>
      <c r="B2" t="s">
        <v>30</v>
      </c>
      <c r="E2">
        <v>1966</v>
      </c>
      <c r="F2">
        <v>1</v>
      </c>
      <c r="G2">
        <v>1</v>
      </c>
      <c r="H2">
        <v>20.8</v>
      </c>
      <c r="I2">
        <v>2.79</v>
      </c>
      <c r="J2" t="s">
        <v>13</v>
      </c>
      <c r="K2" t="s">
        <v>13</v>
      </c>
      <c r="L2" t="s">
        <v>13</v>
      </c>
      <c r="M2" t="s">
        <v>13</v>
      </c>
      <c r="N2" t="s">
        <v>13</v>
      </c>
      <c r="O2" t="s">
        <v>13</v>
      </c>
      <c r="P2" t="s">
        <v>13</v>
      </c>
      <c r="Q2">
        <f t="shared" ref="Q2:Q65" si="0">(H2*60)*1.12</f>
        <v>1397.7600000000002</v>
      </c>
      <c r="R2" t="s">
        <v>13</v>
      </c>
      <c r="S2" t="s">
        <v>13</v>
      </c>
      <c r="T2" t="s">
        <v>13</v>
      </c>
    </row>
    <row r="3" spans="1:21" x14ac:dyDescent="0.2">
      <c r="A3" t="s">
        <v>39</v>
      </c>
      <c r="B3" t="s">
        <v>30</v>
      </c>
      <c r="E3">
        <v>1966</v>
      </c>
      <c r="F3">
        <v>1</v>
      </c>
      <c r="G3">
        <v>2</v>
      </c>
      <c r="H3">
        <v>19.2</v>
      </c>
      <c r="I3">
        <v>3.06</v>
      </c>
      <c r="J3" t="s">
        <v>13</v>
      </c>
      <c r="K3" t="s">
        <v>13</v>
      </c>
      <c r="L3" t="s">
        <v>13</v>
      </c>
      <c r="M3" t="s">
        <v>13</v>
      </c>
      <c r="N3" t="s">
        <v>13</v>
      </c>
      <c r="O3" t="s">
        <v>13</v>
      </c>
      <c r="P3" t="s">
        <v>13</v>
      </c>
      <c r="Q3">
        <f t="shared" si="0"/>
        <v>1290.2400000000002</v>
      </c>
      <c r="R3" t="s">
        <v>13</v>
      </c>
      <c r="S3" t="s">
        <v>13</v>
      </c>
      <c r="T3" t="s">
        <v>13</v>
      </c>
    </row>
    <row r="4" spans="1:21" x14ac:dyDescent="0.2">
      <c r="A4" t="s">
        <v>40</v>
      </c>
      <c r="B4" t="s">
        <v>30</v>
      </c>
      <c r="E4">
        <v>1966</v>
      </c>
      <c r="F4">
        <v>1</v>
      </c>
      <c r="G4">
        <v>3</v>
      </c>
      <c r="H4">
        <v>16.2</v>
      </c>
      <c r="I4">
        <v>3.01</v>
      </c>
      <c r="J4" t="s">
        <v>13</v>
      </c>
      <c r="K4" t="s">
        <v>13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>
        <f t="shared" si="0"/>
        <v>1088.6400000000001</v>
      </c>
      <c r="R4" t="s">
        <v>13</v>
      </c>
      <c r="S4" t="s">
        <v>13</v>
      </c>
      <c r="T4" t="s">
        <v>13</v>
      </c>
    </row>
    <row r="5" spans="1:21" x14ac:dyDescent="0.2">
      <c r="A5" t="s">
        <v>40</v>
      </c>
      <c r="B5" t="s">
        <v>30</v>
      </c>
      <c r="E5">
        <v>1966</v>
      </c>
      <c r="F5">
        <v>1</v>
      </c>
      <c r="G5">
        <v>4</v>
      </c>
      <c r="H5">
        <v>13.2</v>
      </c>
      <c r="I5">
        <v>3.39</v>
      </c>
      <c r="J5" t="s">
        <v>13</v>
      </c>
      <c r="K5" t="s">
        <v>13</v>
      </c>
      <c r="L5" t="s">
        <v>13</v>
      </c>
      <c r="M5" t="s">
        <v>13</v>
      </c>
      <c r="N5" t="s">
        <v>13</v>
      </c>
      <c r="O5" t="s">
        <v>13</v>
      </c>
      <c r="P5" t="s">
        <v>13</v>
      </c>
      <c r="Q5">
        <f t="shared" si="0"/>
        <v>887.04000000000008</v>
      </c>
      <c r="R5" t="s">
        <v>13</v>
      </c>
      <c r="S5" t="s">
        <v>13</v>
      </c>
      <c r="T5" t="s">
        <v>13</v>
      </c>
    </row>
    <row r="6" spans="1:21" x14ac:dyDescent="0.2">
      <c r="A6" t="s">
        <v>40</v>
      </c>
      <c r="B6" t="s">
        <v>30</v>
      </c>
      <c r="E6">
        <v>1966</v>
      </c>
      <c r="F6">
        <v>1</v>
      </c>
      <c r="G6">
        <v>5</v>
      </c>
      <c r="H6">
        <v>17</v>
      </c>
      <c r="I6">
        <v>3.45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  <c r="O6" t="s">
        <v>13</v>
      </c>
      <c r="P6" t="s">
        <v>13</v>
      </c>
      <c r="Q6">
        <f t="shared" si="0"/>
        <v>1142.4000000000001</v>
      </c>
      <c r="R6" t="s">
        <v>13</v>
      </c>
      <c r="S6" t="s">
        <v>13</v>
      </c>
      <c r="T6" t="s">
        <v>13</v>
      </c>
    </row>
    <row r="7" spans="1:21" x14ac:dyDescent="0.2">
      <c r="A7" t="s">
        <v>40</v>
      </c>
      <c r="B7" t="s">
        <v>30</v>
      </c>
      <c r="E7">
        <v>1966</v>
      </c>
      <c r="F7">
        <v>1</v>
      </c>
      <c r="G7">
        <v>6</v>
      </c>
      <c r="H7">
        <v>15.6</v>
      </c>
      <c r="I7">
        <v>3.26</v>
      </c>
      <c r="J7" t="s">
        <v>13</v>
      </c>
      <c r="K7" t="s">
        <v>13</v>
      </c>
      <c r="L7" t="s">
        <v>13</v>
      </c>
      <c r="M7" t="s">
        <v>13</v>
      </c>
      <c r="N7" t="s">
        <v>13</v>
      </c>
      <c r="O7" t="s">
        <v>13</v>
      </c>
      <c r="P7" t="s">
        <v>13</v>
      </c>
      <c r="Q7">
        <f t="shared" si="0"/>
        <v>1048.3200000000002</v>
      </c>
      <c r="R7" t="s">
        <v>13</v>
      </c>
      <c r="S7" t="s">
        <v>13</v>
      </c>
      <c r="T7" t="s">
        <v>13</v>
      </c>
    </row>
    <row r="8" spans="1:21" x14ac:dyDescent="0.2">
      <c r="A8" t="s">
        <v>40</v>
      </c>
      <c r="B8" t="s">
        <v>30</v>
      </c>
      <c r="E8">
        <v>1966</v>
      </c>
      <c r="F8">
        <v>1</v>
      </c>
      <c r="G8">
        <v>7</v>
      </c>
      <c r="H8">
        <v>20</v>
      </c>
      <c r="I8">
        <v>3.26</v>
      </c>
      <c r="J8" t="s">
        <v>13</v>
      </c>
      <c r="K8" t="s">
        <v>13</v>
      </c>
      <c r="L8" t="s">
        <v>13</v>
      </c>
      <c r="M8" t="s">
        <v>13</v>
      </c>
      <c r="N8" t="s">
        <v>13</v>
      </c>
      <c r="O8" t="s">
        <v>13</v>
      </c>
      <c r="P8" t="s">
        <v>13</v>
      </c>
      <c r="Q8">
        <f t="shared" si="0"/>
        <v>1344.0000000000002</v>
      </c>
      <c r="R8" t="s">
        <v>13</v>
      </c>
      <c r="S8" t="s">
        <v>13</v>
      </c>
      <c r="T8" t="s">
        <v>13</v>
      </c>
    </row>
    <row r="9" spans="1:21" x14ac:dyDescent="0.2">
      <c r="A9" t="s">
        <v>40</v>
      </c>
      <c r="B9" t="s">
        <v>30</v>
      </c>
      <c r="E9">
        <v>1966</v>
      </c>
      <c r="F9">
        <v>1</v>
      </c>
      <c r="G9">
        <v>8</v>
      </c>
      <c r="H9">
        <v>14.2</v>
      </c>
      <c r="I9">
        <v>3.43</v>
      </c>
      <c r="J9" t="s">
        <v>13</v>
      </c>
      <c r="K9" t="s">
        <v>13</v>
      </c>
      <c r="L9" t="s">
        <v>13</v>
      </c>
      <c r="M9" t="s">
        <v>13</v>
      </c>
      <c r="N9" t="s">
        <v>13</v>
      </c>
      <c r="O9" t="s">
        <v>13</v>
      </c>
      <c r="P9" t="s">
        <v>13</v>
      </c>
      <c r="Q9">
        <f t="shared" si="0"/>
        <v>954.24000000000012</v>
      </c>
      <c r="R9" t="s">
        <v>13</v>
      </c>
      <c r="S9" t="s">
        <v>13</v>
      </c>
      <c r="T9" t="s">
        <v>13</v>
      </c>
    </row>
    <row r="10" spans="1:21" x14ac:dyDescent="0.2">
      <c r="A10" t="s">
        <v>40</v>
      </c>
      <c r="B10" t="s">
        <v>30</v>
      </c>
      <c r="E10">
        <v>1966</v>
      </c>
      <c r="F10">
        <v>1</v>
      </c>
      <c r="G10">
        <v>9</v>
      </c>
      <c r="H10">
        <v>11.3</v>
      </c>
      <c r="I10">
        <v>2.8</v>
      </c>
      <c r="J10" t="s">
        <v>13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t="s">
        <v>13</v>
      </c>
      <c r="Q10">
        <f t="shared" si="0"/>
        <v>759.36000000000013</v>
      </c>
      <c r="R10" t="s">
        <v>13</v>
      </c>
      <c r="S10" t="s">
        <v>13</v>
      </c>
      <c r="T10" t="s">
        <v>13</v>
      </c>
    </row>
    <row r="11" spans="1:21" x14ac:dyDescent="0.2">
      <c r="A11" t="s">
        <v>40</v>
      </c>
      <c r="B11" t="s">
        <v>30</v>
      </c>
      <c r="E11">
        <v>1966</v>
      </c>
      <c r="F11">
        <v>1</v>
      </c>
      <c r="G11">
        <v>10</v>
      </c>
      <c r="H11">
        <v>15</v>
      </c>
      <c r="I11">
        <v>3.12</v>
      </c>
      <c r="J11" t="s">
        <v>13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t="s">
        <v>13</v>
      </c>
      <c r="Q11">
        <f t="shared" si="0"/>
        <v>1008.0000000000001</v>
      </c>
      <c r="R11" t="s">
        <v>13</v>
      </c>
      <c r="S11" t="s">
        <v>13</v>
      </c>
      <c r="T11" t="s">
        <v>13</v>
      </c>
    </row>
    <row r="12" spans="1:21" x14ac:dyDescent="0.2">
      <c r="A12" t="s">
        <v>40</v>
      </c>
      <c r="B12" t="s">
        <v>30</v>
      </c>
      <c r="E12">
        <v>1966</v>
      </c>
      <c r="F12">
        <v>1</v>
      </c>
      <c r="G12">
        <v>11</v>
      </c>
      <c r="H12">
        <v>16</v>
      </c>
      <c r="I12">
        <v>3.36</v>
      </c>
      <c r="J12" t="s">
        <v>13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t="s">
        <v>13</v>
      </c>
      <c r="Q12">
        <f t="shared" si="0"/>
        <v>1075.2</v>
      </c>
      <c r="R12" t="s">
        <v>13</v>
      </c>
      <c r="S12" t="s">
        <v>13</v>
      </c>
      <c r="T12" t="s">
        <v>13</v>
      </c>
    </row>
    <row r="13" spans="1:21" x14ac:dyDescent="0.2">
      <c r="A13" t="s">
        <v>40</v>
      </c>
      <c r="B13" t="s">
        <v>30</v>
      </c>
      <c r="E13">
        <v>1966</v>
      </c>
      <c r="F13">
        <v>1</v>
      </c>
      <c r="G13">
        <v>12</v>
      </c>
      <c r="H13">
        <v>13.9</v>
      </c>
      <c r="I13">
        <v>3.57</v>
      </c>
      <c r="J13" t="s">
        <v>13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t="s">
        <v>13</v>
      </c>
      <c r="Q13">
        <f t="shared" si="0"/>
        <v>934.08</v>
      </c>
      <c r="R13" t="s">
        <v>13</v>
      </c>
      <c r="S13" t="s">
        <v>13</v>
      </c>
      <c r="T13" t="s">
        <v>13</v>
      </c>
    </row>
    <row r="14" spans="1:21" x14ac:dyDescent="0.2">
      <c r="A14" t="s">
        <v>40</v>
      </c>
      <c r="B14" t="s">
        <v>30</v>
      </c>
      <c r="E14">
        <v>1966</v>
      </c>
      <c r="F14">
        <v>2</v>
      </c>
      <c r="G14">
        <v>1</v>
      </c>
      <c r="H14">
        <v>15.6</v>
      </c>
      <c r="I14">
        <v>2.99</v>
      </c>
      <c r="J14" t="s">
        <v>13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t="s">
        <v>13</v>
      </c>
      <c r="Q14">
        <f t="shared" si="0"/>
        <v>1048.3200000000002</v>
      </c>
      <c r="R14" t="s">
        <v>13</v>
      </c>
      <c r="S14" t="s">
        <v>13</v>
      </c>
      <c r="T14" t="s">
        <v>13</v>
      </c>
    </row>
    <row r="15" spans="1:21" x14ac:dyDescent="0.2">
      <c r="A15" t="s">
        <v>40</v>
      </c>
      <c r="B15" t="s">
        <v>30</v>
      </c>
      <c r="E15">
        <v>1966</v>
      </c>
      <c r="F15">
        <v>2</v>
      </c>
      <c r="G15">
        <v>2</v>
      </c>
      <c r="H15">
        <v>20</v>
      </c>
      <c r="I15">
        <v>3.32</v>
      </c>
      <c r="J15" t="s">
        <v>13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t="s">
        <v>13</v>
      </c>
      <c r="Q15">
        <f t="shared" si="0"/>
        <v>1344.0000000000002</v>
      </c>
      <c r="R15" t="s">
        <v>13</v>
      </c>
      <c r="S15" t="s">
        <v>13</v>
      </c>
      <c r="T15" t="s">
        <v>13</v>
      </c>
    </row>
    <row r="16" spans="1:21" x14ac:dyDescent="0.2">
      <c r="A16" t="s">
        <v>40</v>
      </c>
      <c r="B16" t="s">
        <v>30</v>
      </c>
      <c r="E16">
        <v>1966</v>
      </c>
      <c r="F16">
        <v>2</v>
      </c>
      <c r="G16">
        <v>3</v>
      </c>
      <c r="H16">
        <v>19.600000000000001</v>
      </c>
      <c r="I16">
        <v>3.68</v>
      </c>
      <c r="J16" t="s">
        <v>13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t="s">
        <v>13</v>
      </c>
      <c r="Q16">
        <f t="shared" si="0"/>
        <v>1317.1200000000001</v>
      </c>
      <c r="R16" t="s">
        <v>13</v>
      </c>
      <c r="S16" t="s">
        <v>13</v>
      </c>
      <c r="T16" t="s">
        <v>13</v>
      </c>
    </row>
    <row r="17" spans="1:20" x14ac:dyDescent="0.2">
      <c r="A17" t="s">
        <v>40</v>
      </c>
      <c r="B17" t="s">
        <v>30</v>
      </c>
      <c r="E17">
        <v>1966</v>
      </c>
      <c r="F17">
        <v>2</v>
      </c>
      <c r="G17">
        <v>4</v>
      </c>
      <c r="H17">
        <v>21.1</v>
      </c>
      <c r="I17">
        <v>2.14</v>
      </c>
      <c r="J17" t="s">
        <v>13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t="s">
        <v>13</v>
      </c>
      <c r="Q17">
        <f t="shared" si="0"/>
        <v>1417.92</v>
      </c>
      <c r="R17" t="s">
        <v>13</v>
      </c>
      <c r="S17" t="s">
        <v>13</v>
      </c>
      <c r="T17" t="s">
        <v>13</v>
      </c>
    </row>
    <row r="18" spans="1:20" x14ac:dyDescent="0.2">
      <c r="A18" t="s">
        <v>40</v>
      </c>
      <c r="B18" t="s">
        <v>30</v>
      </c>
      <c r="E18">
        <v>1966</v>
      </c>
      <c r="F18">
        <v>2</v>
      </c>
      <c r="G18">
        <v>5</v>
      </c>
      <c r="H18">
        <v>18.2</v>
      </c>
      <c r="I18">
        <v>3.04</v>
      </c>
      <c r="J18" t="s">
        <v>13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t="s">
        <v>13</v>
      </c>
      <c r="Q18">
        <f t="shared" si="0"/>
        <v>1223.0400000000002</v>
      </c>
      <c r="R18" t="s">
        <v>13</v>
      </c>
      <c r="S18" t="s">
        <v>13</v>
      </c>
      <c r="T18" t="s">
        <v>13</v>
      </c>
    </row>
    <row r="19" spans="1:20" x14ac:dyDescent="0.2">
      <c r="A19" t="s">
        <v>40</v>
      </c>
      <c r="B19" t="s">
        <v>30</v>
      </c>
      <c r="E19">
        <v>1966</v>
      </c>
      <c r="F19">
        <v>2</v>
      </c>
      <c r="G19">
        <v>6</v>
      </c>
      <c r="H19">
        <v>15</v>
      </c>
      <c r="I19">
        <v>3.07</v>
      </c>
      <c r="J19" t="s">
        <v>13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t="s">
        <v>13</v>
      </c>
      <c r="Q19">
        <f t="shared" si="0"/>
        <v>1008.0000000000001</v>
      </c>
      <c r="R19" t="s">
        <v>13</v>
      </c>
      <c r="S19" t="s">
        <v>13</v>
      </c>
      <c r="T19" t="s">
        <v>13</v>
      </c>
    </row>
    <row r="20" spans="1:20" x14ac:dyDescent="0.2">
      <c r="A20" t="s">
        <v>40</v>
      </c>
      <c r="B20" t="s">
        <v>30</v>
      </c>
      <c r="E20">
        <v>1966</v>
      </c>
      <c r="F20">
        <v>2</v>
      </c>
      <c r="G20">
        <v>7</v>
      </c>
      <c r="H20">
        <v>16.899999999999999</v>
      </c>
      <c r="I20">
        <v>3.32</v>
      </c>
      <c r="J20" t="s">
        <v>13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t="s">
        <v>13</v>
      </c>
      <c r="Q20">
        <f t="shared" si="0"/>
        <v>1135.68</v>
      </c>
      <c r="R20" t="s">
        <v>13</v>
      </c>
      <c r="S20" t="s">
        <v>13</v>
      </c>
      <c r="T20" t="s">
        <v>13</v>
      </c>
    </row>
    <row r="21" spans="1:20" x14ac:dyDescent="0.2">
      <c r="A21" t="s">
        <v>40</v>
      </c>
      <c r="B21" t="s">
        <v>30</v>
      </c>
      <c r="E21">
        <v>1966</v>
      </c>
      <c r="F21">
        <v>2</v>
      </c>
      <c r="G21">
        <v>8</v>
      </c>
      <c r="H21">
        <v>15.7</v>
      </c>
      <c r="I21">
        <v>3.76</v>
      </c>
      <c r="J21" t="s">
        <v>13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t="s">
        <v>13</v>
      </c>
      <c r="Q21">
        <f t="shared" si="0"/>
        <v>1055.0400000000002</v>
      </c>
      <c r="R21" t="s">
        <v>13</v>
      </c>
      <c r="S21" t="s">
        <v>13</v>
      </c>
      <c r="T21" t="s">
        <v>13</v>
      </c>
    </row>
    <row r="22" spans="1:20" x14ac:dyDescent="0.2">
      <c r="A22" t="s">
        <v>40</v>
      </c>
      <c r="B22" t="s">
        <v>30</v>
      </c>
      <c r="E22">
        <v>1966</v>
      </c>
      <c r="F22">
        <v>2</v>
      </c>
      <c r="G22">
        <v>9</v>
      </c>
      <c r="H22">
        <v>13.9</v>
      </c>
      <c r="I22">
        <v>3.12</v>
      </c>
      <c r="J22" t="s">
        <v>13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t="s">
        <v>13</v>
      </c>
      <c r="Q22">
        <f t="shared" si="0"/>
        <v>934.08</v>
      </c>
      <c r="R22" t="s">
        <v>13</v>
      </c>
      <c r="S22" t="s">
        <v>13</v>
      </c>
      <c r="T22" t="s">
        <v>13</v>
      </c>
    </row>
    <row r="23" spans="1:20" x14ac:dyDescent="0.2">
      <c r="A23" t="s">
        <v>40</v>
      </c>
      <c r="B23" t="s">
        <v>30</v>
      </c>
      <c r="E23">
        <v>1966</v>
      </c>
      <c r="F23">
        <v>2</v>
      </c>
      <c r="G23">
        <v>10</v>
      </c>
      <c r="H23">
        <v>17.600000000000001</v>
      </c>
      <c r="I23">
        <v>3.53</v>
      </c>
      <c r="J23" t="s">
        <v>13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t="s">
        <v>13</v>
      </c>
      <c r="Q23">
        <f t="shared" si="0"/>
        <v>1182.72</v>
      </c>
      <c r="R23" t="s">
        <v>13</v>
      </c>
      <c r="S23" t="s">
        <v>13</v>
      </c>
      <c r="T23" t="s">
        <v>13</v>
      </c>
    </row>
    <row r="24" spans="1:20" x14ac:dyDescent="0.2">
      <c r="A24" t="s">
        <v>40</v>
      </c>
      <c r="B24" t="s">
        <v>30</v>
      </c>
      <c r="E24">
        <v>1966</v>
      </c>
      <c r="F24">
        <v>2</v>
      </c>
      <c r="G24">
        <v>11</v>
      </c>
      <c r="H24">
        <v>15.7</v>
      </c>
      <c r="I24">
        <v>3.51</v>
      </c>
      <c r="J24" t="s">
        <v>13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t="s">
        <v>13</v>
      </c>
      <c r="Q24">
        <f t="shared" si="0"/>
        <v>1055.0400000000002</v>
      </c>
      <c r="R24" t="s">
        <v>13</v>
      </c>
      <c r="S24" t="s">
        <v>13</v>
      </c>
      <c r="T24" t="s">
        <v>13</v>
      </c>
    </row>
    <row r="25" spans="1:20" x14ac:dyDescent="0.2">
      <c r="A25" t="s">
        <v>40</v>
      </c>
      <c r="B25" t="s">
        <v>30</v>
      </c>
      <c r="E25">
        <v>1966</v>
      </c>
      <c r="F25">
        <v>2</v>
      </c>
      <c r="G25">
        <v>12</v>
      </c>
      <c r="H25">
        <v>16.3</v>
      </c>
      <c r="I25">
        <v>3.53</v>
      </c>
      <c r="J25" t="s">
        <v>13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t="s">
        <v>13</v>
      </c>
      <c r="Q25">
        <f t="shared" si="0"/>
        <v>1095.3600000000001</v>
      </c>
      <c r="R25" t="s">
        <v>13</v>
      </c>
      <c r="S25" t="s">
        <v>13</v>
      </c>
      <c r="T25" t="s">
        <v>13</v>
      </c>
    </row>
    <row r="26" spans="1:20" x14ac:dyDescent="0.2">
      <c r="A26" t="s">
        <v>40</v>
      </c>
      <c r="B26" t="s">
        <v>30</v>
      </c>
      <c r="E26">
        <v>1966</v>
      </c>
      <c r="F26">
        <v>3</v>
      </c>
      <c r="G26">
        <v>1</v>
      </c>
      <c r="H26">
        <v>19.8</v>
      </c>
      <c r="I26">
        <v>3.41</v>
      </c>
      <c r="J26" t="s">
        <v>13</v>
      </c>
      <c r="K26" t="s">
        <v>13</v>
      </c>
      <c r="L26" t="s">
        <v>13</v>
      </c>
      <c r="M26" t="s">
        <v>13</v>
      </c>
      <c r="N26" t="s">
        <v>13</v>
      </c>
      <c r="O26" t="s">
        <v>13</v>
      </c>
      <c r="P26" t="s">
        <v>13</v>
      </c>
      <c r="Q26">
        <f t="shared" si="0"/>
        <v>1330.5600000000002</v>
      </c>
      <c r="R26" t="s">
        <v>13</v>
      </c>
      <c r="S26" t="s">
        <v>13</v>
      </c>
      <c r="T26" t="s">
        <v>13</v>
      </c>
    </row>
    <row r="27" spans="1:20" x14ac:dyDescent="0.2">
      <c r="A27" t="s">
        <v>40</v>
      </c>
      <c r="B27" t="s">
        <v>30</v>
      </c>
      <c r="E27">
        <v>1966</v>
      </c>
      <c r="F27">
        <v>3</v>
      </c>
      <c r="G27">
        <v>2</v>
      </c>
      <c r="H27">
        <v>17.600000000000001</v>
      </c>
      <c r="I27">
        <v>3.32</v>
      </c>
      <c r="J27" t="s">
        <v>13</v>
      </c>
      <c r="K27" t="s">
        <v>13</v>
      </c>
      <c r="L27" t="s">
        <v>13</v>
      </c>
      <c r="M27" t="s">
        <v>13</v>
      </c>
      <c r="N27" t="s">
        <v>13</v>
      </c>
      <c r="O27" t="s">
        <v>13</v>
      </c>
      <c r="P27" t="s">
        <v>13</v>
      </c>
      <c r="Q27">
        <f t="shared" si="0"/>
        <v>1182.72</v>
      </c>
      <c r="R27" t="s">
        <v>13</v>
      </c>
      <c r="S27" t="s">
        <v>13</v>
      </c>
      <c r="T27" t="s">
        <v>13</v>
      </c>
    </row>
    <row r="28" spans="1:20" x14ac:dyDescent="0.2">
      <c r="A28" t="s">
        <v>40</v>
      </c>
      <c r="B28" t="s">
        <v>30</v>
      </c>
      <c r="E28">
        <v>1966</v>
      </c>
      <c r="F28">
        <v>3</v>
      </c>
      <c r="G28">
        <v>3</v>
      </c>
      <c r="H28">
        <v>14.7</v>
      </c>
      <c r="I28">
        <v>3.47</v>
      </c>
      <c r="J28" t="s">
        <v>13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t="s">
        <v>13</v>
      </c>
      <c r="Q28">
        <f t="shared" si="0"/>
        <v>987.84000000000015</v>
      </c>
      <c r="R28" t="s">
        <v>13</v>
      </c>
      <c r="S28" t="s">
        <v>13</v>
      </c>
      <c r="T28" t="s">
        <v>13</v>
      </c>
    </row>
    <row r="29" spans="1:20" x14ac:dyDescent="0.2">
      <c r="A29" t="s">
        <v>40</v>
      </c>
      <c r="B29" t="s">
        <v>30</v>
      </c>
      <c r="E29">
        <v>1966</v>
      </c>
      <c r="F29">
        <v>3</v>
      </c>
      <c r="G29">
        <v>4</v>
      </c>
      <c r="H29">
        <v>17</v>
      </c>
      <c r="I29">
        <v>3.22</v>
      </c>
      <c r="J29" t="s">
        <v>13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t="s">
        <v>13</v>
      </c>
      <c r="Q29">
        <f t="shared" si="0"/>
        <v>1142.4000000000001</v>
      </c>
      <c r="R29" t="s">
        <v>13</v>
      </c>
      <c r="S29" t="s">
        <v>13</v>
      </c>
      <c r="T29" t="s">
        <v>13</v>
      </c>
    </row>
    <row r="30" spans="1:20" x14ac:dyDescent="0.2">
      <c r="A30" t="s">
        <v>40</v>
      </c>
      <c r="B30" t="s">
        <v>30</v>
      </c>
      <c r="E30">
        <v>1966</v>
      </c>
      <c r="F30">
        <v>3</v>
      </c>
      <c r="G30">
        <v>5</v>
      </c>
      <c r="H30">
        <v>17.2</v>
      </c>
      <c r="I30">
        <v>3.12</v>
      </c>
      <c r="J30" t="s">
        <v>13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t="s">
        <v>13</v>
      </c>
      <c r="Q30">
        <f t="shared" si="0"/>
        <v>1155.8400000000001</v>
      </c>
      <c r="R30" t="s">
        <v>13</v>
      </c>
      <c r="S30" t="s">
        <v>13</v>
      </c>
      <c r="T30" t="s">
        <v>13</v>
      </c>
    </row>
    <row r="31" spans="1:20" x14ac:dyDescent="0.2">
      <c r="A31" t="s">
        <v>40</v>
      </c>
      <c r="B31" t="s">
        <v>30</v>
      </c>
      <c r="E31">
        <v>1966</v>
      </c>
      <c r="F31">
        <v>3</v>
      </c>
      <c r="G31">
        <v>6</v>
      </c>
      <c r="H31">
        <v>14.4</v>
      </c>
      <c r="I31">
        <v>3.43</v>
      </c>
      <c r="J31" t="s">
        <v>13</v>
      </c>
      <c r="K31" t="s">
        <v>13</v>
      </c>
      <c r="L31" t="s">
        <v>13</v>
      </c>
      <c r="M31" t="s">
        <v>13</v>
      </c>
      <c r="N31" t="s">
        <v>13</v>
      </c>
      <c r="O31" t="s">
        <v>13</v>
      </c>
      <c r="P31" t="s">
        <v>13</v>
      </c>
      <c r="Q31">
        <f t="shared" si="0"/>
        <v>967.68000000000006</v>
      </c>
      <c r="R31" t="s">
        <v>13</v>
      </c>
      <c r="S31" t="s">
        <v>13</v>
      </c>
      <c r="T31" t="s">
        <v>13</v>
      </c>
    </row>
    <row r="32" spans="1:20" x14ac:dyDescent="0.2">
      <c r="A32" t="s">
        <v>40</v>
      </c>
      <c r="B32" t="s">
        <v>30</v>
      </c>
      <c r="E32">
        <v>1966</v>
      </c>
      <c r="F32">
        <v>3</v>
      </c>
      <c r="G32">
        <v>7</v>
      </c>
      <c r="H32">
        <v>14.9</v>
      </c>
      <c r="I32">
        <v>3.32</v>
      </c>
      <c r="J32" t="s">
        <v>13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t="s">
        <v>13</v>
      </c>
      <c r="Q32">
        <f t="shared" si="0"/>
        <v>1001.2800000000001</v>
      </c>
      <c r="R32" t="s">
        <v>13</v>
      </c>
      <c r="S32" t="s">
        <v>13</v>
      </c>
      <c r="T32" t="s">
        <v>13</v>
      </c>
    </row>
    <row r="33" spans="1:20" x14ac:dyDescent="0.2">
      <c r="A33" t="s">
        <v>40</v>
      </c>
      <c r="B33" t="s">
        <v>30</v>
      </c>
      <c r="E33">
        <v>1966</v>
      </c>
      <c r="F33">
        <v>3</v>
      </c>
      <c r="G33">
        <v>8</v>
      </c>
      <c r="H33">
        <v>17.7</v>
      </c>
      <c r="I33">
        <v>3.26</v>
      </c>
      <c r="J33" t="s">
        <v>13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t="s">
        <v>13</v>
      </c>
      <c r="Q33">
        <f t="shared" si="0"/>
        <v>1189.44</v>
      </c>
      <c r="R33" t="s">
        <v>13</v>
      </c>
      <c r="S33" t="s">
        <v>13</v>
      </c>
      <c r="T33" t="s">
        <v>13</v>
      </c>
    </row>
    <row r="34" spans="1:20" x14ac:dyDescent="0.2">
      <c r="A34" t="s">
        <v>40</v>
      </c>
      <c r="B34" t="s">
        <v>30</v>
      </c>
      <c r="E34">
        <v>1966</v>
      </c>
      <c r="F34">
        <v>3</v>
      </c>
      <c r="G34">
        <v>9</v>
      </c>
      <c r="H34">
        <v>15.1</v>
      </c>
      <c r="I34">
        <v>3.51</v>
      </c>
      <c r="J34" t="s">
        <v>13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t="s">
        <v>13</v>
      </c>
      <c r="Q34">
        <f t="shared" si="0"/>
        <v>1014.7200000000001</v>
      </c>
      <c r="R34" t="s">
        <v>13</v>
      </c>
      <c r="S34" t="s">
        <v>13</v>
      </c>
      <c r="T34" t="s">
        <v>13</v>
      </c>
    </row>
    <row r="35" spans="1:20" x14ac:dyDescent="0.2">
      <c r="A35" t="s">
        <v>40</v>
      </c>
      <c r="B35" t="s">
        <v>30</v>
      </c>
      <c r="E35">
        <v>1966</v>
      </c>
      <c r="F35">
        <v>3</v>
      </c>
      <c r="G35">
        <v>10</v>
      </c>
      <c r="H35">
        <v>14.2</v>
      </c>
      <c r="I35">
        <v>3.57</v>
      </c>
      <c r="J35" t="s">
        <v>13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t="s">
        <v>13</v>
      </c>
      <c r="Q35">
        <f t="shared" si="0"/>
        <v>954.24000000000012</v>
      </c>
      <c r="R35" t="s">
        <v>13</v>
      </c>
      <c r="S35" t="s">
        <v>13</v>
      </c>
      <c r="T35" t="s">
        <v>13</v>
      </c>
    </row>
    <row r="36" spans="1:20" x14ac:dyDescent="0.2">
      <c r="A36" t="s">
        <v>40</v>
      </c>
      <c r="B36" t="s">
        <v>30</v>
      </c>
      <c r="E36">
        <v>1966</v>
      </c>
      <c r="F36">
        <v>3</v>
      </c>
      <c r="G36">
        <v>11</v>
      </c>
      <c r="H36">
        <v>14</v>
      </c>
      <c r="I36">
        <v>3.34</v>
      </c>
      <c r="J36" t="s">
        <v>13</v>
      </c>
      <c r="K36" t="s">
        <v>13</v>
      </c>
      <c r="L36" t="s">
        <v>13</v>
      </c>
      <c r="M36" t="s">
        <v>13</v>
      </c>
      <c r="N36" t="s">
        <v>13</v>
      </c>
      <c r="O36" t="s">
        <v>13</v>
      </c>
      <c r="P36" t="s">
        <v>13</v>
      </c>
      <c r="Q36">
        <f t="shared" si="0"/>
        <v>940.80000000000007</v>
      </c>
      <c r="R36" t="s">
        <v>13</v>
      </c>
      <c r="S36" t="s">
        <v>13</v>
      </c>
      <c r="T36" t="s">
        <v>13</v>
      </c>
    </row>
    <row r="37" spans="1:20" x14ac:dyDescent="0.2">
      <c r="A37" t="s">
        <v>40</v>
      </c>
      <c r="B37" t="s">
        <v>30</v>
      </c>
      <c r="E37">
        <v>1966</v>
      </c>
      <c r="F37">
        <v>3</v>
      </c>
      <c r="G37">
        <v>12</v>
      </c>
      <c r="H37">
        <v>17.5</v>
      </c>
      <c r="I37">
        <v>2.97</v>
      </c>
      <c r="J37" t="s">
        <v>13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t="s">
        <v>13</v>
      </c>
      <c r="Q37">
        <f t="shared" si="0"/>
        <v>1176</v>
      </c>
      <c r="R37" t="s">
        <v>13</v>
      </c>
      <c r="S37" t="s">
        <v>13</v>
      </c>
      <c r="T37" t="s">
        <v>13</v>
      </c>
    </row>
    <row r="38" spans="1:20" x14ac:dyDescent="0.2">
      <c r="A38" t="s">
        <v>40</v>
      </c>
      <c r="B38" t="s">
        <v>30</v>
      </c>
      <c r="E38">
        <v>1966</v>
      </c>
      <c r="F38">
        <v>4</v>
      </c>
      <c r="G38">
        <v>1</v>
      </c>
      <c r="H38">
        <v>15.2</v>
      </c>
      <c r="I38">
        <v>3.41</v>
      </c>
      <c r="J38" t="s">
        <v>13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t="s">
        <v>13</v>
      </c>
      <c r="Q38">
        <f t="shared" si="0"/>
        <v>1021.44</v>
      </c>
      <c r="R38" t="s">
        <v>13</v>
      </c>
      <c r="S38" t="s">
        <v>13</v>
      </c>
      <c r="T38" t="s">
        <v>13</v>
      </c>
    </row>
    <row r="39" spans="1:20" x14ac:dyDescent="0.2">
      <c r="A39" t="s">
        <v>40</v>
      </c>
      <c r="B39" t="s">
        <v>30</v>
      </c>
      <c r="E39">
        <v>1966</v>
      </c>
      <c r="F39">
        <v>4</v>
      </c>
      <c r="G39">
        <v>2</v>
      </c>
      <c r="H39">
        <v>16.7</v>
      </c>
      <c r="I39">
        <v>3.15</v>
      </c>
      <c r="J39" t="s">
        <v>13</v>
      </c>
      <c r="K39" t="s">
        <v>13</v>
      </c>
      <c r="L39" t="s">
        <v>13</v>
      </c>
      <c r="M39" t="s">
        <v>13</v>
      </c>
      <c r="N39" t="s">
        <v>13</v>
      </c>
      <c r="O39" t="s">
        <v>13</v>
      </c>
      <c r="P39" t="s">
        <v>13</v>
      </c>
      <c r="Q39">
        <f t="shared" si="0"/>
        <v>1122.24</v>
      </c>
      <c r="R39" t="s">
        <v>13</v>
      </c>
      <c r="S39" t="s">
        <v>13</v>
      </c>
      <c r="T39" t="s">
        <v>13</v>
      </c>
    </row>
    <row r="40" spans="1:20" x14ac:dyDescent="0.2">
      <c r="A40" t="s">
        <v>40</v>
      </c>
      <c r="B40" t="s">
        <v>30</v>
      </c>
      <c r="E40">
        <v>1966</v>
      </c>
      <c r="F40">
        <v>4</v>
      </c>
      <c r="G40">
        <v>3</v>
      </c>
      <c r="H40">
        <v>18.3</v>
      </c>
      <c r="I40">
        <v>3.01</v>
      </c>
      <c r="J40" t="s">
        <v>13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t="s">
        <v>13</v>
      </c>
      <c r="Q40">
        <f t="shared" si="0"/>
        <v>1229.7600000000002</v>
      </c>
      <c r="R40" t="s">
        <v>13</v>
      </c>
      <c r="S40" t="s">
        <v>13</v>
      </c>
      <c r="T40" t="s">
        <v>13</v>
      </c>
    </row>
    <row r="41" spans="1:20" x14ac:dyDescent="0.2">
      <c r="A41" t="s">
        <v>40</v>
      </c>
      <c r="B41" t="s">
        <v>30</v>
      </c>
      <c r="E41">
        <v>1966</v>
      </c>
      <c r="F41">
        <v>4</v>
      </c>
      <c r="G41">
        <v>4</v>
      </c>
      <c r="H41">
        <v>18.8</v>
      </c>
      <c r="I41">
        <v>3.14</v>
      </c>
      <c r="J41" t="s">
        <v>13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t="s">
        <v>13</v>
      </c>
      <c r="Q41">
        <f t="shared" si="0"/>
        <v>1263.3600000000001</v>
      </c>
      <c r="R41" t="s">
        <v>13</v>
      </c>
      <c r="S41" t="s">
        <v>13</v>
      </c>
      <c r="T41" t="s">
        <v>13</v>
      </c>
    </row>
    <row r="42" spans="1:20" x14ac:dyDescent="0.2">
      <c r="A42" t="s">
        <v>40</v>
      </c>
      <c r="B42" t="s">
        <v>30</v>
      </c>
      <c r="E42">
        <v>1966</v>
      </c>
      <c r="F42">
        <v>4</v>
      </c>
      <c r="G42">
        <v>5</v>
      </c>
      <c r="H42">
        <v>16.2</v>
      </c>
      <c r="I42">
        <v>2.85</v>
      </c>
      <c r="J42" t="s">
        <v>13</v>
      </c>
      <c r="K42" t="s">
        <v>13</v>
      </c>
      <c r="L42" t="s">
        <v>13</v>
      </c>
      <c r="M42" t="s">
        <v>13</v>
      </c>
      <c r="N42" t="s">
        <v>13</v>
      </c>
      <c r="O42" t="s">
        <v>13</v>
      </c>
      <c r="P42" t="s">
        <v>13</v>
      </c>
      <c r="Q42">
        <f t="shared" si="0"/>
        <v>1088.6400000000001</v>
      </c>
      <c r="R42" t="s">
        <v>13</v>
      </c>
      <c r="S42" t="s">
        <v>13</v>
      </c>
      <c r="T42" t="s">
        <v>13</v>
      </c>
    </row>
    <row r="43" spans="1:20" x14ac:dyDescent="0.2">
      <c r="A43" t="s">
        <v>40</v>
      </c>
      <c r="B43" t="s">
        <v>30</v>
      </c>
      <c r="E43">
        <v>1966</v>
      </c>
      <c r="F43">
        <v>4</v>
      </c>
      <c r="G43">
        <v>6</v>
      </c>
      <c r="H43">
        <v>15.9</v>
      </c>
      <c r="I43">
        <v>3.12</v>
      </c>
      <c r="J43" t="s">
        <v>13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t="s">
        <v>13</v>
      </c>
      <c r="Q43">
        <f t="shared" si="0"/>
        <v>1068.48</v>
      </c>
      <c r="R43" t="s">
        <v>13</v>
      </c>
      <c r="S43" t="s">
        <v>13</v>
      </c>
      <c r="T43" t="s">
        <v>13</v>
      </c>
    </row>
    <row r="44" spans="1:20" x14ac:dyDescent="0.2">
      <c r="A44" t="s">
        <v>40</v>
      </c>
      <c r="B44" t="s">
        <v>30</v>
      </c>
      <c r="E44">
        <v>1966</v>
      </c>
      <c r="F44">
        <v>4</v>
      </c>
      <c r="G44">
        <v>7</v>
      </c>
      <c r="H44">
        <v>13.7</v>
      </c>
      <c r="I44">
        <v>2.89</v>
      </c>
      <c r="J44" t="s">
        <v>13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t="s">
        <v>13</v>
      </c>
      <c r="Q44">
        <f t="shared" si="0"/>
        <v>920.6400000000001</v>
      </c>
      <c r="R44" t="s">
        <v>13</v>
      </c>
      <c r="S44" t="s">
        <v>13</v>
      </c>
      <c r="T44" t="s">
        <v>13</v>
      </c>
    </row>
    <row r="45" spans="1:20" x14ac:dyDescent="0.2">
      <c r="A45" t="s">
        <v>40</v>
      </c>
      <c r="B45" t="s">
        <v>30</v>
      </c>
      <c r="E45">
        <v>1966</v>
      </c>
      <c r="F45">
        <v>4</v>
      </c>
      <c r="G45">
        <v>8</v>
      </c>
      <c r="H45">
        <v>13.6</v>
      </c>
      <c r="I45">
        <v>2.81</v>
      </c>
      <c r="J45" t="s">
        <v>13</v>
      </c>
      <c r="K45" t="s">
        <v>13</v>
      </c>
      <c r="L45" t="s">
        <v>13</v>
      </c>
      <c r="M45" t="s">
        <v>13</v>
      </c>
      <c r="N45" t="s">
        <v>13</v>
      </c>
      <c r="O45" t="s">
        <v>13</v>
      </c>
      <c r="P45" t="s">
        <v>13</v>
      </c>
      <c r="Q45">
        <f t="shared" si="0"/>
        <v>913.92000000000007</v>
      </c>
      <c r="R45" t="s">
        <v>13</v>
      </c>
      <c r="S45" t="s">
        <v>13</v>
      </c>
      <c r="T45" t="s">
        <v>13</v>
      </c>
    </row>
    <row r="46" spans="1:20" x14ac:dyDescent="0.2">
      <c r="A46" t="s">
        <v>40</v>
      </c>
      <c r="B46" t="s">
        <v>30</v>
      </c>
      <c r="E46">
        <v>1966</v>
      </c>
      <c r="F46">
        <v>4</v>
      </c>
      <c r="G46">
        <v>9</v>
      </c>
      <c r="H46">
        <v>18.3</v>
      </c>
      <c r="I46">
        <v>3.3</v>
      </c>
      <c r="J46" t="s">
        <v>13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t="s">
        <v>13</v>
      </c>
      <c r="Q46">
        <f t="shared" si="0"/>
        <v>1229.7600000000002</v>
      </c>
      <c r="R46" t="s">
        <v>13</v>
      </c>
      <c r="S46" t="s">
        <v>13</v>
      </c>
      <c r="T46" t="s">
        <v>13</v>
      </c>
    </row>
    <row r="47" spans="1:20" x14ac:dyDescent="0.2">
      <c r="A47" t="s">
        <v>40</v>
      </c>
      <c r="B47" t="s">
        <v>30</v>
      </c>
      <c r="E47">
        <v>1966</v>
      </c>
      <c r="F47">
        <v>4</v>
      </c>
      <c r="G47">
        <v>10</v>
      </c>
      <c r="H47">
        <v>16</v>
      </c>
      <c r="I47">
        <v>3.51</v>
      </c>
      <c r="J47" t="s">
        <v>13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t="s">
        <v>13</v>
      </c>
      <c r="Q47">
        <f t="shared" si="0"/>
        <v>1075.2</v>
      </c>
      <c r="R47" t="s">
        <v>13</v>
      </c>
      <c r="S47" t="s">
        <v>13</v>
      </c>
      <c r="T47" t="s">
        <v>13</v>
      </c>
    </row>
    <row r="48" spans="1:20" x14ac:dyDescent="0.2">
      <c r="A48" t="s">
        <v>40</v>
      </c>
      <c r="B48" t="s">
        <v>30</v>
      </c>
      <c r="E48">
        <v>1966</v>
      </c>
      <c r="F48">
        <v>4</v>
      </c>
      <c r="G48">
        <v>11</v>
      </c>
      <c r="H48">
        <v>16.7</v>
      </c>
      <c r="I48">
        <v>3.47</v>
      </c>
      <c r="J48" t="s">
        <v>13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t="s">
        <v>13</v>
      </c>
      <c r="Q48">
        <f t="shared" si="0"/>
        <v>1122.24</v>
      </c>
      <c r="R48" t="s">
        <v>13</v>
      </c>
      <c r="S48" t="s">
        <v>13</v>
      </c>
      <c r="T48" t="s">
        <v>13</v>
      </c>
    </row>
    <row r="49" spans="1:20" x14ac:dyDescent="0.2">
      <c r="A49" t="s">
        <v>40</v>
      </c>
      <c r="B49" t="s">
        <v>30</v>
      </c>
      <c r="E49">
        <v>1966</v>
      </c>
      <c r="F49">
        <v>4</v>
      </c>
      <c r="G49">
        <v>12</v>
      </c>
      <c r="H49">
        <v>13.7</v>
      </c>
      <c r="I49">
        <v>3.41</v>
      </c>
      <c r="J49" t="s">
        <v>13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t="s">
        <v>13</v>
      </c>
      <c r="Q49">
        <f t="shared" si="0"/>
        <v>920.6400000000001</v>
      </c>
      <c r="R49" t="s">
        <v>13</v>
      </c>
      <c r="S49" t="s">
        <v>13</v>
      </c>
      <c r="T49" t="s">
        <v>13</v>
      </c>
    </row>
    <row r="50" spans="1:20" x14ac:dyDescent="0.2">
      <c r="A50" t="s">
        <v>40</v>
      </c>
      <c r="B50" t="s">
        <v>30</v>
      </c>
      <c r="E50">
        <v>1966</v>
      </c>
      <c r="F50">
        <v>5</v>
      </c>
      <c r="G50">
        <v>1</v>
      </c>
      <c r="H50">
        <v>21.6</v>
      </c>
      <c r="I50">
        <v>3.53</v>
      </c>
      <c r="J50" t="s">
        <v>13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t="s">
        <v>13</v>
      </c>
      <c r="Q50">
        <f t="shared" si="0"/>
        <v>1451.5200000000002</v>
      </c>
      <c r="R50" t="s">
        <v>13</v>
      </c>
      <c r="S50" t="s">
        <v>13</v>
      </c>
      <c r="T50" t="s">
        <v>13</v>
      </c>
    </row>
    <row r="51" spans="1:20" x14ac:dyDescent="0.2">
      <c r="A51" t="s">
        <v>40</v>
      </c>
      <c r="B51" t="s">
        <v>30</v>
      </c>
      <c r="E51">
        <v>1966</v>
      </c>
      <c r="F51">
        <v>5</v>
      </c>
      <c r="G51">
        <v>2</v>
      </c>
      <c r="H51">
        <v>22.1</v>
      </c>
      <c r="I51">
        <v>3.12</v>
      </c>
      <c r="J51" t="s">
        <v>13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t="s">
        <v>13</v>
      </c>
      <c r="Q51">
        <f t="shared" si="0"/>
        <v>1485.1200000000001</v>
      </c>
      <c r="R51" t="s">
        <v>13</v>
      </c>
      <c r="S51" t="s">
        <v>13</v>
      </c>
      <c r="T51" t="s">
        <v>13</v>
      </c>
    </row>
    <row r="52" spans="1:20" x14ac:dyDescent="0.2">
      <c r="A52" t="s">
        <v>40</v>
      </c>
      <c r="B52" t="s">
        <v>30</v>
      </c>
      <c r="E52">
        <v>1966</v>
      </c>
      <c r="F52">
        <v>5</v>
      </c>
      <c r="G52">
        <v>3</v>
      </c>
      <c r="H52">
        <v>18.100000000000001</v>
      </c>
      <c r="I52">
        <v>2.87</v>
      </c>
      <c r="J52" t="s">
        <v>13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t="s">
        <v>13</v>
      </c>
      <c r="Q52">
        <f t="shared" si="0"/>
        <v>1216.3200000000002</v>
      </c>
      <c r="R52" t="s">
        <v>13</v>
      </c>
      <c r="S52" t="s">
        <v>13</v>
      </c>
      <c r="T52" t="s">
        <v>13</v>
      </c>
    </row>
    <row r="53" spans="1:20" x14ac:dyDescent="0.2">
      <c r="A53" t="s">
        <v>40</v>
      </c>
      <c r="B53" t="s">
        <v>30</v>
      </c>
      <c r="E53">
        <v>1966</v>
      </c>
      <c r="F53">
        <v>5</v>
      </c>
      <c r="G53">
        <v>4</v>
      </c>
      <c r="H53">
        <v>20.100000000000001</v>
      </c>
      <c r="I53">
        <v>3.22</v>
      </c>
      <c r="J53" t="s">
        <v>13</v>
      </c>
      <c r="K53" t="s">
        <v>13</v>
      </c>
      <c r="L53" t="s">
        <v>13</v>
      </c>
      <c r="M53" t="s">
        <v>13</v>
      </c>
      <c r="N53" t="s">
        <v>13</v>
      </c>
      <c r="O53" t="s">
        <v>13</v>
      </c>
      <c r="P53" t="s">
        <v>13</v>
      </c>
      <c r="Q53">
        <f t="shared" si="0"/>
        <v>1350.72</v>
      </c>
      <c r="R53" t="s">
        <v>13</v>
      </c>
      <c r="S53" t="s">
        <v>13</v>
      </c>
      <c r="T53" t="s">
        <v>13</v>
      </c>
    </row>
    <row r="54" spans="1:20" x14ac:dyDescent="0.2">
      <c r="A54" t="s">
        <v>40</v>
      </c>
      <c r="B54" t="s">
        <v>30</v>
      </c>
      <c r="E54">
        <v>1966</v>
      </c>
      <c r="F54">
        <v>5</v>
      </c>
      <c r="G54">
        <v>5</v>
      </c>
      <c r="H54">
        <v>18.2</v>
      </c>
      <c r="I54">
        <v>2.89</v>
      </c>
      <c r="J54" t="s">
        <v>13</v>
      </c>
      <c r="K54" t="s">
        <v>13</v>
      </c>
      <c r="L54" t="s">
        <v>13</v>
      </c>
      <c r="M54" t="s">
        <v>13</v>
      </c>
      <c r="N54" t="s">
        <v>13</v>
      </c>
      <c r="O54" t="s">
        <v>13</v>
      </c>
      <c r="P54" t="s">
        <v>13</v>
      </c>
      <c r="Q54">
        <f t="shared" si="0"/>
        <v>1223.0400000000002</v>
      </c>
      <c r="R54" t="s">
        <v>13</v>
      </c>
      <c r="S54" t="s">
        <v>13</v>
      </c>
      <c r="T54" t="s">
        <v>13</v>
      </c>
    </row>
    <row r="55" spans="1:20" x14ac:dyDescent="0.2">
      <c r="A55" t="s">
        <v>40</v>
      </c>
      <c r="B55" t="s">
        <v>30</v>
      </c>
      <c r="E55">
        <v>1966</v>
      </c>
      <c r="F55">
        <v>5</v>
      </c>
      <c r="G55">
        <v>6</v>
      </c>
      <c r="H55">
        <v>15.2</v>
      </c>
      <c r="I55">
        <v>3.49</v>
      </c>
      <c r="J55" t="s">
        <v>13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t="s">
        <v>13</v>
      </c>
      <c r="Q55">
        <f t="shared" si="0"/>
        <v>1021.44</v>
      </c>
      <c r="R55" t="s">
        <v>13</v>
      </c>
      <c r="S55" t="s">
        <v>13</v>
      </c>
      <c r="T55" t="s">
        <v>13</v>
      </c>
    </row>
    <row r="56" spans="1:20" x14ac:dyDescent="0.2">
      <c r="A56" t="s">
        <v>40</v>
      </c>
      <c r="B56" t="s">
        <v>30</v>
      </c>
      <c r="E56">
        <v>1966</v>
      </c>
      <c r="F56">
        <v>5</v>
      </c>
      <c r="G56">
        <v>7</v>
      </c>
      <c r="H56">
        <v>13.2</v>
      </c>
      <c r="I56">
        <v>3.3</v>
      </c>
      <c r="J56" t="s">
        <v>13</v>
      </c>
      <c r="K56" t="s">
        <v>13</v>
      </c>
      <c r="L56" t="s">
        <v>13</v>
      </c>
      <c r="M56" t="s">
        <v>13</v>
      </c>
      <c r="N56" t="s">
        <v>13</v>
      </c>
      <c r="O56" t="s">
        <v>13</v>
      </c>
      <c r="P56" t="s">
        <v>13</v>
      </c>
      <c r="Q56">
        <f t="shared" si="0"/>
        <v>887.04000000000008</v>
      </c>
      <c r="R56" t="s">
        <v>13</v>
      </c>
      <c r="S56" t="s">
        <v>13</v>
      </c>
      <c r="T56" t="s">
        <v>13</v>
      </c>
    </row>
    <row r="57" spans="1:20" x14ac:dyDescent="0.2">
      <c r="A57" t="s">
        <v>40</v>
      </c>
      <c r="B57" t="s">
        <v>30</v>
      </c>
      <c r="E57">
        <v>1966</v>
      </c>
      <c r="F57">
        <v>5</v>
      </c>
      <c r="G57">
        <v>8</v>
      </c>
      <c r="H57">
        <v>17.2</v>
      </c>
      <c r="I57">
        <v>3.41</v>
      </c>
      <c r="J57" t="s">
        <v>13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t="s">
        <v>13</v>
      </c>
      <c r="Q57">
        <f t="shared" si="0"/>
        <v>1155.8400000000001</v>
      </c>
      <c r="R57" t="s">
        <v>13</v>
      </c>
      <c r="S57" t="s">
        <v>13</v>
      </c>
      <c r="T57" t="s">
        <v>13</v>
      </c>
    </row>
    <row r="58" spans="1:20" x14ac:dyDescent="0.2">
      <c r="A58" t="s">
        <v>40</v>
      </c>
      <c r="B58" t="s">
        <v>30</v>
      </c>
      <c r="E58">
        <v>1966</v>
      </c>
      <c r="F58">
        <v>5</v>
      </c>
      <c r="G58">
        <v>9</v>
      </c>
      <c r="H58">
        <v>16.399999999999999</v>
      </c>
      <c r="I58">
        <v>3.16</v>
      </c>
      <c r="J58" t="s">
        <v>13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t="s">
        <v>13</v>
      </c>
      <c r="Q58">
        <f t="shared" si="0"/>
        <v>1102.08</v>
      </c>
      <c r="R58" t="s">
        <v>13</v>
      </c>
      <c r="S58" t="s">
        <v>13</v>
      </c>
      <c r="T58" t="s">
        <v>13</v>
      </c>
    </row>
    <row r="59" spans="1:20" x14ac:dyDescent="0.2">
      <c r="A59" t="s">
        <v>40</v>
      </c>
      <c r="B59" t="s">
        <v>30</v>
      </c>
      <c r="E59">
        <v>1966</v>
      </c>
      <c r="F59">
        <v>5</v>
      </c>
      <c r="G59">
        <v>10</v>
      </c>
      <c r="H59">
        <v>17.8</v>
      </c>
      <c r="I59">
        <v>3.68</v>
      </c>
      <c r="J59" t="s">
        <v>13</v>
      </c>
      <c r="K59" t="s">
        <v>13</v>
      </c>
      <c r="L59" t="s">
        <v>13</v>
      </c>
      <c r="M59" t="s">
        <v>13</v>
      </c>
      <c r="N59" t="s">
        <v>13</v>
      </c>
      <c r="O59" t="s">
        <v>13</v>
      </c>
      <c r="P59" t="s">
        <v>13</v>
      </c>
      <c r="Q59">
        <f t="shared" si="0"/>
        <v>1196.1600000000001</v>
      </c>
      <c r="R59" t="s">
        <v>13</v>
      </c>
      <c r="S59" t="s">
        <v>13</v>
      </c>
      <c r="T59" t="s">
        <v>13</v>
      </c>
    </row>
    <row r="60" spans="1:20" x14ac:dyDescent="0.2">
      <c r="A60" t="s">
        <v>40</v>
      </c>
      <c r="B60" t="s">
        <v>30</v>
      </c>
      <c r="E60">
        <v>1966</v>
      </c>
      <c r="F60">
        <v>5</v>
      </c>
      <c r="G60">
        <v>11</v>
      </c>
      <c r="H60">
        <v>17</v>
      </c>
      <c r="I60">
        <v>2.25</v>
      </c>
      <c r="J60" t="s">
        <v>13</v>
      </c>
      <c r="K60" t="s">
        <v>13</v>
      </c>
      <c r="L60" t="s">
        <v>13</v>
      </c>
      <c r="M60" t="s">
        <v>13</v>
      </c>
      <c r="N60" t="s">
        <v>13</v>
      </c>
      <c r="O60" t="s">
        <v>13</v>
      </c>
      <c r="P60" t="s">
        <v>13</v>
      </c>
      <c r="Q60">
        <f t="shared" si="0"/>
        <v>1142.4000000000001</v>
      </c>
      <c r="R60" t="s">
        <v>13</v>
      </c>
      <c r="S60" t="s">
        <v>13</v>
      </c>
      <c r="T60" t="s">
        <v>13</v>
      </c>
    </row>
    <row r="61" spans="1:20" x14ac:dyDescent="0.2">
      <c r="A61" t="s">
        <v>40</v>
      </c>
      <c r="B61" t="s">
        <v>30</v>
      </c>
      <c r="E61">
        <v>1966</v>
      </c>
      <c r="F61">
        <v>5</v>
      </c>
      <c r="G61">
        <v>12</v>
      </c>
      <c r="H61">
        <v>10.1</v>
      </c>
      <c r="I61">
        <v>3.59</v>
      </c>
      <c r="J61" t="s">
        <v>13</v>
      </c>
      <c r="K61" t="s">
        <v>13</v>
      </c>
      <c r="L61" t="s">
        <v>13</v>
      </c>
      <c r="M61" t="s">
        <v>13</v>
      </c>
      <c r="N61" t="s">
        <v>13</v>
      </c>
      <c r="O61" t="s">
        <v>13</v>
      </c>
      <c r="P61" t="s">
        <v>13</v>
      </c>
      <c r="Q61">
        <f t="shared" si="0"/>
        <v>678.72</v>
      </c>
      <c r="R61" t="s">
        <v>13</v>
      </c>
      <c r="S61" t="s">
        <v>13</v>
      </c>
      <c r="T61" t="s">
        <v>13</v>
      </c>
    </row>
    <row r="62" spans="1:20" x14ac:dyDescent="0.2">
      <c r="A62" t="s">
        <v>40</v>
      </c>
      <c r="B62" t="s">
        <v>30</v>
      </c>
      <c r="E62">
        <v>1966</v>
      </c>
      <c r="F62">
        <v>6</v>
      </c>
      <c r="G62">
        <v>1</v>
      </c>
      <c r="H62">
        <v>19.3</v>
      </c>
      <c r="I62">
        <v>3.28</v>
      </c>
      <c r="J62" t="s">
        <v>13</v>
      </c>
      <c r="K62" t="s">
        <v>13</v>
      </c>
      <c r="L62" t="s">
        <v>13</v>
      </c>
      <c r="M62" t="s">
        <v>13</v>
      </c>
      <c r="N62" t="s">
        <v>13</v>
      </c>
      <c r="O62" t="s">
        <v>13</v>
      </c>
      <c r="P62" t="s">
        <v>13</v>
      </c>
      <c r="Q62">
        <f t="shared" si="0"/>
        <v>1296.96</v>
      </c>
      <c r="R62" t="s">
        <v>13</v>
      </c>
      <c r="S62" t="s">
        <v>13</v>
      </c>
      <c r="T62" t="s">
        <v>13</v>
      </c>
    </row>
    <row r="63" spans="1:20" x14ac:dyDescent="0.2">
      <c r="A63" t="s">
        <v>40</v>
      </c>
      <c r="B63" t="s">
        <v>30</v>
      </c>
      <c r="E63">
        <v>1966</v>
      </c>
      <c r="F63">
        <v>6</v>
      </c>
      <c r="G63">
        <v>2</v>
      </c>
      <c r="H63">
        <v>19.5</v>
      </c>
      <c r="I63">
        <v>2.91</v>
      </c>
      <c r="J63" t="s">
        <v>13</v>
      </c>
      <c r="K63" t="s">
        <v>13</v>
      </c>
      <c r="L63" t="s">
        <v>13</v>
      </c>
      <c r="M63" t="s">
        <v>13</v>
      </c>
      <c r="N63" t="s">
        <v>13</v>
      </c>
      <c r="O63" t="s">
        <v>13</v>
      </c>
      <c r="P63" t="s">
        <v>13</v>
      </c>
      <c r="Q63">
        <f t="shared" si="0"/>
        <v>1310.4000000000001</v>
      </c>
      <c r="R63" t="s">
        <v>13</v>
      </c>
      <c r="S63" t="s">
        <v>13</v>
      </c>
      <c r="T63" t="s">
        <v>13</v>
      </c>
    </row>
    <row r="64" spans="1:20" x14ac:dyDescent="0.2">
      <c r="A64" t="s">
        <v>40</v>
      </c>
      <c r="B64" t="s">
        <v>30</v>
      </c>
      <c r="E64">
        <v>1966</v>
      </c>
      <c r="F64">
        <v>6</v>
      </c>
      <c r="G64">
        <v>3</v>
      </c>
      <c r="H64">
        <v>18.5</v>
      </c>
      <c r="I64">
        <v>3.3</v>
      </c>
      <c r="J64" t="s">
        <v>13</v>
      </c>
      <c r="K64" t="s">
        <v>13</v>
      </c>
      <c r="L64" t="s">
        <v>13</v>
      </c>
      <c r="M64" t="s">
        <v>13</v>
      </c>
      <c r="N64" t="s">
        <v>13</v>
      </c>
      <c r="O64" t="s">
        <v>13</v>
      </c>
      <c r="P64" t="s">
        <v>13</v>
      </c>
      <c r="Q64">
        <f t="shared" si="0"/>
        <v>1243.2</v>
      </c>
      <c r="R64" t="s">
        <v>13</v>
      </c>
      <c r="S64" t="s">
        <v>13</v>
      </c>
      <c r="T64" t="s">
        <v>13</v>
      </c>
    </row>
    <row r="65" spans="1:20" x14ac:dyDescent="0.2">
      <c r="A65" t="s">
        <v>40</v>
      </c>
      <c r="B65" t="s">
        <v>30</v>
      </c>
      <c r="E65">
        <v>1966</v>
      </c>
      <c r="F65">
        <v>6</v>
      </c>
      <c r="G65">
        <v>4</v>
      </c>
      <c r="H65">
        <v>18</v>
      </c>
      <c r="I65">
        <v>3.32</v>
      </c>
      <c r="J65" t="s">
        <v>13</v>
      </c>
      <c r="K65" t="s">
        <v>13</v>
      </c>
      <c r="L65" t="s">
        <v>13</v>
      </c>
      <c r="M65" t="s">
        <v>13</v>
      </c>
      <c r="N65" t="s">
        <v>13</v>
      </c>
      <c r="O65" t="s">
        <v>13</v>
      </c>
      <c r="P65" t="s">
        <v>13</v>
      </c>
      <c r="Q65">
        <f t="shared" si="0"/>
        <v>1209.6000000000001</v>
      </c>
      <c r="R65" t="s">
        <v>13</v>
      </c>
      <c r="S65" t="s">
        <v>13</v>
      </c>
      <c r="T65" t="s">
        <v>13</v>
      </c>
    </row>
    <row r="66" spans="1:20" x14ac:dyDescent="0.2">
      <c r="A66" t="s">
        <v>40</v>
      </c>
      <c r="B66" t="s">
        <v>30</v>
      </c>
      <c r="E66">
        <v>1966</v>
      </c>
      <c r="F66">
        <v>6</v>
      </c>
      <c r="G66">
        <v>5</v>
      </c>
      <c r="H66">
        <v>18.899999999999999</v>
      </c>
      <c r="I66">
        <v>3.07</v>
      </c>
      <c r="J66" t="s">
        <v>13</v>
      </c>
      <c r="K66" t="s">
        <v>13</v>
      </c>
      <c r="L66" t="s">
        <v>13</v>
      </c>
      <c r="M66" t="s">
        <v>13</v>
      </c>
      <c r="N66" t="s">
        <v>13</v>
      </c>
      <c r="O66" t="s">
        <v>13</v>
      </c>
      <c r="P66" t="s">
        <v>13</v>
      </c>
      <c r="Q66">
        <f t="shared" ref="Q66:Q129" si="1">(H66*60)*1.12</f>
        <v>1270.0800000000002</v>
      </c>
      <c r="R66" t="s">
        <v>13</v>
      </c>
      <c r="S66" t="s">
        <v>13</v>
      </c>
      <c r="T66" t="s">
        <v>13</v>
      </c>
    </row>
    <row r="67" spans="1:20" x14ac:dyDescent="0.2">
      <c r="A67" t="s">
        <v>40</v>
      </c>
      <c r="B67" t="s">
        <v>30</v>
      </c>
      <c r="E67">
        <v>1966</v>
      </c>
      <c r="F67">
        <v>6</v>
      </c>
      <c r="G67">
        <v>6</v>
      </c>
      <c r="H67">
        <v>14.6</v>
      </c>
      <c r="I67">
        <v>3.27</v>
      </c>
      <c r="J67" t="s">
        <v>13</v>
      </c>
      <c r="K67" t="s">
        <v>13</v>
      </c>
      <c r="L67" t="s">
        <v>13</v>
      </c>
      <c r="M67" t="s">
        <v>13</v>
      </c>
      <c r="N67" t="s">
        <v>13</v>
      </c>
      <c r="O67" t="s">
        <v>13</v>
      </c>
      <c r="P67" t="s">
        <v>13</v>
      </c>
      <c r="Q67">
        <f t="shared" si="1"/>
        <v>981.12000000000012</v>
      </c>
      <c r="R67" t="s">
        <v>13</v>
      </c>
      <c r="S67" t="s">
        <v>13</v>
      </c>
      <c r="T67" t="s">
        <v>13</v>
      </c>
    </row>
    <row r="68" spans="1:20" x14ac:dyDescent="0.2">
      <c r="A68" t="s">
        <v>40</v>
      </c>
      <c r="B68" t="s">
        <v>30</v>
      </c>
      <c r="E68">
        <v>1966</v>
      </c>
      <c r="F68">
        <v>6</v>
      </c>
      <c r="G68">
        <v>7</v>
      </c>
      <c r="H68">
        <v>16.2</v>
      </c>
      <c r="I68">
        <v>3.47</v>
      </c>
      <c r="J68" t="s">
        <v>13</v>
      </c>
      <c r="K68" t="s">
        <v>13</v>
      </c>
      <c r="L68" t="s">
        <v>13</v>
      </c>
      <c r="M68" t="s">
        <v>13</v>
      </c>
      <c r="N68" t="s">
        <v>13</v>
      </c>
      <c r="O68" t="s">
        <v>13</v>
      </c>
      <c r="P68" t="s">
        <v>13</v>
      </c>
      <c r="Q68">
        <f t="shared" si="1"/>
        <v>1088.6400000000001</v>
      </c>
      <c r="R68" t="s">
        <v>13</v>
      </c>
      <c r="S68" t="s">
        <v>13</v>
      </c>
      <c r="T68" t="s">
        <v>13</v>
      </c>
    </row>
    <row r="69" spans="1:20" x14ac:dyDescent="0.2">
      <c r="A69" t="s">
        <v>40</v>
      </c>
      <c r="B69" t="s">
        <v>30</v>
      </c>
      <c r="E69">
        <v>1966</v>
      </c>
      <c r="F69">
        <v>6</v>
      </c>
      <c r="G69">
        <v>8</v>
      </c>
      <c r="H69">
        <v>17.2</v>
      </c>
      <c r="I69">
        <v>3.24</v>
      </c>
      <c r="J69" t="s">
        <v>13</v>
      </c>
      <c r="K69" t="s">
        <v>13</v>
      </c>
      <c r="L69" t="s">
        <v>13</v>
      </c>
      <c r="M69" t="s">
        <v>13</v>
      </c>
      <c r="N69" t="s">
        <v>13</v>
      </c>
      <c r="O69" t="s">
        <v>13</v>
      </c>
      <c r="P69" t="s">
        <v>13</v>
      </c>
      <c r="Q69">
        <f t="shared" si="1"/>
        <v>1155.8400000000001</v>
      </c>
      <c r="R69" t="s">
        <v>13</v>
      </c>
      <c r="S69" t="s">
        <v>13</v>
      </c>
      <c r="T69" t="s">
        <v>13</v>
      </c>
    </row>
    <row r="70" spans="1:20" x14ac:dyDescent="0.2">
      <c r="A70" t="s">
        <v>40</v>
      </c>
      <c r="B70" t="s">
        <v>30</v>
      </c>
      <c r="E70">
        <v>1966</v>
      </c>
      <c r="F70">
        <v>6</v>
      </c>
      <c r="G70">
        <v>9</v>
      </c>
      <c r="H70">
        <v>19.2</v>
      </c>
      <c r="I70">
        <v>3.09</v>
      </c>
      <c r="J70" t="s">
        <v>13</v>
      </c>
      <c r="K70" t="s">
        <v>13</v>
      </c>
      <c r="L70" t="s">
        <v>13</v>
      </c>
      <c r="M70" t="s">
        <v>13</v>
      </c>
      <c r="N70" t="s">
        <v>13</v>
      </c>
      <c r="O70" t="s">
        <v>13</v>
      </c>
      <c r="P70" t="s">
        <v>13</v>
      </c>
      <c r="Q70">
        <f t="shared" si="1"/>
        <v>1290.2400000000002</v>
      </c>
      <c r="R70" t="s">
        <v>13</v>
      </c>
      <c r="S70" t="s">
        <v>13</v>
      </c>
      <c r="T70" t="s">
        <v>13</v>
      </c>
    </row>
    <row r="71" spans="1:20" x14ac:dyDescent="0.2">
      <c r="A71" t="s">
        <v>40</v>
      </c>
      <c r="B71" t="s">
        <v>30</v>
      </c>
      <c r="E71">
        <v>1966</v>
      </c>
      <c r="F71">
        <v>6</v>
      </c>
      <c r="G71">
        <v>10</v>
      </c>
      <c r="H71">
        <v>18.3</v>
      </c>
      <c r="I71">
        <v>3.51</v>
      </c>
      <c r="J71" t="s">
        <v>13</v>
      </c>
      <c r="K71" t="s">
        <v>13</v>
      </c>
      <c r="L71" t="s">
        <v>13</v>
      </c>
      <c r="M71" t="s">
        <v>13</v>
      </c>
      <c r="N71" t="s">
        <v>13</v>
      </c>
      <c r="O71" t="s">
        <v>13</v>
      </c>
      <c r="P71" t="s">
        <v>13</v>
      </c>
      <c r="Q71">
        <f t="shared" si="1"/>
        <v>1229.7600000000002</v>
      </c>
      <c r="R71" t="s">
        <v>13</v>
      </c>
      <c r="S71" t="s">
        <v>13</v>
      </c>
      <c r="T71" t="s">
        <v>13</v>
      </c>
    </row>
    <row r="72" spans="1:20" x14ac:dyDescent="0.2">
      <c r="A72" t="s">
        <v>40</v>
      </c>
      <c r="B72" t="s">
        <v>30</v>
      </c>
      <c r="E72">
        <v>1966</v>
      </c>
      <c r="F72">
        <v>6</v>
      </c>
      <c r="G72">
        <v>11</v>
      </c>
      <c r="H72">
        <v>16.3</v>
      </c>
      <c r="I72">
        <v>3.18</v>
      </c>
      <c r="J72" t="s">
        <v>13</v>
      </c>
      <c r="K72" t="s">
        <v>13</v>
      </c>
      <c r="L72" t="s">
        <v>13</v>
      </c>
      <c r="M72" t="s">
        <v>13</v>
      </c>
      <c r="N72" t="s">
        <v>13</v>
      </c>
      <c r="O72" t="s">
        <v>13</v>
      </c>
      <c r="P72" t="s">
        <v>13</v>
      </c>
      <c r="Q72">
        <f t="shared" si="1"/>
        <v>1095.3600000000001</v>
      </c>
      <c r="R72" t="s">
        <v>13</v>
      </c>
      <c r="S72" t="s">
        <v>13</v>
      </c>
      <c r="T72" t="s">
        <v>13</v>
      </c>
    </row>
    <row r="73" spans="1:20" x14ac:dyDescent="0.2">
      <c r="A73" t="s">
        <v>40</v>
      </c>
      <c r="B73" t="s">
        <v>30</v>
      </c>
      <c r="E73">
        <v>1966</v>
      </c>
      <c r="F73">
        <v>6</v>
      </c>
      <c r="G73">
        <v>12</v>
      </c>
      <c r="H73">
        <v>17.399999999999999</v>
      </c>
      <c r="I73">
        <v>3.26</v>
      </c>
      <c r="J73" t="s">
        <v>13</v>
      </c>
      <c r="K73" t="s">
        <v>13</v>
      </c>
      <c r="L73" t="s">
        <v>13</v>
      </c>
      <c r="M73" t="s">
        <v>13</v>
      </c>
      <c r="N73" t="s">
        <v>13</v>
      </c>
      <c r="O73" t="s">
        <v>13</v>
      </c>
      <c r="P73" t="s">
        <v>13</v>
      </c>
      <c r="Q73">
        <f t="shared" si="1"/>
        <v>1169.2800000000002</v>
      </c>
      <c r="R73" t="s">
        <v>13</v>
      </c>
      <c r="S73" t="s">
        <v>13</v>
      </c>
      <c r="T73" t="s">
        <v>13</v>
      </c>
    </row>
    <row r="74" spans="1:20" x14ac:dyDescent="0.2">
      <c r="A74" t="s">
        <v>40</v>
      </c>
      <c r="B74" t="s">
        <v>30</v>
      </c>
      <c r="E74">
        <v>1967</v>
      </c>
      <c r="F74">
        <v>1</v>
      </c>
      <c r="G74">
        <v>1</v>
      </c>
      <c r="H74">
        <v>11.4</v>
      </c>
      <c r="I74">
        <v>3.35</v>
      </c>
      <c r="J74" t="s">
        <v>13</v>
      </c>
      <c r="K74" t="s">
        <v>13</v>
      </c>
      <c r="L74" t="s">
        <v>13</v>
      </c>
      <c r="M74" t="s">
        <v>13</v>
      </c>
      <c r="N74" t="s">
        <v>13</v>
      </c>
      <c r="O74" t="s">
        <v>13</v>
      </c>
      <c r="P74" t="s">
        <v>13</v>
      </c>
      <c r="Q74">
        <f t="shared" si="1"/>
        <v>766.08</v>
      </c>
      <c r="R74" t="s">
        <v>13</v>
      </c>
      <c r="S74" t="s">
        <v>13</v>
      </c>
      <c r="T74" t="s">
        <v>13</v>
      </c>
    </row>
    <row r="75" spans="1:20" x14ac:dyDescent="0.2">
      <c r="A75" t="s">
        <v>40</v>
      </c>
      <c r="B75" t="s">
        <v>30</v>
      </c>
      <c r="E75">
        <v>1967</v>
      </c>
      <c r="F75">
        <v>1</v>
      </c>
      <c r="G75">
        <v>2</v>
      </c>
      <c r="H75">
        <v>10.1</v>
      </c>
      <c r="I75">
        <v>3.22</v>
      </c>
      <c r="J75" t="s">
        <v>13</v>
      </c>
      <c r="K75" t="s">
        <v>13</v>
      </c>
      <c r="L75" t="s">
        <v>13</v>
      </c>
      <c r="M75" t="s">
        <v>13</v>
      </c>
      <c r="N75" t="s">
        <v>13</v>
      </c>
      <c r="O75" t="s">
        <v>13</v>
      </c>
      <c r="P75" t="s">
        <v>13</v>
      </c>
      <c r="Q75">
        <f t="shared" si="1"/>
        <v>678.72</v>
      </c>
      <c r="R75" t="s">
        <v>13</v>
      </c>
      <c r="S75" t="s">
        <v>13</v>
      </c>
      <c r="T75" t="s">
        <v>13</v>
      </c>
    </row>
    <row r="76" spans="1:20" x14ac:dyDescent="0.2">
      <c r="A76" t="s">
        <v>40</v>
      </c>
      <c r="B76" t="s">
        <v>30</v>
      </c>
      <c r="E76">
        <v>1967</v>
      </c>
      <c r="F76">
        <v>1</v>
      </c>
      <c r="G76">
        <v>3</v>
      </c>
      <c r="H76">
        <v>6.4</v>
      </c>
      <c r="I76">
        <v>3.46</v>
      </c>
      <c r="J76" t="s">
        <v>13</v>
      </c>
      <c r="K76" t="s">
        <v>13</v>
      </c>
      <c r="L76" t="s">
        <v>13</v>
      </c>
      <c r="M76" t="s">
        <v>13</v>
      </c>
      <c r="N76" t="s">
        <v>13</v>
      </c>
      <c r="O76" t="s">
        <v>13</v>
      </c>
      <c r="P76" t="s">
        <v>13</v>
      </c>
      <c r="Q76">
        <f t="shared" si="1"/>
        <v>430.08000000000004</v>
      </c>
      <c r="R76" t="s">
        <v>13</v>
      </c>
      <c r="S76" t="s">
        <v>13</v>
      </c>
      <c r="T76" t="s">
        <v>13</v>
      </c>
    </row>
    <row r="77" spans="1:20" x14ac:dyDescent="0.2">
      <c r="A77" t="s">
        <v>40</v>
      </c>
      <c r="B77" t="s">
        <v>30</v>
      </c>
      <c r="E77">
        <v>1967</v>
      </c>
      <c r="F77">
        <v>1</v>
      </c>
      <c r="G77">
        <v>4</v>
      </c>
      <c r="H77">
        <v>11</v>
      </c>
      <c r="I77">
        <v>3.4</v>
      </c>
      <c r="J77" t="s">
        <v>13</v>
      </c>
      <c r="K77" t="s">
        <v>13</v>
      </c>
      <c r="L77" t="s">
        <v>13</v>
      </c>
      <c r="M77" t="s">
        <v>13</v>
      </c>
      <c r="N77" t="s">
        <v>13</v>
      </c>
      <c r="O77" t="s">
        <v>13</v>
      </c>
      <c r="P77" t="s">
        <v>13</v>
      </c>
      <c r="Q77">
        <f t="shared" si="1"/>
        <v>739.2</v>
      </c>
      <c r="R77" t="s">
        <v>13</v>
      </c>
      <c r="S77" t="s">
        <v>13</v>
      </c>
      <c r="T77" t="s">
        <v>13</v>
      </c>
    </row>
    <row r="78" spans="1:20" x14ac:dyDescent="0.2">
      <c r="A78" t="s">
        <v>40</v>
      </c>
      <c r="B78" t="s">
        <v>30</v>
      </c>
      <c r="E78">
        <v>1967</v>
      </c>
      <c r="F78">
        <v>1</v>
      </c>
      <c r="G78">
        <v>5</v>
      </c>
      <c r="H78">
        <v>9.9</v>
      </c>
      <c r="I78">
        <v>3.32</v>
      </c>
      <c r="J78" t="s">
        <v>13</v>
      </c>
      <c r="K78" t="s">
        <v>13</v>
      </c>
      <c r="L78" t="s">
        <v>13</v>
      </c>
      <c r="M78" t="s">
        <v>13</v>
      </c>
      <c r="N78" t="s">
        <v>13</v>
      </c>
      <c r="O78" t="s">
        <v>13</v>
      </c>
      <c r="P78" t="s">
        <v>13</v>
      </c>
      <c r="Q78">
        <f t="shared" si="1"/>
        <v>665.28000000000009</v>
      </c>
      <c r="R78" t="s">
        <v>13</v>
      </c>
      <c r="S78" t="s">
        <v>13</v>
      </c>
      <c r="T78" t="s">
        <v>13</v>
      </c>
    </row>
    <row r="79" spans="1:20" x14ac:dyDescent="0.2">
      <c r="A79" t="s">
        <v>40</v>
      </c>
      <c r="B79" t="s">
        <v>30</v>
      </c>
      <c r="E79">
        <v>1967</v>
      </c>
      <c r="F79">
        <v>1</v>
      </c>
      <c r="G79">
        <v>6</v>
      </c>
      <c r="H79">
        <v>5.6</v>
      </c>
      <c r="I79">
        <v>3.35</v>
      </c>
      <c r="J79" t="s">
        <v>13</v>
      </c>
      <c r="K79" t="s">
        <v>13</v>
      </c>
      <c r="L79" t="s">
        <v>13</v>
      </c>
      <c r="M79" t="s">
        <v>13</v>
      </c>
      <c r="N79" t="s">
        <v>13</v>
      </c>
      <c r="O79" t="s">
        <v>13</v>
      </c>
      <c r="P79" t="s">
        <v>13</v>
      </c>
      <c r="Q79">
        <f t="shared" si="1"/>
        <v>376.32000000000005</v>
      </c>
      <c r="R79" t="s">
        <v>13</v>
      </c>
      <c r="S79" t="s">
        <v>13</v>
      </c>
      <c r="T79" t="s">
        <v>13</v>
      </c>
    </row>
    <row r="80" spans="1:20" x14ac:dyDescent="0.2">
      <c r="A80" t="s">
        <v>40</v>
      </c>
      <c r="B80" t="s">
        <v>30</v>
      </c>
      <c r="E80">
        <v>1967</v>
      </c>
      <c r="F80">
        <v>1</v>
      </c>
      <c r="G80">
        <v>7</v>
      </c>
      <c r="H80">
        <v>9.9</v>
      </c>
      <c r="I80">
        <v>3.33</v>
      </c>
      <c r="J80" t="s">
        <v>13</v>
      </c>
      <c r="K80" t="s">
        <v>13</v>
      </c>
      <c r="L80" t="s">
        <v>13</v>
      </c>
      <c r="M80" t="s">
        <v>13</v>
      </c>
      <c r="N80" t="s">
        <v>13</v>
      </c>
      <c r="O80" t="s">
        <v>13</v>
      </c>
      <c r="P80" t="s">
        <v>13</v>
      </c>
      <c r="Q80">
        <f t="shared" si="1"/>
        <v>665.28000000000009</v>
      </c>
      <c r="R80" t="s">
        <v>13</v>
      </c>
      <c r="S80" t="s">
        <v>13</v>
      </c>
      <c r="T80" t="s">
        <v>13</v>
      </c>
    </row>
    <row r="81" spans="1:20" x14ac:dyDescent="0.2">
      <c r="A81" t="s">
        <v>40</v>
      </c>
      <c r="B81" t="s">
        <v>30</v>
      </c>
      <c r="E81">
        <v>1967</v>
      </c>
      <c r="F81">
        <v>1</v>
      </c>
      <c r="G81">
        <v>8</v>
      </c>
      <c r="H81">
        <v>5.4</v>
      </c>
      <c r="I81">
        <v>3.22</v>
      </c>
      <c r="J81" t="s">
        <v>13</v>
      </c>
      <c r="K81" t="s">
        <v>13</v>
      </c>
      <c r="L81" t="s">
        <v>13</v>
      </c>
      <c r="M81" t="s">
        <v>13</v>
      </c>
      <c r="N81" t="s">
        <v>13</v>
      </c>
      <c r="O81" t="s">
        <v>13</v>
      </c>
      <c r="P81" t="s">
        <v>13</v>
      </c>
      <c r="Q81">
        <f t="shared" si="1"/>
        <v>362.88000000000005</v>
      </c>
      <c r="R81" t="s">
        <v>13</v>
      </c>
      <c r="S81" t="s">
        <v>13</v>
      </c>
      <c r="T81" t="s">
        <v>13</v>
      </c>
    </row>
    <row r="82" spans="1:20" x14ac:dyDescent="0.2">
      <c r="A82" t="s">
        <v>40</v>
      </c>
      <c r="B82" t="s">
        <v>30</v>
      </c>
      <c r="E82">
        <v>1967</v>
      </c>
      <c r="F82">
        <v>1</v>
      </c>
      <c r="G82">
        <v>9</v>
      </c>
      <c r="H82">
        <v>9</v>
      </c>
      <c r="I82">
        <v>3.21</v>
      </c>
      <c r="J82" t="s">
        <v>13</v>
      </c>
      <c r="K82" t="s">
        <v>13</v>
      </c>
      <c r="L82" t="s">
        <v>13</v>
      </c>
      <c r="M82" t="s">
        <v>13</v>
      </c>
      <c r="N82" t="s">
        <v>13</v>
      </c>
      <c r="O82" t="s">
        <v>13</v>
      </c>
      <c r="P82" t="s">
        <v>13</v>
      </c>
      <c r="Q82">
        <f t="shared" si="1"/>
        <v>604.80000000000007</v>
      </c>
      <c r="R82" t="s">
        <v>13</v>
      </c>
      <c r="S82" t="s">
        <v>13</v>
      </c>
      <c r="T82" t="s">
        <v>13</v>
      </c>
    </row>
    <row r="83" spans="1:20" x14ac:dyDescent="0.2">
      <c r="A83" t="s">
        <v>40</v>
      </c>
      <c r="B83" t="s">
        <v>30</v>
      </c>
      <c r="E83">
        <v>1967</v>
      </c>
      <c r="F83">
        <v>1</v>
      </c>
      <c r="G83">
        <v>10</v>
      </c>
      <c r="H83">
        <v>10.7</v>
      </c>
      <c r="I83">
        <v>3.18</v>
      </c>
      <c r="J83" t="s">
        <v>13</v>
      </c>
      <c r="K83" t="s">
        <v>13</v>
      </c>
      <c r="L83" t="s">
        <v>13</v>
      </c>
      <c r="M83" t="s">
        <v>13</v>
      </c>
      <c r="N83" t="s">
        <v>13</v>
      </c>
      <c r="O83" t="s">
        <v>13</v>
      </c>
      <c r="P83" t="s">
        <v>13</v>
      </c>
      <c r="Q83">
        <f t="shared" si="1"/>
        <v>719.04000000000008</v>
      </c>
      <c r="R83" t="s">
        <v>13</v>
      </c>
      <c r="S83" t="s">
        <v>13</v>
      </c>
      <c r="T83" t="s">
        <v>13</v>
      </c>
    </row>
    <row r="84" spans="1:20" x14ac:dyDescent="0.2">
      <c r="A84" t="s">
        <v>40</v>
      </c>
      <c r="B84" t="s">
        <v>30</v>
      </c>
      <c r="E84">
        <v>1967</v>
      </c>
      <c r="F84">
        <v>1</v>
      </c>
      <c r="G84">
        <v>11</v>
      </c>
      <c r="H84">
        <v>11.5</v>
      </c>
      <c r="I84">
        <v>3.25</v>
      </c>
      <c r="J84" t="s">
        <v>13</v>
      </c>
      <c r="K84" t="s">
        <v>13</v>
      </c>
      <c r="L84" t="s">
        <v>13</v>
      </c>
      <c r="M84" t="s">
        <v>13</v>
      </c>
      <c r="N84" t="s">
        <v>13</v>
      </c>
      <c r="O84" t="s">
        <v>13</v>
      </c>
      <c r="P84" t="s">
        <v>13</v>
      </c>
      <c r="Q84">
        <f t="shared" si="1"/>
        <v>772.80000000000007</v>
      </c>
      <c r="R84" t="s">
        <v>13</v>
      </c>
      <c r="S84" t="s">
        <v>13</v>
      </c>
      <c r="T84" t="s">
        <v>13</v>
      </c>
    </row>
    <row r="85" spans="1:20" x14ac:dyDescent="0.2">
      <c r="A85" t="s">
        <v>40</v>
      </c>
      <c r="B85" t="s">
        <v>30</v>
      </c>
      <c r="E85">
        <v>1967</v>
      </c>
      <c r="F85">
        <v>1</v>
      </c>
      <c r="G85">
        <v>12</v>
      </c>
      <c r="H85">
        <v>6.2</v>
      </c>
      <c r="I85">
        <v>3.26</v>
      </c>
      <c r="J85" t="s">
        <v>13</v>
      </c>
      <c r="K85" t="s">
        <v>13</v>
      </c>
      <c r="L85" t="s">
        <v>13</v>
      </c>
      <c r="M85" t="s">
        <v>13</v>
      </c>
      <c r="N85" t="s">
        <v>13</v>
      </c>
      <c r="O85" t="s">
        <v>13</v>
      </c>
      <c r="P85" t="s">
        <v>13</v>
      </c>
      <c r="Q85">
        <f t="shared" si="1"/>
        <v>416.64000000000004</v>
      </c>
      <c r="R85" t="s">
        <v>13</v>
      </c>
      <c r="S85" t="s">
        <v>13</v>
      </c>
      <c r="T85" t="s">
        <v>13</v>
      </c>
    </row>
    <row r="86" spans="1:20" x14ac:dyDescent="0.2">
      <c r="A86" t="s">
        <v>40</v>
      </c>
      <c r="B86" t="s">
        <v>30</v>
      </c>
      <c r="E86">
        <v>1967</v>
      </c>
      <c r="F86">
        <v>2</v>
      </c>
      <c r="G86">
        <v>1</v>
      </c>
      <c r="H86">
        <v>7.7</v>
      </c>
      <c r="I86">
        <v>3.29</v>
      </c>
      <c r="J86" t="s">
        <v>13</v>
      </c>
      <c r="K86" t="s">
        <v>13</v>
      </c>
      <c r="L86" t="s">
        <v>13</v>
      </c>
      <c r="M86" t="s">
        <v>13</v>
      </c>
      <c r="N86" t="s">
        <v>13</v>
      </c>
      <c r="O86" t="s">
        <v>13</v>
      </c>
      <c r="P86" t="s">
        <v>13</v>
      </c>
      <c r="Q86">
        <f t="shared" si="1"/>
        <v>517.44000000000005</v>
      </c>
      <c r="R86" t="s">
        <v>13</v>
      </c>
      <c r="S86" t="s">
        <v>13</v>
      </c>
      <c r="T86" t="s">
        <v>13</v>
      </c>
    </row>
    <row r="87" spans="1:20" x14ac:dyDescent="0.2">
      <c r="A87" t="s">
        <v>40</v>
      </c>
      <c r="B87" t="s">
        <v>30</v>
      </c>
      <c r="E87">
        <v>1967</v>
      </c>
      <c r="F87">
        <v>2</v>
      </c>
      <c r="G87">
        <v>2</v>
      </c>
      <c r="H87">
        <v>7.8</v>
      </c>
      <c r="I87">
        <v>3.41</v>
      </c>
      <c r="J87" t="s">
        <v>13</v>
      </c>
      <c r="K87" t="s">
        <v>13</v>
      </c>
      <c r="L87" t="s">
        <v>13</v>
      </c>
      <c r="M87" t="s">
        <v>13</v>
      </c>
      <c r="N87" t="s">
        <v>13</v>
      </c>
      <c r="O87" t="s">
        <v>13</v>
      </c>
      <c r="P87" t="s">
        <v>13</v>
      </c>
      <c r="Q87">
        <f t="shared" si="1"/>
        <v>524.16000000000008</v>
      </c>
      <c r="R87" t="s">
        <v>13</v>
      </c>
      <c r="S87" t="s">
        <v>13</v>
      </c>
      <c r="T87" t="s">
        <v>13</v>
      </c>
    </row>
    <row r="88" spans="1:20" x14ac:dyDescent="0.2">
      <c r="A88" t="s">
        <v>40</v>
      </c>
      <c r="B88" t="s">
        <v>30</v>
      </c>
      <c r="E88">
        <v>1967</v>
      </c>
      <c r="F88">
        <v>2</v>
      </c>
      <c r="G88">
        <v>3</v>
      </c>
      <c r="H88">
        <v>8.6</v>
      </c>
      <c r="I88">
        <v>3.32</v>
      </c>
      <c r="J88" t="s">
        <v>13</v>
      </c>
      <c r="K88" t="s">
        <v>13</v>
      </c>
      <c r="L88" t="s">
        <v>13</v>
      </c>
      <c r="M88" t="s">
        <v>13</v>
      </c>
      <c r="N88" t="s">
        <v>13</v>
      </c>
      <c r="O88" t="s">
        <v>13</v>
      </c>
      <c r="P88" t="s">
        <v>13</v>
      </c>
      <c r="Q88">
        <f t="shared" si="1"/>
        <v>577.92000000000007</v>
      </c>
      <c r="R88" t="s">
        <v>13</v>
      </c>
      <c r="S88" t="s">
        <v>13</v>
      </c>
      <c r="T88" t="s">
        <v>13</v>
      </c>
    </row>
    <row r="89" spans="1:20" x14ac:dyDescent="0.2">
      <c r="A89" t="s">
        <v>40</v>
      </c>
      <c r="B89" t="s">
        <v>30</v>
      </c>
      <c r="E89">
        <v>1967</v>
      </c>
      <c r="F89">
        <v>2</v>
      </c>
      <c r="G89">
        <v>4</v>
      </c>
      <c r="H89">
        <v>9.8000000000000007</v>
      </c>
      <c r="I89">
        <v>3.24</v>
      </c>
      <c r="J89" t="s">
        <v>13</v>
      </c>
      <c r="K89" t="s">
        <v>13</v>
      </c>
      <c r="L89" t="s">
        <v>13</v>
      </c>
      <c r="M89" t="s">
        <v>13</v>
      </c>
      <c r="N89" t="s">
        <v>13</v>
      </c>
      <c r="O89" t="s">
        <v>13</v>
      </c>
      <c r="P89" t="s">
        <v>13</v>
      </c>
      <c r="Q89">
        <f t="shared" si="1"/>
        <v>658.56000000000006</v>
      </c>
      <c r="R89" t="s">
        <v>13</v>
      </c>
      <c r="S89" t="s">
        <v>13</v>
      </c>
      <c r="T89" t="s">
        <v>13</v>
      </c>
    </row>
    <row r="90" spans="1:20" x14ac:dyDescent="0.2">
      <c r="A90" t="s">
        <v>40</v>
      </c>
      <c r="B90" t="s">
        <v>30</v>
      </c>
      <c r="E90">
        <v>1967</v>
      </c>
      <c r="F90">
        <v>2</v>
      </c>
      <c r="G90">
        <v>5</v>
      </c>
      <c r="H90">
        <v>7.4</v>
      </c>
      <c r="I90">
        <v>3.18</v>
      </c>
      <c r="J90" t="s">
        <v>13</v>
      </c>
      <c r="K90" t="s">
        <v>13</v>
      </c>
      <c r="L90" t="s">
        <v>13</v>
      </c>
      <c r="M90" t="s">
        <v>13</v>
      </c>
      <c r="N90" t="s">
        <v>13</v>
      </c>
      <c r="O90" t="s">
        <v>13</v>
      </c>
      <c r="P90" t="s">
        <v>13</v>
      </c>
      <c r="Q90">
        <f t="shared" si="1"/>
        <v>497.28000000000003</v>
      </c>
      <c r="R90" t="s">
        <v>13</v>
      </c>
      <c r="S90" t="s">
        <v>13</v>
      </c>
      <c r="T90" t="s">
        <v>13</v>
      </c>
    </row>
    <row r="91" spans="1:20" x14ac:dyDescent="0.2">
      <c r="A91" t="s">
        <v>40</v>
      </c>
      <c r="B91" t="s">
        <v>30</v>
      </c>
      <c r="E91">
        <v>1967</v>
      </c>
      <c r="F91">
        <v>2</v>
      </c>
      <c r="G91">
        <v>6</v>
      </c>
      <c r="H91">
        <v>9</v>
      </c>
      <c r="I91">
        <v>3.34</v>
      </c>
      <c r="J91" t="s">
        <v>13</v>
      </c>
      <c r="K91" t="s">
        <v>13</v>
      </c>
      <c r="L91" t="s">
        <v>13</v>
      </c>
      <c r="M91" t="s">
        <v>13</v>
      </c>
      <c r="N91" t="s">
        <v>13</v>
      </c>
      <c r="O91" t="s">
        <v>13</v>
      </c>
      <c r="P91" t="s">
        <v>13</v>
      </c>
      <c r="Q91">
        <f t="shared" si="1"/>
        <v>604.80000000000007</v>
      </c>
      <c r="R91" t="s">
        <v>13</v>
      </c>
      <c r="S91" t="s">
        <v>13</v>
      </c>
      <c r="T91" t="s">
        <v>13</v>
      </c>
    </row>
    <row r="92" spans="1:20" x14ac:dyDescent="0.2">
      <c r="A92" t="s">
        <v>40</v>
      </c>
      <c r="B92" t="s">
        <v>30</v>
      </c>
      <c r="E92">
        <v>1967</v>
      </c>
      <c r="F92">
        <v>2</v>
      </c>
      <c r="G92">
        <v>7</v>
      </c>
      <c r="H92">
        <v>6.6</v>
      </c>
      <c r="I92">
        <v>3.55</v>
      </c>
      <c r="J92" t="s">
        <v>13</v>
      </c>
      <c r="K92" t="s">
        <v>13</v>
      </c>
      <c r="L92" t="s">
        <v>13</v>
      </c>
      <c r="M92" t="s">
        <v>13</v>
      </c>
      <c r="N92" t="s">
        <v>13</v>
      </c>
      <c r="O92" t="s">
        <v>13</v>
      </c>
      <c r="P92" t="s">
        <v>13</v>
      </c>
      <c r="Q92">
        <f t="shared" si="1"/>
        <v>443.52000000000004</v>
      </c>
      <c r="R92" t="s">
        <v>13</v>
      </c>
      <c r="S92" t="s">
        <v>13</v>
      </c>
      <c r="T92" t="s">
        <v>13</v>
      </c>
    </row>
    <row r="93" spans="1:20" x14ac:dyDescent="0.2">
      <c r="A93" t="s">
        <v>40</v>
      </c>
      <c r="B93" t="s">
        <v>30</v>
      </c>
      <c r="E93">
        <v>1967</v>
      </c>
      <c r="F93">
        <v>2</v>
      </c>
      <c r="G93">
        <v>8</v>
      </c>
      <c r="H93">
        <v>8.6</v>
      </c>
      <c r="I93">
        <v>3.37</v>
      </c>
      <c r="J93" t="s">
        <v>13</v>
      </c>
      <c r="K93" t="s">
        <v>13</v>
      </c>
      <c r="L93" t="s">
        <v>13</v>
      </c>
      <c r="M93" t="s">
        <v>13</v>
      </c>
      <c r="N93" t="s">
        <v>13</v>
      </c>
      <c r="O93" t="s">
        <v>13</v>
      </c>
      <c r="P93" t="s">
        <v>13</v>
      </c>
      <c r="Q93">
        <f t="shared" si="1"/>
        <v>577.92000000000007</v>
      </c>
      <c r="R93" t="s">
        <v>13</v>
      </c>
      <c r="S93" t="s">
        <v>13</v>
      </c>
      <c r="T93" t="s">
        <v>13</v>
      </c>
    </row>
    <row r="94" spans="1:20" x14ac:dyDescent="0.2">
      <c r="A94" t="s">
        <v>40</v>
      </c>
      <c r="B94" t="s">
        <v>30</v>
      </c>
      <c r="E94">
        <v>1967</v>
      </c>
      <c r="F94">
        <v>2</v>
      </c>
      <c r="G94">
        <v>9</v>
      </c>
      <c r="H94">
        <v>6.5</v>
      </c>
      <c r="I94">
        <v>3.38</v>
      </c>
      <c r="J94" t="s">
        <v>13</v>
      </c>
      <c r="K94" t="s">
        <v>13</v>
      </c>
      <c r="L94" t="s">
        <v>13</v>
      </c>
      <c r="M94" t="s">
        <v>13</v>
      </c>
      <c r="N94" t="s">
        <v>13</v>
      </c>
      <c r="O94" t="s">
        <v>13</v>
      </c>
      <c r="P94" t="s">
        <v>13</v>
      </c>
      <c r="Q94">
        <f t="shared" si="1"/>
        <v>436.80000000000007</v>
      </c>
      <c r="R94" t="s">
        <v>13</v>
      </c>
      <c r="S94" t="s">
        <v>13</v>
      </c>
      <c r="T94" t="s">
        <v>13</v>
      </c>
    </row>
    <row r="95" spans="1:20" x14ac:dyDescent="0.2">
      <c r="A95" t="s">
        <v>40</v>
      </c>
      <c r="B95" t="s">
        <v>30</v>
      </c>
      <c r="E95">
        <v>1967</v>
      </c>
      <c r="F95">
        <v>2</v>
      </c>
      <c r="G95">
        <v>10</v>
      </c>
      <c r="H95">
        <v>8.5</v>
      </c>
      <c r="I95">
        <v>3.31</v>
      </c>
      <c r="J95" t="s">
        <v>13</v>
      </c>
      <c r="K95" t="s">
        <v>13</v>
      </c>
      <c r="L95" t="s">
        <v>13</v>
      </c>
      <c r="M95" t="s">
        <v>13</v>
      </c>
      <c r="N95" t="s">
        <v>13</v>
      </c>
      <c r="O95" t="s">
        <v>13</v>
      </c>
      <c r="P95" t="s">
        <v>13</v>
      </c>
      <c r="Q95">
        <f t="shared" si="1"/>
        <v>571.20000000000005</v>
      </c>
      <c r="R95" t="s">
        <v>13</v>
      </c>
      <c r="S95" t="s">
        <v>13</v>
      </c>
      <c r="T95" t="s">
        <v>13</v>
      </c>
    </row>
    <row r="96" spans="1:20" x14ac:dyDescent="0.2">
      <c r="A96" t="s">
        <v>40</v>
      </c>
      <c r="B96" t="s">
        <v>30</v>
      </c>
      <c r="E96">
        <v>1967</v>
      </c>
      <c r="F96">
        <v>2</v>
      </c>
      <c r="G96">
        <v>11</v>
      </c>
      <c r="H96">
        <v>3.8</v>
      </c>
      <c r="I96">
        <v>3.19</v>
      </c>
      <c r="J96" t="s">
        <v>13</v>
      </c>
      <c r="K96" t="s">
        <v>13</v>
      </c>
      <c r="L96" t="s">
        <v>13</v>
      </c>
      <c r="M96" t="s">
        <v>13</v>
      </c>
      <c r="N96" t="s">
        <v>13</v>
      </c>
      <c r="O96" t="s">
        <v>13</v>
      </c>
      <c r="P96" t="s">
        <v>13</v>
      </c>
      <c r="Q96">
        <f t="shared" si="1"/>
        <v>255.36</v>
      </c>
      <c r="R96" t="s">
        <v>13</v>
      </c>
      <c r="S96" t="s">
        <v>13</v>
      </c>
      <c r="T96" t="s">
        <v>13</v>
      </c>
    </row>
    <row r="97" spans="1:20" x14ac:dyDescent="0.2">
      <c r="A97" t="s">
        <v>40</v>
      </c>
      <c r="B97" t="s">
        <v>30</v>
      </c>
      <c r="E97">
        <v>1967</v>
      </c>
      <c r="F97">
        <v>2</v>
      </c>
      <c r="G97">
        <v>12</v>
      </c>
      <c r="H97">
        <v>10.3</v>
      </c>
      <c r="I97">
        <v>3.18</v>
      </c>
      <c r="J97" t="s">
        <v>13</v>
      </c>
      <c r="K97" t="s">
        <v>13</v>
      </c>
      <c r="L97" t="s">
        <v>13</v>
      </c>
      <c r="M97" t="s">
        <v>13</v>
      </c>
      <c r="N97" t="s">
        <v>13</v>
      </c>
      <c r="O97" t="s">
        <v>13</v>
      </c>
      <c r="P97" t="s">
        <v>13</v>
      </c>
      <c r="Q97">
        <f t="shared" si="1"/>
        <v>692.16000000000008</v>
      </c>
      <c r="R97" t="s">
        <v>13</v>
      </c>
      <c r="S97" t="s">
        <v>13</v>
      </c>
      <c r="T97" t="s">
        <v>13</v>
      </c>
    </row>
    <row r="98" spans="1:20" x14ac:dyDescent="0.2">
      <c r="A98" t="s">
        <v>40</v>
      </c>
      <c r="B98" t="s">
        <v>30</v>
      </c>
      <c r="E98">
        <v>1967</v>
      </c>
      <c r="F98">
        <v>3</v>
      </c>
      <c r="G98">
        <v>1</v>
      </c>
      <c r="H98">
        <v>6.7</v>
      </c>
      <c r="I98">
        <v>3.13</v>
      </c>
      <c r="J98" t="s">
        <v>13</v>
      </c>
      <c r="K98" t="s">
        <v>13</v>
      </c>
      <c r="L98" t="s">
        <v>13</v>
      </c>
      <c r="M98" t="s">
        <v>13</v>
      </c>
      <c r="N98" t="s">
        <v>13</v>
      </c>
      <c r="O98" t="s">
        <v>13</v>
      </c>
      <c r="P98" t="s">
        <v>13</v>
      </c>
      <c r="Q98">
        <f t="shared" si="1"/>
        <v>450.24000000000007</v>
      </c>
      <c r="R98" t="s">
        <v>13</v>
      </c>
      <c r="S98" t="s">
        <v>13</v>
      </c>
      <c r="T98" t="s">
        <v>13</v>
      </c>
    </row>
    <row r="99" spans="1:20" x14ac:dyDescent="0.2">
      <c r="A99" t="s">
        <v>40</v>
      </c>
      <c r="B99" t="s">
        <v>30</v>
      </c>
      <c r="E99">
        <v>1967</v>
      </c>
      <c r="F99">
        <v>3</v>
      </c>
      <c r="G99">
        <v>2</v>
      </c>
      <c r="H99">
        <v>6.3</v>
      </c>
      <c r="I99">
        <v>3.29</v>
      </c>
      <c r="J99" t="s">
        <v>13</v>
      </c>
      <c r="K99" t="s">
        <v>13</v>
      </c>
      <c r="L99" t="s">
        <v>13</v>
      </c>
      <c r="M99" t="s">
        <v>13</v>
      </c>
      <c r="N99" t="s">
        <v>13</v>
      </c>
      <c r="O99" t="s">
        <v>13</v>
      </c>
      <c r="P99" t="s">
        <v>13</v>
      </c>
      <c r="Q99">
        <f t="shared" si="1"/>
        <v>423.36</v>
      </c>
      <c r="R99" t="s">
        <v>13</v>
      </c>
      <c r="S99" t="s">
        <v>13</v>
      </c>
      <c r="T99" t="s">
        <v>13</v>
      </c>
    </row>
    <row r="100" spans="1:20" x14ac:dyDescent="0.2">
      <c r="A100" t="s">
        <v>40</v>
      </c>
      <c r="B100" t="s">
        <v>30</v>
      </c>
      <c r="E100">
        <v>1967</v>
      </c>
      <c r="F100">
        <v>3</v>
      </c>
      <c r="G100">
        <v>3</v>
      </c>
      <c r="H100">
        <v>0.9</v>
      </c>
      <c r="I100">
        <v>3.15</v>
      </c>
      <c r="J100" t="s">
        <v>13</v>
      </c>
      <c r="K100" t="s">
        <v>13</v>
      </c>
      <c r="L100" t="s">
        <v>13</v>
      </c>
      <c r="M100" t="s">
        <v>13</v>
      </c>
      <c r="N100" t="s">
        <v>13</v>
      </c>
      <c r="O100" t="s">
        <v>13</v>
      </c>
      <c r="P100" t="s">
        <v>13</v>
      </c>
      <c r="Q100">
        <f t="shared" si="1"/>
        <v>60.480000000000004</v>
      </c>
      <c r="R100" t="s">
        <v>13</v>
      </c>
      <c r="S100" t="s">
        <v>13</v>
      </c>
      <c r="T100" t="s">
        <v>13</v>
      </c>
    </row>
    <row r="101" spans="1:20" x14ac:dyDescent="0.2">
      <c r="A101" t="s">
        <v>40</v>
      </c>
      <c r="B101" t="s">
        <v>30</v>
      </c>
      <c r="E101">
        <v>1967</v>
      </c>
      <c r="F101">
        <v>3</v>
      </c>
      <c r="G101">
        <v>4</v>
      </c>
      <c r="H101">
        <v>9.5</v>
      </c>
      <c r="I101">
        <v>3.21</v>
      </c>
      <c r="J101" t="s">
        <v>13</v>
      </c>
      <c r="K101" t="s">
        <v>13</v>
      </c>
      <c r="L101" t="s">
        <v>13</v>
      </c>
      <c r="M101" t="s">
        <v>13</v>
      </c>
      <c r="N101" t="s">
        <v>13</v>
      </c>
      <c r="O101" t="s">
        <v>13</v>
      </c>
      <c r="P101" t="s">
        <v>13</v>
      </c>
      <c r="Q101">
        <f t="shared" si="1"/>
        <v>638.40000000000009</v>
      </c>
      <c r="R101" t="s">
        <v>13</v>
      </c>
      <c r="S101" t="s">
        <v>13</v>
      </c>
      <c r="T101" t="s">
        <v>13</v>
      </c>
    </row>
    <row r="102" spans="1:20" x14ac:dyDescent="0.2">
      <c r="A102" t="s">
        <v>40</v>
      </c>
      <c r="B102" t="s">
        <v>30</v>
      </c>
      <c r="E102">
        <v>1967</v>
      </c>
      <c r="F102">
        <v>3</v>
      </c>
      <c r="G102">
        <v>5</v>
      </c>
      <c r="H102">
        <v>7.4</v>
      </c>
      <c r="I102">
        <v>3.13</v>
      </c>
      <c r="J102" t="s">
        <v>13</v>
      </c>
      <c r="K102" t="s">
        <v>13</v>
      </c>
      <c r="L102" t="s">
        <v>13</v>
      </c>
      <c r="M102" t="s">
        <v>13</v>
      </c>
      <c r="N102" t="s">
        <v>13</v>
      </c>
      <c r="O102" t="s">
        <v>13</v>
      </c>
      <c r="P102" t="s">
        <v>13</v>
      </c>
      <c r="Q102">
        <f t="shared" si="1"/>
        <v>497.28000000000003</v>
      </c>
      <c r="R102" t="s">
        <v>13</v>
      </c>
      <c r="S102" t="s">
        <v>13</v>
      </c>
      <c r="T102" t="s">
        <v>13</v>
      </c>
    </row>
    <row r="103" spans="1:20" x14ac:dyDescent="0.2">
      <c r="A103" t="s">
        <v>40</v>
      </c>
      <c r="B103" t="s">
        <v>30</v>
      </c>
      <c r="E103">
        <v>1967</v>
      </c>
      <c r="F103">
        <v>3</v>
      </c>
      <c r="G103">
        <v>6</v>
      </c>
      <c r="H103">
        <v>6.8</v>
      </c>
      <c r="I103">
        <v>3.38</v>
      </c>
      <c r="J103" t="s">
        <v>13</v>
      </c>
      <c r="K103" t="s">
        <v>13</v>
      </c>
      <c r="L103" t="s">
        <v>13</v>
      </c>
      <c r="M103" t="s">
        <v>13</v>
      </c>
      <c r="N103" t="s">
        <v>13</v>
      </c>
      <c r="O103" t="s">
        <v>13</v>
      </c>
      <c r="P103" t="s">
        <v>13</v>
      </c>
      <c r="Q103">
        <f t="shared" si="1"/>
        <v>456.96000000000004</v>
      </c>
      <c r="R103" t="s">
        <v>13</v>
      </c>
      <c r="S103" t="s">
        <v>13</v>
      </c>
      <c r="T103" t="s">
        <v>13</v>
      </c>
    </row>
    <row r="104" spans="1:20" x14ac:dyDescent="0.2">
      <c r="A104" t="s">
        <v>40</v>
      </c>
      <c r="B104" t="s">
        <v>30</v>
      </c>
      <c r="E104">
        <v>1967</v>
      </c>
      <c r="F104">
        <v>3</v>
      </c>
      <c r="G104">
        <v>7</v>
      </c>
      <c r="H104">
        <v>8.6999999999999993</v>
      </c>
      <c r="I104">
        <v>3.16</v>
      </c>
      <c r="J104" t="s">
        <v>13</v>
      </c>
      <c r="K104" t="s">
        <v>13</v>
      </c>
      <c r="L104" t="s">
        <v>13</v>
      </c>
      <c r="M104" t="s">
        <v>13</v>
      </c>
      <c r="N104" t="s">
        <v>13</v>
      </c>
      <c r="O104" t="s">
        <v>13</v>
      </c>
      <c r="P104" t="s">
        <v>13</v>
      </c>
      <c r="Q104">
        <f t="shared" si="1"/>
        <v>584.6400000000001</v>
      </c>
      <c r="R104" t="s">
        <v>13</v>
      </c>
      <c r="S104" t="s">
        <v>13</v>
      </c>
      <c r="T104" t="s">
        <v>13</v>
      </c>
    </row>
    <row r="105" spans="1:20" x14ac:dyDescent="0.2">
      <c r="A105" t="s">
        <v>40</v>
      </c>
      <c r="B105" t="s">
        <v>30</v>
      </c>
      <c r="E105">
        <v>1967</v>
      </c>
      <c r="F105">
        <v>3</v>
      </c>
      <c r="G105">
        <v>8</v>
      </c>
      <c r="H105">
        <v>8.6</v>
      </c>
      <c r="I105">
        <v>3.14</v>
      </c>
      <c r="J105" t="s">
        <v>13</v>
      </c>
      <c r="K105" t="s">
        <v>13</v>
      </c>
      <c r="L105" t="s">
        <v>13</v>
      </c>
      <c r="M105" t="s">
        <v>13</v>
      </c>
      <c r="N105" t="s">
        <v>13</v>
      </c>
      <c r="O105" t="s">
        <v>13</v>
      </c>
      <c r="P105" t="s">
        <v>13</v>
      </c>
      <c r="Q105">
        <f t="shared" si="1"/>
        <v>577.92000000000007</v>
      </c>
      <c r="R105" t="s">
        <v>13</v>
      </c>
      <c r="S105" t="s">
        <v>13</v>
      </c>
      <c r="T105" t="s">
        <v>13</v>
      </c>
    </row>
    <row r="106" spans="1:20" x14ac:dyDescent="0.2">
      <c r="A106" t="s">
        <v>40</v>
      </c>
      <c r="B106" t="s">
        <v>30</v>
      </c>
      <c r="E106">
        <v>1967</v>
      </c>
      <c r="F106">
        <v>3</v>
      </c>
      <c r="G106">
        <v>9</v>
      </c>
      <c r="H106">
        <v>1.8</v>
      </c>
      <c r="I106">
        <v>3.03</v>
      </c>
      <c r="J106" t="s">
        <v>13</v>
      </c>
      <c r="K106" t="s">
        <v>13</v>
      </c>
      <c r="L106" t="s">
        <v>13</v>
      </c>
      <c r="M106" t="s">
        <v>13</v>
      </c>
      <c r="N106" t="s">
        <v>13</v>
      </c>
      <c r="O106" t="s">
        <v>13</v>
      </c>
      <c r="P106" t="s">
        <v>13</v>
      </c>
      <c r="Q106">
        <f t="shared" si="1"/>
        <v>120.96000000000001</v>
      </c>
      <c r="R106" t="s">
        <v>13</v>
      </c>
      <c r="S106" t="s">
        <v>13</v>
      </c>
      <c r="T106" t="s">
        <v>13</v>
      </c>
    </row>
    <row r="107" spans="1:20" x14ac:dyDescent="0.2">
      <c r="A107" t="s">
        <v>40</v>
      </c>
      <c r="B107" t="s">
        <v>30</v>
      </c>
      <c r="E107">
        <v>1967</v>
      </c>
      <c r="F107">
        <v>3</v>
      </c>
      <c r="G107">
        <v>10</v>
      </c>
      <c r="H107">
        <v>8.4</v>
      </c>
      <c r="I107">
        <v>3.24</v>
      </c>
      <c r="J107" t="s">
        <v>13</v>
      </c>
      <c r="K107" t="s">
        <v>13</v>
      </c>
      <c r="L107" t="s">
        <v>13</v>
      </c>
      <c r="M107" t="s">
        <v>13</v>
      </c>
      <c r="N107" t="s">
        <v>13</v>
      </c>
      <c r="O107" t="s">
        <v>13</v>
      </c>
      <c r="P107" t="s">
        <v>13</v>
      </c>
      <c r="Q107">
        <f t="shared" si="1"/>
        <v>564.48</v>
      </c>
      <c r="R107" t="s">
        <v>13</v>
      </c>
      <c r="S107" t="s">
        <v>13</v>
      </c>
      <c r="T107" t="s">
        <v>13</v>
      </c>
    </row>
    <row r="108" spans="1:20" x14ac:dyDescent="0.2">
      <c r="A108" t="s">
        <v>40</v>
      </c>
      <c r="B108" t="s">
        <v>30</v>
      </c>
      <c r="E108">
        <v>1967</v>
      </c>
      <c r="F108">
        <v>3</v>
      </c>
      <c r="G108">
        <v>11</v>
      </c>
      <c r="H108">
        <v>9.4</v>
      </c>
      <c r="I108">
        <v>3.14</v>
      </c>
      <c r="J108" t="s">
        <v>13</v>
      </c>
      <c r="K108" t="s">
        <v>13</v>
      </c>
      <c r="L108" t="s">
        <v>13</v>
      </c>
      <c r="M108" t="s">
        <v>13</v>
      </c>
      <c r="N108" t="s">
        <v>13</v>
      </c>
      <c r="O108" t="s">
        <v>13</v>
      </c>
      <c r="P108" t="s">
        <v>13</v>
      </c>
      <c r="Q108">
        <f t="shared" si="1"/>
        <v>631.68000000000006</v>
      </c>
      <c r="R108" t="s">
        <v>13</v>
      </c>
      <c r="S108" t="s">
        <v>13</v>
      </c>
      <c r="T108" t="s">
        <v>13</v>
      </c>
    </row>
    <row r="109" spans="1:20" x14ac:dyDescent="0.2">
      <c r="A109" t="s">
        <v>40</v>
      </c>
      <c r="B109" t="s">
        <v>30</v>
      </c>
      <c r="E109">
        <v>1967</v>
      </c>
      <c r="F109">
        <v>3</v>
      </c>
      <c r="G109">
        <v>12</v>
      </c>
      <c r="H109">
        <v>11.4</v>
      </c>
      <c r="I109">
        <v>3.36</v>
      </c>
      <c r="J109" t="s">
        <v>13</v>
      </c>
      <c r="K109" t="s">
        <v>13</v>
      </c>
      <c r="L109" t="s">
        <v>13</v>
      </c>
      <c r="M109" t="s">
        <v>13</v>
      </c>
      <c r="N109" t="s">
        <v>13</v>
      </c>
      <c r="O109" t="s">
        <v>13</v>
      </c>
      <c r="P109" t="s">
        <v>13</v>
      </c>
      <c r="Q109">
        <f t="shared" si="1"/>
        <v>766.08</v>
      </c>
      <c r="R109" t="s">
        <v>13</v>
      </c>
      <c r="S109" t="s">
        <v>13</v>
      </c>
      <c r="T109" t="s">
        <v>13</v>
      </c>
    </row>
    <row r="110" spans="1:20" x14ac:dyDescent="0.2">
      <c r="A110" t="s">
        <v>40</v>
      </c>
      <c r="B110" t="s">
        <v>30</v>
      </c>
      <c r="E110">
        <v>1967</v>
      </c>
      <c r="F110">
        <v>4</v>
      </c>
      <c r="G110">
        <v>1</v>
      </c>
      <c r="H110">
        <v>7.2</v>
      </c>
      <c r="I110">
        <v>3.4</v>
      </c>
      <c r="J110" t="s">
        <v>13</v>
      </c>
      <c r="K110" t="s">
        <v>13</v>
      </c>
      <c r="L110" t="s">
        <v>13</v>
      </c>
      <c r="M110" t="s">
        <v>13</v>
      </c>
      <c r="N110" t="s">
        <v>13</v>
      </c>
      <c r="O110" t="s">
        <v>13</v>
      </c>
      <c r="P110" t="s">
        <v>13</v>
      </c>
      <c r="Q110">
        <f t="shared" si="1"/>
        <v>483.84000000000003</v>
      </c>
      <c r="R110" t="s">
        <v>13</v>
      </c>
      <c r="S110" t="s">
        <v>13</v>
      </c>
      <c r="T110" t="s">
        <v>13</v>
      </c>
    </row>
    <row r="111" spans="1:20" x14ac:dyDescent="0.2">
      <c r="A111" t="s">
        <v>40</v>
      </c>
      <c r="B111" t="s">
        <v>30</v>
      </c>
      <c r="E111">
        <v>1967</v>
      </c>
      <c r="F111">
        <v>4</v>
      </c>
      <c r="G111">
        <v>2</v>
      </c>
      <c r="H111">
        <v>8.1999999999999993</v>
      </c>
      <c r="I111">
        <v>3.34</v>
      </c>
      <c r="J111" t="s">
        <v>13</v>
      </c>
      <c r="K111" t="s">
        <v>13</v>
      </c>
      <c r="L111" t="s">
        <v>13</v>
      </c>
      <c r="M111" t="s">
        <v>13</v>
      </c>
      <c r="N111" t="s">
        <v>13</v>
      </c>
      <c r="O111" t="s">
        <v>13</v>
      </c>
      <c r="P111" t="s">
        <v>13</v>
      </c>
      <c r="Q111">
        <f t="shared" si="1"/>
        <v>551.04</v>
      </c>
      <c r="R111" t="s">
        <v>13</v>
      </c>
      <c r="S111" t="s">
        <v>13</v>
      </c>
      <c r="T111" t="s">
        <v>13</v>
      </c>
    </row>
    <row r="112" spans="1:20" x14ac:dyDescent="0.2">
      <c r="A112" t="s">
        <v>40</v>
      </c>
      <c r="B112" t="s">
        <v>30</v>
      </c>
      <c r="E112">
        <v>1967</v>
      </c>
      <c r="F112">
        <v>4</v>
      </c>
      <c r="G112">
        <v>3</v>
      </c>
      <c r="H112">
        <v>8.8000000000000007</v>
      </c>
      <c r="I112">
        <v>3.42</v>
      </c>
      <c r="J112" t="s">
        <v>13</v>
      </c>
      <c r="K112" t="s">
        <v>13</v>
      </c>
      <c r="L112" t="s">
        <v>13</v>
      </c>
      <c r="M112" t="s">
        <v>13</v>
      </c>
      <c r="N112" t="s">
        <v>13</v>
      </c>
      <c r="O112" t="s">
        <v>13</v>
      </c>
      <c r="P112" t="s">
        <v>13</v>
      </c>
      <c r="Q112">
        <f t="shared" si="1"/>
        <v>591.36</v>
      </c>
      <c r="R112" t="s">
        <v>13</v>
      </c>
      <c r="S112" t="s">
        <v>13</v>
      </c>
      <c r="T112" t="s">
        <v>13</v>
      </c>
    </row>
    <row r="113" spans="1:20" x14ac:dyDescent="0.2">
      <c r="A113" t="s">
        <v>40</v>
      </c>
      <c r="B113" t="s">
        <v>30</v>
      </c>
      <c r="E113">
        <v>1967</v>
      </c>
      <c r="F113">
        <v>4</v>
      </c>
      <c r="G113">
        <v>4</v>
      </c>
      <c r="H113">
        <v>7.2</v>
      </c>
      <c r="I113">
        <v>3.32</v>
      </c>
      <c r="J113" t="s">
        <v>13</v>
      </c>
      <c r="K113" t="s">
        <v>13</v>
      </c>
      <c r="L113" t="s">
        <v>13</v>
      </c>
      <c r="M113" t="s">
        <v>13</v>
      </c>
      <c r="N113" t="s">
        <v>13</v>
      </c>
      <c r="O113" t="s">
        <v>13</v>
      </c>
      <c r="P113" t="s">
        <v>13</v>
      </c>
      <c r="Q113">
        <f t="shared" si="1"/>
        <v>483.84000000000003</v>
      </c>
      <c r="R113" t="s">
        <v>13</v>
      </c>
      <c r="S113" t="s">
        <v>13</v>
      </c>
      <c r="T113" t="s">
        <v>13</v>
      </c>
    </row>
    <row r="114" spans="1:20" x14ac:dyDescent="0.2">
      <c r="A114" t="s">
        <v>40</v>
      </c>
      <c r="B114" t="s">
        <v>30</v>
      </c>
      <c r="E114">
        <v>1967</v>
      </c>
      <c r="F114">
        <v>4</v>
      </c>
      <c r="G114">
        <v>5</v>
      </c>
      <c r="H114">
        <v>6.5</v>
      </c>
      <c r="I114">
        <v>3.16</v>
      </c>
      <c r="J114" t="s">
        <v>13</v>
      </c>
      <c r="K114" t="s">
        <v>13</v>
      </c>
      <c r="L114" t="s">
        <v>13</v>
      </c>
      <c r="M114" t="s">
        <v>13</v>
      </c>
      <c r="N114" t="s">
        <v>13</v>
      </c>
      <c r="O114" t="s">
        <v>13</v>
      </c>
      <c r="P114" t="s">
        <v>13</v>
      </c>
      <c r="Q114">
        <f t="shared" si="1"/>
        <v>436.80000000000007</v>
      </c>
      <c r="R114" t="s">
        <v>13</v>
      </c>
      <c r="S114" t="s">
        <v>13</v>
      </c>
      <c r="T114" t="s">
        <v>13</v>
      </c>
    </row>
    <row r="115" spans="1:20" x14ac:dyDescent="0.2">
      <c r="A115" t="s">
        <v>40</v>
      </c>
      <c r="B115" t="s">
        <v>30</v>
      </c>
      <c r="E115">
        <v>1967</v>
      </c>
      <c r="F115">
        <v>4</v>
      </c>
      <c r="G115">
        <v>6</v>
      </c>
      <c r="H115">
        <v>8</v>
      </c>
      <c r="I115">
        <v>3.15</v>
      </c>
      <c r="J115" t="s">
        <v>13</v>
      </c>
      <c r="K115" t="s">
        <v>13</v>
      </c>
      <c r="L115" t="s">
        <v>13</v>
      </c>
      <c r="M115" t="s">
        <v>13</v>
      </c>
      <c r="N115" t="s">
        <v>13</v>
      </c>
      <c r="O115" t="s">
        <v>13</v>
      </c>
      <c r="P115" t="s">
        <v>13</v>
      </c>
      <c r="Q115">
        <f t="shared" si="1"/>
        <v>537.6</v>
      </c>
      <c r="R115" t="s">
        <v>13</v>
      </c>
      <c r="S115" t="s">
        <v>13</v>
      </c>
      <c r="T115" t="s">
        <v>13</v>
      </c>
    </row>
    <row r="116" spans="1:20" x14ac:dyDescent="0.2">
      <c r="A116" t="s">
        <v>40</v>
      </c>
      <c r="B116" t="s">
        <v>30</v>
      </c>
      <c r="E116">
        <v>1967</v>
      </c>
      <c r="F116">
        <v>4</v>
      </c>
      <c r="G116">
        <v>7</v>
      </c>
      <c r="H116">
        <v>9.3000000000000007</v>
      </c>
      <c r="I116">
        <v>3.22</v>
      </c>
      <c r="J116" t="s">
        <v>13</v>
      </c>
      <c r="K116" t="s">
        <v>13</v>
      </c>
      <c r="L116" t="s">
        <v>13</v>
      </c>
      <c r="M116" t="s">
        <v>13</v>
      </c>
      <c r="N116" t="s">
        <v>13</v>
      </c>
      <c r="O116" t="s">
        <v>13</v>
      </c>
      <c r="P116" t="s">
        <v>13</v>
      </c>
      <c r="Q116">
        <f t="shared" si="1"/>
        <v>624.96</v>
      </c>
      <c r="R116" t="s">
        <v>13</v>
      </c>
      <c r="S116" t="s">
        <v>13</v>
      </c>
      <c r="T116" t="s">
        <v>13</v>
      </c>
    </row>
    <row r="117" spans="1:20" x14ac:dyDescent="0.2">
      <c r="A117" t="s">
        <v>40</v>
      </c>
      <c r="B117" t="s">
        <v>30</v>
      </c>
      <c r="E117">
        <v>1967</v>
      </c>
      <c r="F117">
        <v>4</v>
      </c>
      <c r="G117">
        <v>8</v>
      </c>
      <c r="H117">
        <v>5.0999999999999996</v>
      </c>
      <c r="I117">
        <v>3.22</v>
      </c>
      <c r="J117" t="s">
        <v>13</v>
      </c>
      <c r="K117" t="s">
        <v>13</v>
      </c>
      <c r="L117" t="s">
        <v>13</v>
      </c>
      <c r="M117" t="s">
        <v>13</v>
      </c>
      <c r="N117" t="s">
        <v>13</v>
      </c>
      <c r="O117" t="s">
        <v>13</v>
      </c>
      <c r="P117" t="s">
        <v>13</v>
      </c>
      <c r="Q117">
        <f t="shared" si="1"/>
        <v>342.72</v>
      </c>
      <c r="R117" t="s">
        <v>13</v>
      </c>
      <c r="S117" t="s">
        <v>13</v>
      </c>
      <c r="T117" t="s">
        <v>13</v>
      </c>
    </row>
    <row r="118" spans="1:20" x14ac:dyDescent="0.2">
      <c r="A118" t="s">
        <v>40</v>
      </c>
      <c r="B118" t="s">
        <v>30</v>
      </c>
      <c r="E118">
        <v>1967</v>
      </c>
      <c r="F118">
        <v>4</v>
      </c>
      <c r="G118">
        <v>9</v>
      </c>
      <c r="H118">
        <v>8.3000000000000007</v>
      </c>
      <c r="I118">
        <v>3.34</v>
      </c>
      <c r="J118" t="s">
        <v>13</v>
      </c>
      <c r="K118" t="s">
        <v>13</v>
      </c>
      <c r="L118" t="s">
        <v>13</v>
      </c>
      <c r="M118" t="s">
        <v>13</v>
      </c>
      <c r="N118" t="s">
        <v>13</v>
      </c>
      <c r="O118" t="s">
        <v>13</v>
      </c>
      <c r="P118" t="s">
        <v>13</v>
      </c>
      <c r="Q118">
        <f t="shared" si="1"/>
        <v>557.7600000000001</v>
      </c>
      <c r="R118" t="s">
        <v>13</v>
      </c>
      <c r="S118" t="s">
        <v>13</v>
      </c>
      <c r="T118" t="s">
        <v>13</v>
      </c>
    </row>
    <row r="119" spans="1:20" x14ac:dyDescent="0.2">
      <c r="A119" t="s">
        <v>40</v>
      </c>
      <c r="B119" t="s">
        <v>30</v>
      </c>
      <c r="E119">
        <v>1967</v>
      </c>
      <c r="F119">
        <v>4</v>
      </c>
      <c r="G119">
        <v>10</v>
      </c>
      <c r="H119">
        <v>10.199999999999999</v>
      </c>
      <c r="I119">
        <v>3.32</v>
      </c>
      <c r="J119" t="s">
        <v>13</v>
      </c>
      <c r="K119" t="s">
        <v>13</v>
      </c>
      <c r="L119" t="s">
        <v>13</v>
      </c>
      <c r="M119" t="s">
        <v>13</v>
      </c>
      <c r="N119" t="s">
        <v>13</v>
      </c>
      <c r="O119" t="s">
        <v>13</v>
      </c>
      <c r="P119" t="s">
        <v>13</v>
      </c>
      <c r="Q119">
        <f t="shared" si="1"/>
        <v>685.44</v>
      </c>
      <c r="R119" t="s">
        <v>13</v>
      </c>
      <c r="S119" t="s">
        <v>13</v>
      </c>
      <c r="T119" t="s">
        <v>13</v>
      </c>
    </row>
    <row r="120" spans="1:20" x14ac:dyDescent="0.2">
      <c r="A120" t="s">
        <v>40</v>
      </c>
      <c r="B120" t="s">
        <v>30</v>
      </c>
      <c r="E120">
        <v>1967</v>
      </c>
      <c r="F120">
        <v>4</v>
      </c>
      <c r="G120">
        <v>11</v>
      </c>
      <c r="H120">
        <v>12.2</v>
      </c>
      <c r="I120">
        <v>3.22</v>
      </c>
      <c r="J120" t="s">
        <v>13</v>
      </c>
      <c r="K120" t="s">
        <v>13</v>
      </c>
      <c r="L120" t="s">
        <v>13</v>
      </c>
      <c r="M120" t="s">
        <v>13</v>
      </c>
      <c r="N120" t="s">
        <v>13</v>
      </c>
      <c r="O120" t="s">
        <v>13</v>
      </c>
      <c r="P120" t="s">
        <v>13</v>
      </c>
      <c r="Q120">
        <f t="shared" si="1"/>
        <v>819.84</v>
      </c>
      <c r="R120" t="s">
        <v>13</v>
      </c>
      <c r="S120" t="s">
        <v>13</v>
      </c>
      <c r="T120" t="s">
        <v>13</v>
      </c>
    </row>
    <row r="121" spans="1:20" x14ac:dyDescent="0.2">
      <c r="A121" t="s">
        <v>40</v>
      </c>
      <c r="B121" t="s">
        <v>30</v>
      </c>
      <c r="E121">
        <v>1967</v>
      </c>
      <c r="F121">
        <v>4</v>
      </c>
      <c r="G121">
        <v>12</v>
      </c>
      <c r="H121">
        <v>8.1</v>
      </c>
      <c r="I121">
        <v>3.22</v>
      </c>
      <c r="J121" t="s">
        <v>13</v>
      </c>
      <c r="K121" t="s">
        <v>13</v>
      </c>
      <c r="L121" t="s">
        <v>13</v>
      </c>
      <c r="M121" t="s">
        <v>13</v>
      </c>
      <c r="N121" t="s">
        <v>13</v>
      </c>
      <c r="O121" t="s">
        <v>13</v>
      </c>
      <c r="P121" t="s">
        <v>13</v>
      </c>
      <c r="Q121">
        <f t="shared" si="1"/>
        <v>544.32000000000005</v>
      </c>
      <c r="R121" t="s">
        <v>13</v>
      </c>
      <c r="S121" t="s">
        <v>13</v>
      </c>
      <c r="T121" t="s">
        <v>13</v>
      </c>
    </row>
    <row r="122" spans="1:20" x14ac:dyDescent="0.2">
      <c r="A122" t="s">
        <v>40</v>
      </c>
      <c r="B122" t="s">
        <v>30</v>
      </c>
      <c r="E122">
        <v>1967</v>
      </c>
      <c r="F122">
        <v>5</v>
      </c>
      <c r="G122">
        <v>1</v>
      </c>
      <c r="H122">
        <v>8.5</v>
      </c>
      <c r="I122">
        <v>3.2</v>
      </c>
      <c r="J122" t="s">
        <v>13</v>
      </c>
      <c r="K122" t="s">
        <v>13</v>
      </c>
      <c r="L122" t="s">
        <v>13</v>
      </c>
      <c r="M122" t="s">
        <v>13</v>
      </c>
      <c r="N122" t="s">
        <v>13</v>
      </c>
      <c r="O122" t="s">
        <v>13</v>
      </c>
      <c r="P122" t="s">
        <v>13</v>
      </c>
      <c r="Q122">
        <f t="shared" si="1"/>
        <v>571.20000000000005</v>
      </c>
      <c r="R122" t="s">
        <v>13</v>
      </c>
      <c r="S122" t="s">
        <v>13</v>
      </c>
      <c r="T122" t="s">
        <v>13</v>
      </c>
    </row>
    <row r="123" spans="1:20" x14ac:dyDescent="0.2">
      <c r="A123" t="s">
        <v>40</v>
      </c>
      <c r="B123" t="s">
        <v>30</v>
      </c>
      <c r="E123">
        <v>1967</v>
      </c>
      <c r="F123">
        <v>5</v>
      </c>
      <c r="G123">
        <v>2</v>
      </c>
      <c r="H123">
        <v>7.4</v>
      </c>
      <c r="I123">
        <v>3.35</v>
      </c>
      <c r="J123" t="s">
        <v>13</v>
      </c>
      <c r="K123" t="s">
        <v>13</v>
      </c>
      <c r="L123" t="s">
        <v>13</v>
      </c>
      <c r="M123" t="s">
        <v>13</v>
      </c>
      <c r="N123" t="s">
        <v>13</v>
      </c>
      <c r="O123" t="s">
        <v>13</v>
      </c>
      <c r="P123" t="s">
        <v>13</v>
      </c>
      <c r="Q123">
        <f t="shared" si="1"/>
        <v>497.28000000000003</v>
      </c>
      <c r="R123" t="s">
        <v>13</v>
      </c>
      <c r="S123" t="s">
        <v>13</v>
      </c>
      <c r="T123" t="s">
        <v>13</v>
      </c>
    </row>
    <row r="124" spans="1:20" x14ac:dyDescent="0.2">
      <c r="A124" t="s">
        <v>40</v>
      </c>
      <c r="B124" t="s">
        <v>30</v>
      </c>
      <c r="E124">
        <v>1967</v>
      </c>
      <c r="F124">
        <v>5</v>
      </c>
      <c r="G124">
        <v>3</v>
      </c>
      <c r="H124">
        <v>8.5</v>
      </c>
      <c r="I124">
        <v>3.34</v>
      </c>
      <c r="J124" t="s">
        <v>13</v>
      </c>
      <c r="K124" t="s">
        <v>13</v>
      </c>
      <c r="L124" t="s">
        <v>13</v>
      </c>
      <c r="M124" t="s">
        <v>13</v>
      </c>
      <c r="N124" t="s">
        <v>13</v>
      </c>
      <c r="O124" t="s">
        <v>13</v>
      </c>
      <c r="P124" t="s">
        <v>13</v>
      </c>
      <c r="Q124">
        <f t="shared" si="1"/>
        <v>571.20000000000005</v>
      </c>
      <c r="R124" t="s">
        <v>13</v>
      </c>
      <c r="S124" t="s">
        <v>13</v>
      </c>
      <c r="T124" t="s">
        <v>13</v>
      </c>
    </row>
    <row r="125" spans="1:20" x14ac:dyDescent="0.2">
      <c r="A125" t="s">
        <v>40</v>
      </c>
      <c r="B125" t="s">
        <v>30</v>
      </c>
      <c r="E125">
        <v>1967</v>
      </c>
      <c r="F125">
        <v>5</v>
      </c>
      <c r="G125">
        <v>4</v>
      </c>
      <c r="H125">
        <v>9.6999999999999993</v>
      </c>
      <c r="I125">
        <v>3.31</v>
      </c>
      <c r="J125" t="s">
        <v>13</v>
      </c>
      <c r="K125" t="s">
        <v>13</v>
      </c>
      <c r="L125" t="s">
        <v>13</v>
      </c>
      <c r="M125" t="s">
        <v>13</v>
      </c>
      <c r="N125" t="s">
        <v>13</v>
      </c>
      <c r="O125" t="s">
        <v>13</v>
      </c>
      <c r="P125" t="s">
        <v>13</v>
      </c>
      <c r="Q125">
        <f t="shared" si="1"/>
        <v>651.84</v>
      </c>
      <c r="R125" t="s">
        <v>13</v>
      </c>
      <c r="S125" t="s">
        <v>13</v>
      </c>
      <c r="T125" t="s">
        <v>13</v>
      </c>
    </row>
    <row r="126" spans="1:20" x14ac:dyDescent="0.2">
      <c r="A126" t="s">
        <v>40</v>
      </c>
      <c r="B126" t="s">
        <v>30</v>
      </c>
      <c r="E126">
        <v>1967</v>
      </c>
      <c r="F126">
        <v>5</v>
      </c>
      <c r="G126">
        <v>5</v>
      </c>
      <c r="H126">
        <v>9.5</v>
      </c>
      <c r="I126">
        <v>3.06</v>
      </c>
      <c r="J126" t="s">
        <v>13</v>
      </c>
      <c r="K126" t="s">
        <v>13</v>
      </c>
      <c r="L126" t="s">
        <v>13</v>
      </c>
      <c r="M126" t="s">
        <v>13</v>
      </c>
      <c r="N126" t="s">
        <v>13</v>
      </c>
      <c r="O126" t="s">
        <v>13</v>
      </c>
      <c r="P126" t="s">
        <v>13</v>
      </c>
      <c r="Q126">
        <f t="shared" si="1"/>
        <v>638.40000000000009</v>
      </c>
      <c r="R126" t="s">
        <v>13</v>
      </c>
      <c r="S126" t="s">
        <v>13</v>
      </c>
      <c r="T126" t="s">
        <v>13</v>
      </c>
    </row>
    <row r="127" spans="1:20" x14ac:dyDescent="0.2">
      <c r="A127" t="s">
        <v>40</v>
      </c>
      <c r="B127" t="s">
        <v>30</v>
      </c>
      <c r="E127">
        <v>1967</v>
      </c>
      <c r="F127">
        <v>5</v>
      </c>
      <c r="G127">
        <v>6</v>
      </c>
      <c r="H127">
        <v>8.1999999999999993</v>
      </c>
      <c r="I127">
        <v>3.28</v>
      </c>
      <c r="J127" t="s">
        <v>13</v>
      </c>
      <c r="K127" t="s">
        <v>13</v>
      </c>
      <c r="L127" t="s">
        <v>13</v>
      </c>
      <c r="M127" t="s">
        <v>13</v>
      </c>
      <c r="N127" t="s">
        <v>13</v>
      </c>
      <c r="O127" t="s">
        <v>13</v>
      </c>
      <c r="P127" t="s">
        <v>13</v>
      </c>
      <c r="Q127">
        <f t="shared" si="1"/>
        <v>551.04</v>
      </c>
      <c r="R127" t="s">
        <v>13</v>
      </c>
      <c r="S127" t="s">
        <v>13</v>
      </c>
      <c r="T127" t="s">
        <v>13</v>
      </c>
    </row>
    <row r="128" spans="1:20" x14ac:dyDescent="0.2">
      <c r="A128" t="s">
        <v>40</v>
      </c>
      <c r="B128" t="s">
        <v>30</v>
      </c>
      <c r="E128">
        <v>1967</v>
      </c>
      <c r="F128">
        <v>5</v>
      </c>
      <c r="G128">
        <v>7</v>
      </c>
      <c r="H128">
        <v>8</v>
      </c>
      <c r="I128">
        <v>3.11</v>
      </c>
      <c r="J128" t="s">
        <v>13</v>
      </c>
      <c r="K128" t="s">
        <v>13</v>
      </c>
      <c r="L128" t="s">
        <v>13</v>
      </c>
      <c r="M128" t="s">
        <v>13</v>
      </c>
      <c r="N128" t="s">
        <v>13</v>
      </c>
      <c r="O128" t="s">
        <v>13</v>
      </c>
      <c r="P128" t="s">
        <v>13</v>
      </c>
      <c r="Q128">
        <f t="shared" si="1"/>
        <v>537.6</v>
      </c>
      <c r="R128" t="s">
        <v>13</v>
      </c>
      <c r="S128" t="s">
        <v>13</v>
      </c>
      <c r="T128" t="s">
        <v>13</v>
      </c>
    </row>
    <row r="129" spans="1:20" x14ac:dyDescent="0.2">
      <c r="A129" t="s">
        <v>40</v>
      </c>
      <c r="B129" t="s">
        <v>30</v>
      </c>
      <c r="E129">
        <v>1967</v>
      </c>
      <c r="F129">
        <v>5</v>
      </c>
      <c r="G129">
        <v>8</v>
      </c>
      <c r="H129">
        <v>9.1999999999999993</v>
      </c>
      <c r="I129">
        <v>3.29</v>
      </c>
      <c r="J129" t="s">
        <v>13</v>
      </c>
      <c r="K129" t="s">
        <v>13</v>
      </c>
      <c r="L129" t="s">
        <v>13</v>
      </c>
      <c r="M129" t="s">
        <v>13</v>
      </c>
      <c r="N129" t="s">
        <v>13</v>
      </c>
      <c r="O129" t="s">
        <v>13</v>
      </c>
      <c r="P129" t="s">
        <v>13</v>
      </c>
      <c r="Q129">
        <f t="shared" si="1"/>
        <v>618.24</v>
      </c>
      <c r="R129" t="s">
        <v>13</v>
      </c>
      <c r="S129" t="s">
        <v>13</v>
      </c>
      <c r="T129" t="s">
        <v>13</v>
      </c>
    </row>
    <row r="130" spans="1:20" x14ac:dyDescent="0.2">
      <c r="A130" t="s">
        <v>40</v>
      </c>
      <c r="B130" t="s">
        <v>30</v>
      </c>
      <c r="E130">
        <v>1967</v>
      </c>
      <c r="F130">
        <v>5</v>
      </c>
      <c r="G130">
        <v>9</v>
      </c>
      <c r="H130">
        <v>6</v>
      </c>
      <c r="I130">
        <v>3.13</v>
      </c>
      <c r="J130" t="s">
        <v>13</v>
      </c>
      <c r="K130" t="s">
        <v>13</v>
      </c>
      <c r="L130" t="s">
        <v>13</v>
      </c>
      <c r="M130" t="s">
        <v>13</v>
      </c>
      <c r="N130" t="s">
        <v>13</v>
      </c>
      <c r="O130" t="s">
        <v>13</v>
      </c>
      <c r="P130" t="s">
        <v>13</v>
      </c>
      <c r="Q130">
        <f t="shared" ref="Q130:Q193" si="2">(H130*60)*1.12</f>
        <v>403.20000000000005</v>
      </c>
      <c r="R130" t="s">
        <v>13</v>
      </c>
      <c r="S130" t="s">
        <v>13</v>
      </c>
      <c r="T130" t="s">
        <v>13</v>
      </c>
    </row>
    <row r="131" spans="1:20" x14ac:dyDescent="0.2">
      <c r="A131" t="s">
        <v>40</v>
      </c>
      <c r="B131" t="s">
        <v>30</v>
      </c>
      <c r="E131">
        <v>1967</v>
      </c>
      <c r="F131">
        <v>5</v>
      </c>
      <c r="G131">
        <v>10</v>
      </c>
      <c r="H131">
        <v>13.6</v>
      </c>
      <c r="I131">
        <v>3.12</v>
      </c>
      <c r="J131" t="s">
        <v>13</v>
      </c>
      <c r="K131" t="s">
        <v>13</v>
      </c>
      <c r="L131" t="s">
        <v>13</v>
      </c>
      <c r="M131" t="s">
        <v>13</v>
      </c>
      <c r="N131" t="s">
        <v>13</v>
      </c>
      <c r="O131" t="s">
        <v>13</v>
      </c>
      <c r="P131" t="s">
        <v>13</v>
      </c>
      <c r="Q131">
        <f t="shared" si="2"/>
        <v>913.92000000000007</v>
      </c>
      <c r="R131" t="s">
        <v>13</v>
      </c>
      <c r="S131" t="s">
        <v>13</v>
      </c>
      <c r="T131" t="s">
        <v>13</v>
      </c>
    </row>
    <row r="132" spans="1:20" x14ac:dyDescent="0.2">
      <c r="A132" t="s">
        <v>40</v>
      </c>
      <c r="B132" t="s">
        <v>30</v>
      </c>
      <c r="E132">
        <v>1967</v>
      </c>
      <c r="F132">
        <v>5</v>
      </c>
      <c r="G132">
        <v>11</v>
      </c>
      <c r="H132">
        <v>9.6</v>
      </c>
      <c r="I132">
        <v>3.14</v>
      </c>
      <c r="J132" t="s">
        <v>13</v>
      </c>
      <c r="K132" t="s">
        <v>13</v>
      </c>
      <c r="L132" t="s">
        <v>13</v>
      </c>
      <c r="M132" t="s">
        <v>13</v>
      </c>
      <c r="N132" t="s">
        <v>13</v>
      </c>
      <c r="O132" t="s">
        <v>13</v>
      </c>
      <c r="P132" t="s">
        <v>13</v>
      </c>
      <c r="Q132">
        <f t="shared" si="2"/>
        <v>645.12000000000012</v>
      </c>
      <c r="R132" t="s">
        <v>13</v>
      </c>
      <c r="S132" t="s">
        <v>13</v>
      </c>
      <c r="T132" t="s">
        <v>13</v>
      </c>
    </row>
    <row r="133" spans="1:20" x14ac:dyDescent="0.2">
      <c r="A133" t="s">
        <v>40</v>
      </c>
      <c r="B133" t="s">
        <v>30</v>
      </c>
      <c r="E133">
        <v>1967</v>
      </c>
      <c r="F133">
        <v>5</v>
      </c>
      <c r="G133">
        <v>12</v>
      </c>
      <c r="H133">
        <v>10.3</v>
      </c>
      <c r="I133">
        <v>3.09</v>
      </c>
      <c r="J133" t="s">
        <v>13</v>
      </c>
      <c r="K133" t="s">
        <v>13</v>
      </c>
      <c r="L133" t="s">
        <v>13</v>
      </c>
      <c r="M133" t="s">
        <v>13</v>
      </c>
      <c r="N133" t="s">
        <v>13</v>
      </c>
      <c r="O133" t="s">
        <v>13</v>
      </c>
      <c r="P133" t="s">
        <v>13</v>
      </c>
      <c r="Q133">
        <f t="shared" si="2"/>
        <v>692.16000000000008</v>
      </c>
      <c r="R133" t="s">
        <v>13</v>
      </c>
      <c r="S133" t="s">
        <v>13</v>
      </c>
      <c r="T133" t="s">
        <v>13</v>
      </c>
    </row>
    <row r="134" spans="1:20" x14ac:dyDescent="0.2">
      <c r="A134" t="s">
        <v>40</v>
      </c>
      <c r="B134" t="s">
        <v>30</v>
      </c>
      <c r="E134">
        <v>1967</v>
      </c>
      <c r="F134">
        <v>6</v>
      </c>
      <c r="G134">
        <v>1</v>
      </c>
      <c r="H134">
        <v>12</v>
      </c>
      <c r="I134">
        <v>3.19</v>
      </c>
      <c r="J134" t="s">
        <v>13</v>
      </c>
      <c r="K134" t="s">
        <v>13</v>
      </c>
      <c r="L134" t="s">
        <v>13</v>
      </c>
      <c r="M134" t="s">
        <v>13</v>
      </c>
      <c r="N134" t="s">
        <v>13</v>
      </c>
      <c r="O134" t="s">
        <v>13</v>
      </c>
      <c r="P134" t="s">
        <v>13</v>
      </c>
      <c r="Q134">
        <f t="shared" si="2"/>
        <v>806.40000000000009</v>
      </c>
      <c r="R134" t="s">
        <v>13</v>
      </c>
      <c r="S134" t="s">
        <v>13</v>
      </c>
      <c r="T134" t="s">
        <v>13</v>
      </c>
    </row>
    <row r="135" spans="1:20" x14ac:dyDescent="0.2">
      <c r="A135" t="s">
        <v>40</v>
      </c>
      <c r="B135" t="s">
        <v>30</v>
      </c>
      <c r="E135">
        <v>1967</v>
      </c>
      <c r="F135">
        <v>6</v>
      </c>
      <c r="G135">
        <v>2</v>
      </c>
      <c r="H135">
        <v>9.9</v>
      </c>
      <c r="I135">
        <v>3.41</v>
      </c>
      <c r="J135" t="s">
        <v>13</v>
      </c>
      <c r="K135" t="s">
        <v>13</v>
      </c>
      <c r="L135" t="s">
        <v>13</v>
      </c>
      <c r="M135" t="s">
        <v>13</v>
      </c>
      <c r="N135" t="s">
        <v>13</v>
      </c>
      <c r="O135" t="s">
        <v>13</v>
      </c>
      <c r="P135" t="s">
        <v>13</v>
      </c>
      <c r="Q135">
        <f t="shared" si="2"/>
        <v>665.28000000000009</v>
      </c>
      <c r="R135" t="s">
        <v>13</v>
      </c>
      <c r="S135" t="s">
        <v>13</v>
      </c>
      <c r="T135" t="s">
        <v>13</v>
      </c>
    </row>
    <row r="136" spans="1:20" x14ac:dyDescent="0.2">
      <c r="A136" t="s">
        <v>40</v>
      </c>
      <c r="B136" t="s">
        <v>30</v>
      </c>
      <c r="E136">
        <v>1967</v>
      </c>
      <c r="F136">
        <v>6</v>
      </c>
      <c r="G136">
        <v>3</v>
      </c>
      <c r="H136">
        <v>7.4</v>
      </c>
      <c r="I136">
        <v>3.22</v>
      </c>
      <c r="J136" t="s">
        <v>13</v>
      </c>
      <c r="K136" t="s">
        <v>13</v>
      </c>
      <c r="L136" t="s">
        <v>13</v>
      </c>
      <c r="M136" t="s">
        <v>13</v>
      </c>
      <c r="N136" t="s">
        <v>13</v>
      </c>
      <c r="O136" t="s">
        <v>13</v>
      </c>
      <c r="P136" t="s">
        <v>13</v>
      </c>
      <c r="Q136">
        <f t="shared" si="2"/>
        <v>497.28000000000003</v>
      </c>
      <c r="R136" t="s">
        <v>13</v>
      </c>
      <c r="S136" t="s">
        <v>13</v>
      </c>
      <c r="T136" t="s">
        <v>13</v>
      </c>
    </row>
    <row r="137" spans="1:20" x14ac:dyDescent="0.2">
      <c r="A137" t="s">
        <v>40</v>
      </c>
      <c r="B137" t="s">
        <v>30</v>
      </c>
      <c r="E137">
        <v>1967</v>
      </c>
      <c r="F137">
        <v>6</v>
      </c>
      <c r="G137">
        <v>4</v>
      </c>
      <c r="H137">
        <v>9.5</v>
      </c>
      <c r="I137">
        <v>3.22</v>
      </c>
      <c r="J137" t="s">
        <v>13</v>
      </c>
      <c r="K137" t="s">
        <v>13</v>
      </c>
      <c r="L137" t="s">
        <v>13</v>
      </c>
      <c r="M137" t="s">
        <v>13</v>
      </c>
      <c r="N137" t="s">
        <v>13</v>
      </c>
      <c r="O137" t="s">
        <v>13</v>
      </c>
      <c r="P137" t="s">
        <v>13</v>
      </c>
      <c r="Q137">
        <f t="shared" si="2"/>
        <v>638.40000000000009</v>
      </c>
      <c r="R137" t="s">
        <v>13</v>
      </c>
      <c r="S137" t="s">
        <v>13</v>
      </c>
      <c r="T137" t="s">
        <v>13</v>
      </c>
    </row>
    <row r="138" spans="1:20" x14ac:dyDescent="0.2">
      <c r="A138" t="s">
        <v>40</v>
      </c>
      <c r="B138" t="s">
        <v>30</v>
      </c>
      <c r="E138">
        <v>1967</v>
      </c>
      <c r="F138">
        <v>6</v>
      </c>
      <c r="G138">
        <v>5</v>
      </c>
      <c r="H138">
        <v>11.1</v>
      </c>
      <c r="I138">
        <v>3.15</v>
      </c>
      <c r="J138" t="s">
        <v>13</v>
      </c>
      <c r="K138" t="s">
        <v>13</v>
      </c>
      <c r="L138" t="s">
        <v>13</v>
      </c>
      <c r="M138" t="s">
        <v>13</v>
      </c>
      <c r="N138" t="s">
        <v>13</v>
      </c>
      <c r="O138" t="s">
        <v>13</v>
      </c>
      <c r="P138" t="s">
        <v>13</v>
      </c>
      <c r="Q138">
        <f t="shared" si="2"/>
        <v>745.92000000000007</v>
      </c>
      <c r="R138" t="s">
        <v>13</v>
      </c>
      <c r="S138" t="s">
        <v>13</v>
      </c>
      <c r="T138" t="s">
        <v>13</v>
      </c>
    </row>
    <row r="139" spans="1:20" x14ac:dyDescent="0.2">
      <c r="A139" t="s">
        <v>40</v>
      </c>
      <c r="B139" t="s">
        <v>30</v>
      </c>
      <c r="E139">
        <v>1967</v>
      </c>
      <c r="F139">
        <v>6</v>
      </c>
      <c r="G139">
        <v>6</v>
      </c>
      <c r="H139">
        <v>11.2</v>
      </c>
      <c r="I139">
        <v>3.23</v>
      </c>
      <c r="J139" t="s">
        <v>13</v>
      </c>
      <c r="K139" t="s">
        <v>13</v>
      </c>
      <c r="L139" t="s">
        <v>13</v>
      </c>
      <c r="M139" t="s">
        <v>13</v>
      </c>
      <c r="N139" t="s">
        <v>13</v>
      </c>
      <c r="O139" t="s">
        <v>13</v>
      </c>
      <c r="P139" t="s">
        <v>13</v>
      </c>
      <c r="Q139">
        <f t="shared" si="2"/>
        <v>752.6400000000001</v>
      </c>
      <c r="R139" t="s">
        <v>13</v>
      </c>
      <c r="S139" t="s">
        <v>13</v>
      </c>
      <c r="T139" t="s">
        <v>13</v>
      </c>
    </row>
    <row r="140" spans="1:20" x14ac:dyDescent="0.2">
      <c r="A140" t="s">
        <v>40</v>
      </c>
      <c r="B140" t="s">
        <v>30</v>
      </c>
      <c r="E140">
        <v>1967</v>
      </c>
      <c r="F140">
        <v>6</v>
      </c>
      <c r="G140">
        <v>7</v>
      </c>
      <c r="H140">
        <v>10.199999999999999</v>
      </c>
      <c r="I140">
        <v>3.16</v>
      </c>
      <c r="J140" t="s">
        <v>13</v>
      </c>
      <c r="K140" t="s">
        <v>13</v>
      </c>
      <c r="L140" t="s">
        <v>13</v>
      </c>
      <c r="M140" t="s">
        <v>13</v>
      </c>
      <c r="N140" t="s">
        <v>13</v>
      </c>
      <c r="O140" t="s">
        <v>13</v>
      </c>
      <c r="P140" t="s">
        <v>13</v>
      </c>
      <c r="Q140">
        <f t="shared" si="2"/>
        <v>685.44</v>
      </c>
      <c r="R140" t="s">
        <v>13</v>
      </c>
      <c r="S140" t="s">
        <v>13</v>
      </c>
      <c r="T140" t="s">
        <v>13</v>
      </c>
    </row>
    <row r="141" spans="1:20" x14ac:dyDescent="0.2">
      <c r="A141" t="s">
        <v>40</v>
      </c>
      <c r="B141" t="s">
        <v>30</v>
      </c>
      <c r="E141">
        <v>1967</v>
      </c>
      <c r="F141">
        <v>6</v>
      </c>
      <c r="G141">
        <v>8</v>
      </c>
      <c r="H141">
        <v>8.9</v>
      </c>
      <c r="I141">
        <v>3.26</v>
      </c>
      <c r="J141" t="s">
        <v>13</v>
      </c>
      <c r="K141" t="s">
        <v>13</v>
      </c>
      <c r="L141" t="s">
        <v>13</v>
      </c>
      <c r="M141" t="s">
        <v>13</v>
      </c>
      <c r="N141" t="s">
        <v>13</v>
      </c>
      <c r="O141" t="s">
        <v>13</v>
      </c>
      <c r="P141" t="s">
        <v>13</v>
      </c>
      <c r="Q141">
        <f t="shared" si="2"/>
        <v>598.08000000000004</v>
      </c>
      <c r="R141" t="s">
        <v>13</v>
      </c>
      <c r="S141" t="s">
        <v>13</v>
      </c>
      <c r="T141" t="s">
        <v>13</v>
      </c>
    </row>
    <row r="142" spans="1:20" x14ac:dyDescent="0.2">
      <c r="A142" t="s">
        <v>40</v>
      </c>
      <c r="B142" t="s">
        <v>30</v>
      </c>
      <c r="E142">
        <v>1967</v>
      </c>
      <c r="F142">
        <v>6</v>
      </c>
      <c r="G142">
        <v>9</v>
      </c>
      <c r="H142">
        <v>12.1</v>
      </c>
      <c r="I142">
        <v>3.14</v>
      </c>
      <c r="J142" t="s">
        <v>13</v>
      </c>
      <c r="K142" t="s">
        <v>13</v>
      </c>
      <c r="L142" t="s">
        <v>13</v>
      </c>
      <c r="M142" t="s">
        <v>13</v>
      </c>
      <c r="N142" t="s">
        <v>13</v>
      </c>
      <c r="O142" t="s">
        <v>13</v>
      </c>
      <c r="P142" t="s">
        <v>13</v>
      </c>
      <c r="Q142">
        <f t="shared" si="2"/>
        <v>813.12000000000012</v>
      </c>
      <c r="R142" t="s">
        <v>13</v>
      </c>
      <c r="S142" t="s">
        <v>13</v>
      </c>
      <c r="T142" t="s">
        <v>13</v>
      </c>
    </row>
    <row r="143" spans="1:20" x14ac:dyDescent="0.2">
      <c r="A143" t="s">
        <v>40</v>
      </c>
      <c r="B143" t="s">
        <v>30</v>
      </c>
      <c r="E143">
        <v>1967</v>
      </c>
      <c r="F143">
        <v>6</v>
      </c>
      <c r="G143">
        <v>10</v>
      </c>
      <c r="H143">
        <v>10.8</v>
      </c>
      <c r="I143">
        <v>3.27</v>
      </c>
      <c r="J143" t="s">
        <v>13</v>
      </c>
      <c r="K143" t="s">
        <v>13</v>
      </c>
      <c r="L143" t="s">
        <v>13</v>
      </c>
      <c r="M143" t="s">
        <v>13</v>
      </c>
      <c r="N143" t="s">
        <v>13</v>
      </c>
      <c r="O143" t="s">
        <v>13</v>
      </c>
      <c r="P143" t="s">
        <v>13</v>
      </c>
      <c r="Q143">
        <f t="shared" si="2"/>
        <v>725.7600000000001</v>
      </c>
      <c r="R143" t="s">
        <v>13</v>
      </c>
      <c r="S143" t="s">
        <v>13</v>
      </c>
      <c r="T143" t="s">
        <v>13</v>
      </c>
    </row>
    <row r="144" spans="1:20" x14ac:dyDescent="0.2">
      <c r="A144" t="s">
        <v>40</v>
      </c>
      <c r="B144" t="s">
        <v>30</v>
      </c>
      <c r="E144">
        <v>1967</v>
      </c>
      <c r="F144">
        <v>6</v>
      </c>
      <c r="G144">
        <v>11</v>
      </c>
      <c r="H144">
        <v>12.2</v>
      </c>
      <c r="I144">
        <v>3.25</v>
      </c>
      <c r="J144" t="s">
        <v>13</v>
      </c>
      <c r="K144" t="s">
        <v>13</v>
      </c>
      <c r="L144" t="s">
        <v>13</v>
      </c>
      <c r="M144" t="s">
        <v>13</v>
      </c>
      <c r="N144" t="s">
        <v>13</v>
      </c>
      <c r="O144" t="s">
        <v>13</v>
      </c>
      <c r="P144" t="s">
        <v>13</v>
      </c>
      <c r="Q144">
        <f t="shared" si="2"/>
        <v>819.84</v>
      </c>
      <c r="R144" t="s">
        <v>13</v>
      </c>
      <c r="S144" t="s">
        <v>13</v>
      </c>
      <c r="T144" t="s">
        <v>13</v>
      </c>
    </row>
    <row r="145" spans="1:20" x14ac:dyDescent="0.2">
      <c r="A145" t="s">
        <v>40</v>
      </c>
      <c r="B145" t="s">
        <v>30</v>
      </c>
      <c r="E145">
        <v>1967</v>
      </c>
      <c r="F145">
        <v>6</v>
      </c>
      <c r="G145">
        <v>12</v>
      </c>
      <c r="H145">
        <v>12.4</v>
      </c>
      <c r="I145">
        <v>3.06</v>
      </c>
      <c r="J145" t="s">
        <v>13</v>
      </c>
      <c r="K145" t="s">
        <v>13</v>
      </c>
      <c r="L145" t="s">
        <v>13</v>
      </c>
      <c r="M145" t="s">
        <v>13</v>
      </c>
      <c r="N145" t="s">
        <v>13</v>
      </c>
      <c r="O145" t="s">
        <v>13</v>
      </c>
      <c r="P145" t="s">
        <v>13</v>
      </c>
      <c r="Q145">
        <f t="shared" si="2"/>
        <v>833.28000000000009</v>
      </c>
      <c r="R145" t="s">
        <v>13</v>
      </c>
      <c r="S145" t="s">
        <v>13</v>
      </c>
      <c r="T145" t="s">
        <v>13</v>
      </c>
    </row>
    <row r="146" spans="1:20" x14ac:dyDescent="0.2">
      <c r="A146" t="s">
        <v>40</v>
      </c>
      <c r="B146" t="s">
        <v>30</v>
      </c>
      <c r="E146">
        <v>1968</v>
      </c>
      <c r="F146">
        <v>1</v>
      </c>
      <c r="G146">
        <v>1</v>
      </c>
      <c r="H146">
        <v>6.1</v>
      </c>
      <c r="I146">
        <v>2.5</v>
      </c>
      <c r="J146" t="s">
        <v>13</v>
      </c>
      <c r="K146" t="s">
        <v>13</v>
      </c>
      <c r="L146" t="s">
        <v>13</v>
      </c>
      <c r="M146" t="s">
        <v>13</v>
      </c>
      <c r="N146" t="s">
        <v>13</v>
      </c>
      <c r="O146" t="s">
        <v>13</v>
      </c>
      <c r="P146" t="s">
        <v>13</v>
      </c>
      <c r="Q146">
        <f t="shared" si="2"/>
        <v>409.92</v>
      </c>
      <c r="R146" t="s">
        <v>13</v>
      </c>
      <c r="S146" t="s">
        <v>13</v>
      </c>
      <c r="T146" t="s">
        <v>13</v>
      </c>
    </row>
    <row r="147" spans="1:20" x14ac:dyDescent="0.2">
      <c r="A147" t="s">
        <v>40</v>
      </c>
      <c r="B147" t="s">
        <v>30</v>
      </c>
      <c r="E147">
        <v>1968</v>
      </c>
      <c r="F147">
        <v>1</v>
      </c>
      <c r="G147">
        <v>2</v>
      </c>
      <c r="H147">
        <v>5.7</v>
      </c>
      <c r="I147">
        <v>2.65</v>
      </c>
      <c r="J147" t="s">
        <v>13</v>
      </c>
      <c r="K147" t="s">
        <v>13</v>
      </c>
      <c r="L147" t="s">
        <v>13</v>
      </c>
      <c r="M147" t="s">
        <v>13</v>
      </c>
      <c r="N147" t="s">
        <v>13</v>
      </c>
      <c r="O147" t="s">
        <v>13</v>
      </c>
      <c r="P147" t="s">
        <v>13</v>
      </c>
      <c r="Q147">
        <f t="shared" si="2"/>
        <v>383.04</v>
      </c>
      <c r="R147" t="s">
        <v>13</v>
      </c>
      <c r="S147" t="s">
        <v>13</v>
      </c>
      <c r="T147" t="s">
        <v>13</v>
      </c>
    </row>
    <row r="148" spans="1:20" x14ac:dyDescent="0.2">
      <c r="A148" t="s">
        <v>40</v>
      </c>
      <c r="B148" t="s">
        <v>30</v>
      </c>
      <c r="E148">
        <v>1968</v>
      </c>
      <c r="F148">
        <v>1</v>
      </c>
      <c r="G148">
        <v>3</v>
      </c>
      <c r="H148">
        <v>4.2</v>
      </c>
      <c r="I148">
        <v>2.73</v>
      </c>
      <c r="J148" t="s">
        <v>13</v>
      </c>
      <c r="K148" t="s">
        <v>13</v>
      </c>
      <c r="L148" t="s">
        <v>13</v>
      </c>
      <c r="M148" t="s">
        <v>13</v>
      </c>
      <c r="N148" t="s">
        <v>13</v>
      </c>
      <c r="O148" t="s">
        <v>13</v>
      </c>
      <c r="P148" t="s">
        <v>13</v>
      </c>
      <c r="Q148">
        <f t="shared" si="2"/>
        <v>282.24</v>
      </c>
      <c r="R148" t="s">
        <v>13</v>
      </c>
      <c r="S148" t="s">
        <v>13</v>
      </c>
      <c r="T148" t="s">
        <v>13</v>
      </c>
    </row>
    <row r="149" spans="1:20" x14ac:dyDescent="0.2">
      <c r="A149" t="s">
        <v>40</v>
      </c>
      <c r="B149" t="s">
        <v>30</v>
      </c>
      <c r="E149">
        <v>1968</v>
      </c>
      <c r="F149">
        <v>1</v>
      </c>
      <c r="G149">
        <v>4</v>
      </c>
      <c r="H149">
        <v>3.3</v>
      </c>
      <c r="I149">
        <v>2.72</v>
      </c>
      <c r="J149" t="s">
        <v>13</v>
      </c>
      <c r="K149" t="s">
        <v>13</v>
      </c>
      <c r="L149" t="s">
        <v>13</v>
      </c>
      <c r="M149" t="s">
        <v>13</v>
      </c>
      <c r="N149" t="s">
        <v>13</v>
      </c>
      <c r="O149" t="s">
        <v>13</v>
      </c>
      <c r="P149" t="s">
        <v>13</v>
      </c>
      <c r="Q149">
        <f t="shared" si="2"/>
        <v>221.76000000000002</v>
      </c>
      <c r="R149" t="s">
        <v>13</v>
      </c>
      <c r="S149" t="s">
        <v>13</v>
      </c>
      <c r="T149" t="s">
        <v>13</v>
      </c>
    </row>
    <row r="150" spans="1:20" x14ac:dyDescent="0.2">
      <c r="A150" t="s">
        <v>40</v>
      </c>
      <c r="B150" t="s">
        <v>30</v>
      </c>
      <c r="E150">
        <v>1968</v>
      </c>
      <c r="F150">
        <v>1</v>
      </c>
      <c r="G150">
        <v>5</v>
      </c>
      <c r="H150">
        <v>11.1</v>
      </c>
      <c r="I150">
        <v>2.35</v>
      </c>
      <c r="J150" t="s">
        <v>13</v>
      </c>
      <c r="K150" t="s">
        <v>13</v>
      </c>
      <c r="L150" t="s">
        <v>13</v>
      </c>
      <c r="M150" t="s">
        <v>13</v>
      </c>
      <c r="N150" t="s">
        <v>13</v>
      </c>
      <c r="O150" t="s">
        <v>13</v>
      </c>
      <c r="P150" t="s">
        <v>13</v>
      </c>
      <c r="Q150">
        <f t="shared" si="2"/>
        <v>745.92000000000007</v>
      </c>
      <c r="R150" t="s">
        <v>13</v>
      </c>
      <c r="S150" t="s">
        <v>13</v>
      </c>
      <c r="T150" t="s">
        <v>13</v>
      </c>
    </row>
    <row r="151" spans="1:20" x14ac:dyDescent="0.2">
      <c r="A151" t="s">
        <v>40</v>
      </c>
      <c r="B151" t="s">
        <v>30</v>
      </c>
      <c r="E151">
        <v>1968</v>
      </c>
      <c r="F151">
        <v>1</v>
      </c>
      <c r="G151">
        <v>6</v>
      </c>
      <c r="H151">
        <v>8</v>
      </c>
      <c r="I151">
        <v>2.68</v>
      </c>
      <c r="J151" t="s">
        <v>13</v>
      </c>
      <c r="K151" t="s">
        <v>13</v>
      </c>
      <c r="L151" t="s">
        <v>13</v>
      </c>
      <c r="M151" t="s">
        <v>13</v>
      </c>
      <c r="N151" t="s">
        <v>13</v>
      </c>
      <c r="O151" t="s">
        <v>13</v>
      </c>
      <c r="P151" t="s">
        <v>13</v>
      </c>
      <c r="Q151">
        <f t="shared" si="2"/>
        <v>537.6</v>
      </c>
      <c r="R151" t="s">
        <v>13</v>
      </c>
      <c r="S151" t="s">
        <v>13</v>
      </c>
      <c r="T151" t="s">
        <v>13</v>
      </c>
    </row>
    <row r="152" spans="1:20" x14ac:dyDescent="0.2">
      <c r="A152" t="s">
        <v>40</v>
      </c>
      <c r="B152" t="s">
        <v>30</v>
      </c>
      <c r="E152">
        <v>1968</v>
      </c>
      <c r="F152">
        <v>1</v>
      </c>
      <c r="G152">
        <v>7</v>
      </c>
      <c r="H152">
        <v>5.7</v>
      </c>
      <c r="I152">
        <v>2.74</v>
      </c>
      <c r="J152" t="s">
        <v>13</v>
      </c>
      <c r="K152" t="s">
        <v>13</v>
      </c>
      <c r="L152" t="s">
        <v>13</v>
      </c>
      <c r="M152" t="s">
        <v>13</v>
      </c>
      <c r="N152" t="s">
        <v>13</v>
      </c>
      <c r="O152" t="s">
        <v>13</v>
      </c>
      <c r="P152" t="s">
        <v>13</v>
      </c>
      <c r="Q152">
        <f t="shared" si="2"/>
        <v>383.04</v>
      </c>
      <c r="R152" t="s">
        <v>13</v>
      </c>
      <c r="S152" t="s">
        <v>13</v>
      </c>
      <c r="T152" t="s">
        <v>13</v>
      </c>
    </row>
    <row r="153" spans="1:20" x14ac:dyDescent="0.2">
      <c r="A153" t="s">
        <v>40</v>
      </c>
      <c r="B153" t="s">
        <v>30</v>
      </c>
      <c r="E153">
        <v>1968</v>
      </c>
      <c r="F153">
        <v>1</v>
      </c>
      <c r="G153">
        <v>8</v>
      </c>
      <c r="H153">
        <v>3.4</v>
      </c>
      <c r="I153">
        <v>2.84</v>
      </c>
      <c r="J153" t="s">
        <v>13</v>
      </c>
      <c r="K153" t="s">
        <v>13</v>
      </c>
      <c r="L153" t="s">
        <v>13</v>
      </c>
      <c r="M153" t="s">
        <v>13</v>
      </c>
      <c r="N153" t="s">
        <v>13</v>
      </c>
      <c r="O153" t="s">
        <v>13</v>
      </c>
      <c r="P153" t="s">
        <v>13</v>
      </c>
      <c r="Q153">
        <f t="shared" si="2"/>
        <v>228.48000000000002</v>
      </c>
      <c r="R153" t="s">
        <v>13</v>
      </c>
      <c r="S153" t="s">
        <v>13</v>
      </c>
      <c r="T153" t="s">
        <v>13</v>
      </c>
    </row>
    <row r="154" spans="1:20" x14ac:dyDescent="0.2">
      <c r="A154" t="s">
        <v>40</v>
      </c>
      <c r="B154" t="s">
        <v>30</v>
      </c>
      <c r="E154">
        <v>1968</v>
      </c>
      <c r="F154">
        <v>1</v>
      </c>
      <c r="G154">
        <v>9</v>
      </c>
      <c r="H154">
        <v>16.5</v>
      </c>
      <c r="I154">
        <v>2.31</v>
      </c>
      <c r="J154" t="s">
        <v>13</v>
      </c>
      <c r="K154" t="s">
        <v>13</v>
      </c>
      <c r="L154" t="s">
        <v>13</v>
      </c>
      <c r="M154" t="s">
        <v>13</v>
      </c>
      <c r="N154" t="s">
        <v>13</v>
      </c>
      <c r="O154" t="s">
        <v>13</v>
      </c>
      <c r="P154" t="s">
        <v>13</v>
      </c>
      <c r="Q154">
        <f t="shared" si="2"/>
        <v>1108.8000000000002</v>
      </c>
      <c r="R154" t="s">
        <v>13</v>
      </c>
      <c r="S154" t="s">
        <v>13</v>
      </c>
      <c r="T154" t="s">
        <v>13</v>
      </c>
    </row>
    <row r="155" spans="1:20" x14ac:dyDescent="0.2">
      <c r="A155" t="s">
        <v>40</v>
      </c>
      <c r="B155" t="s">
        <v>30</v>
      </c>
      <c r="E155">
        <v>1968</v>
      </c>
      <c r="F155">
        <v>1</v>
      </c>
      <c r="G155">
        <v>10</v>
      </c>
      <c r="H155">
        <v>10</v>
      </c>
      <c r="I155">
        <v>2.77</v>
      </c>
      <c r="J155" t="s">
        <v>13</v>
      </c>
      <c r="K155" t="s">
        <v>13</v>
      </c>
      <c r="L155" t="s">
        <v>13</v>
      </c>
      <c r="M155" t="s">
        <v>13</v>
      </c>
      <c r="N155" t="s">
        <v>13</v>
      </c>
      <c r="O155" t="s">
        <v>13</v>
      </c>
      <c r="P155" t="s">
        <v>13</v>
      </c>
      <c r="Q155">
        <f t="shared" si="2"/>
        <v>672.00000000000011</v>
      </c>
      <c r="R155" t="s">
        <v>13</v>
      </c>
      <c r="S155" t="s">
        <v>13</v>
      </c>
      <c r="T155" t="s">
        <v>13</v>
      </c>
    </row>
    <row r="156" spans="1:20" x14ac:dyDescent="0.2">
      <c r="A156" t="s">
        <v>40</v>
      </c>
      <c r="B156" t="s">
        <v>30</v>
      </c>
      <c r="E156">
        <v>1968</v>
      </c>
      <c r="F156">
        <v>1</v>
      </c>
      <c r="G156">
        <v>11</v>
      </c>
      <c r="H156">
        <v>4.2</v>
      </c>
      <c r="I156">
        <v>2.79</v>
      </c>
      <c r="J156" t="s">
        <v>13</v>
      </c>
      <c r="K156" t="s">
        <v>13</v>
      </c>
      <c r="L156" t="s">
        <v>13</v>
      </c>
      <c r="M156" t="s">
        <v>13</v>
      </c>
      <c r="N156" t="s">
        <v>13</v>
      </c>
      <c r="O156" t="s">
        <v>13</v>
      </c>
      <c r="P156" t="s">
        <v>13</v>
      </c>
      <c r="Q156">
        <f t="shared" si="2"/>
        <v>282.24</v>
      </c>
      <c r="R156" t="s">
        <v>13</v>
      </c>
      <c r="S156" t="s">
        <v>13</v>
      </c>
      <c r="T156" t="s">
        <v>13</v>
      </c>
    </row>
    <row r="157" spans="1:20" x14ac:dyDescent="0.2">
      <c r="A157" t="s">
        <v>40</v>
      </c>
      <c r="B157" t="s">
        <v>30</v>
      </c>
      <c r="E157">
        <v>1968</v>
      </c>
      <c r="F157">
        <v>1</v>
      </c>
      <c r="G157">
        <v>12</v>
      </c>
      <c r="H157">
        <v>6.1</v>
      </c>
      <c r="I157">
        <v>2.33</v>
      </c>
      <c r="J157" t="s">
        <v>13</v>
      </c>
      <c r="K157" t="s">
        <v>13</v>
      </c>
      <c r="L157" t="s">
        <v>13</v>
      </c>
      <c r="M157" t="s">
        <v>13</v>
      </c>
      <c r="N157" t="s">
        <v>13</v>
      </c>
      <c r="O157" t="s">
        <v>13</v>
      </c>
      <c r="P157" t="s">
        <v>13</v>
      </c>
      <c r="Q157">
        <f t="shared" si="2"/>
        <v>409.92</v>
      </c>
      <c r="R157" t="s">
        <v>13</v>
      </c>
      <c r="S157" t="s">
        <v>13</v>
      </c>
      <c r="T157" t="s">
        <v>13</v>
      </c>
    </row>
    <row r="158" spans="1:20" x14ac:dyDescent="0.2">
      <c r="A158" t="s">
        <v>40</v>
      </c>
      <c r="B158" t="s">
        <v>30</v>
      </c>
      <c r="E158">
        <v>1968</v>
      </c>
      <c r="F158">
        <v>2</v>
      </c>
      <c r="G158">
        <v>1</v>
      </c>
      <c r="H158">
        <v>7.1</v>
      </c>
      <c r="I158">
        <v>2.68</v>
      </c>
      <c r="J158" t="s">
        <v>13</v>
      </c>
      <c r="K158" t="s">
        <v>13</v>
      </c>
      <c r="L158" t="s">
        <v>13</v>
      </c>
      <c r="M158" t="s">
        <v>13</v>
      </c>
      <c r="N158" t="s">
        <v>13</v>
      </c>
      <c r="O158" t="s">
        <v>13</v>
      </c>
      <c r="P158" t="s">
        <v>13</v>
      </c>
      <c r="Q158">
        <f t="shared" si="2"/>
        <v>477.12000000000006</v>
      </c>
      <c r="R158" t="s">
        <v>13</v>
      </c>
      <c r="S158" t="s">
        <v>13</v>
      </c>
      <c r="T158" t="s">
        <v>13</v>
      </c>
    </row>
    <row r="159" spans="1:20" x14ac:dyDescent="0.2">
      <c r="A159" t="s">
        <v>40</v>
      </c>
      <c r="B159" t="s">
        <v>30</v>
      </c>
      <c r="E159">
        <v>1968</v>
      </c>
      <c r="F159">
        <v>2</v>
      </c>
      <c r="G159">
        <v>2</v>
      </c>
      <c r="H159">
        <v>6.4</v>
      </c>
      <c r="I159">
        <v>2.31</v>
      </c>
      <c r="J159" t="s">
        <v>13</v>
      </c>
      <c r="K159" t="s">
        <v>13</v>
      </c>
      <c r="L159" t="s">
        <v>13</v>
      </c>
      <c r="M159" t="s">
        <v>13</v>
      </c>
      <c r="N159" t="s">
        <v>13</v>
      </c>
      <c r="O159" t="s">
        <v>13</v>
      </c>
      <c r="P159" t="s">
        <v>13</v>
      </c>
      <c r="Q159">
        <f t="shared" si="2"/>
        <v>430.08000000000004</v>
      </c>
      <c r="R159" t="s">
        <v>13</v>
      </c>
      <c r="S159" t="s">
        <v>13</v>
      </c>
      <c r="T159" t="s">
        <v>13</v>
      </c>
    </row>
    <row r="160" spans="1:20" x14ac:dyDescent="0.2">
      <c r="A160" t="s">
        <v>40</v>
      </c>
      <c r="B160" t="s">
        <v>30</v>
      </c>
      <c r="E160">
        <v>1968</v>
      </c>
      <c r="F160">
        <v>2</v>
      </c>
      <c r="G160">
        <v>3</v>
      </c>
      <c r="H160">
        <v>5</v>
      </c>
      <c r="I160">
        <v>2.64</v>
      </c>
      <c r="J160" t="s">
        <v>13</v>
      </c>
      <c r="K160" t="s">
        <v>13</v>
      </c>
      <c r="L160" t="s">
        <v>13</v>
      </c>
      <c r="M160" t="s">
        <v>13</v>
      </c>
      <c r="N160" t="s">
        <v>13</v>
      </c>
      <c r="O160" t="s">
        <v>13</v>
      </c>
      <c r="P160" t="s">
        <v>13</v>
      </c>
      <c r="Q160">
        <f t="shared" si="2"/>
        <v>336.00000000000006</v>
      </c>
      <c r="R160" t="s">
        <v>13</v>
      </c>
      <c r="S160" t="s">
        <v>13</v>
      </c>
      <c r="T160" t="s">
        <v>13</v>
      </c>
    </row>
    <row r="161" spans="1:20" x14ac:dyDescent="0.2">
      <c r="A161" t="s">
        <v>40</v>
      </c>
      <c r="B161" t="s">
        <v>30</v>
      </c>
      <c r="E161">
        <v>1968</v>
      </c>
      <c r="F161">
        <v>2</v>
      </c>
      <c r="G161">
        <v>4</v>
      </c>
      <c r="H161">
        <v>3</v>
      </c>
      <c r="I161">
        <v>2.94</v>
      </c>
      <c r="J161" t="s">
        <v>13</v>
      </c>
      <c r="K161" t="s">
        <v>13</v>
      </c>
      <c r="L161" t="s">
        <v>13</v>
      </c>
      <c r="M161" t="s">
        <v>13</v>
      </c>
      <c r="N161" t="s">
        <v>13</v>
      </c>
      <c r="O161" t="s">
        <v>13</v>
      </c>
      <c r="P161" t="s">
        <v>13</v>
      </c>
      <c r="Q161">
        <f t="shared" si="2"/>
        <v>201.60000000000002</v>
      </c>
      <c r="R161" t="s">
        <v>13</v>
      </c>
      <c r="S161" t="s">
        <v>13</v>
      </c>
      <c r="T161" t="s">
        <v>13</v>
      </c>
    </row>
    <row r="162" spans="1:20" x14ac:dyDescent="0.2">
      <c r="A162" t="s">
        <v>40</v>
      </c>
      <c r="B162" t="s">
        <v>30</v>
      </c>
      <c r="E162">
        <v>1968</v>
      </c>
      <c r="F162">
        <v>2</v>
      </c>
      <c r="G162">
        <v>5</v>
      </c>
      <c r="H162">
        <v>13</v>
      </c>
      <c r="I162">
        <v>2.5099999999999998</v>
      </c>
      <c r="J162" t="s">
        <v>13</v>
      </c>
      <c r="K162" t="s">
        <v>13</v>
      </c>
      <c r="L162" t="s">
        <v>13</v>
      </c>
      <c r="M162" t="s">
        <v>13</v>
      </c>
      <c r="N162" t="s">
        <v>13</v>
      </c>
      <c r="O162" t="s">
        <v>13</v>
      </c>
      <c r="P162" t="s">
        <v>13</v>
      </c>
      <c r="Q162">
        <f t="shared" si="2"/>
        <v>873.60000000000014</v>
      </c>
      <c r="R162" t="s">
        <v>13</v>
      </c>
      <c r="S162" t="s">
        <v>13</v>
      </c>
      <c r="T162" t="s">
        <v>13</v>
      </c>
    </row>
    <row r="163" spans="1:20" x14ac:dyDescent="0.2">
      <c r="A163" t="s">
        <v>40</v>
      </c>
      <c r="B163" t="s">
        <v>30</v>
      </c>
      <c r="E163">
        <v>1968</v>
      </c>
      <c r="F163">
        <v>2</v>
      </c>
      <c r="G163">
        <v>6</v>
      </c>
      <c r="H163">
        <v>6.9</v>
      </c>
      <c r="I163">
        <v>2.67</v>
      </c>
      <c r="J163" t="s">
        <v>13</v>
      </c>
      <c r="K163" t="s">
        <v>13</v>
      </c>
      <c r="L163" t="s">
        <v>13</v>
      </c>
      <c r="M163" t="s">
        <v>13</v>
      </c>
      <c r="N163" t="s">
        <v>13</v>
      </c>
      <c r="O163" t="s">
        <v>13</v>
      </c>
      <c r="P163" t="s">
        <v>13</v>
      </c>
      <c r="Q163">
        <f t="shared" si="2"/>
        <v>463.68000000000006</v>
      </c>
      <c r="R163" t="s">
        <v>13</v>
      </c>
      <c r="S163" t="s">
        <v>13</v>
      </c>
      <c r="T163" t="s">
        <v>13</v>
      </c>
    </row>
    <row r="164" spans="1:20" x14ac:dyDescent="0.2">
      <c r="A164" t="s">
        <v>40</v>
      </c>
      <c r="B164" t="s">
        <v>30</v>
      </c>
      <c r="E164">
        <v>1968</v>
      </c>
      <c r="F164">
        <v>2</v>
      </c>
      <c r="G164">
        <v>7</v>
      </c>
      <c r="H164">
        <v>4.3</v>
      </c>
      <c r="I164">
        <v>2.93</v>
      </c>
      <c r="J164" t="s">
        <v>13</v>
      </c>
      <c r="K164" t="s">
        <v>13</v>
      </c>
      <c r="L164" t="s">
        <v>13</v>
      </c>
      <c r="M164" t="s">
        <v>13</v>
      </c>
      <c r="N164" t="s">
        <v>13</v>
      </c>
      <c r="O164" t="s">
        <v>13</v>
      </c>
      <c r="P164" t="s">
        <v>13</v>
      </c>
      <c r="Q164">
        <f t="shared" si="2"/>
        <v>288.96000000000004</v>
      </c>
      <c r="R164" t="s">
        <v>13</v>
      </c>
      <c r="S164" t="s">
        <v>13</v>
      </c>
      <c r="T164" t="s">
        <v>13</v>
      </c>
    </row>
    <row r="165" spans="1:20" x14ac:dyDescent="0.2">
      <c r="A165" t="s">
        <v>40</v>
      </c>
      <c r="B165" t="s">
        <v>30</v>
      </c>
      <c r="E165">
        <v>1968</v>
      </c>
      <c r="F165">
        <v>2</v>
      </c>
      <c r="G165">
        <v>8</v>
      </c>
      <c r="H165">
        <v>7.8</v>
      </c>
      <c r="I165">
        <v>2.6</v>
      </c>
      <c r="J165" t="s">
        <v>13</v>
      </c>
      <c r="K165" t="s">
        <v>13</v>
      </c>
      <c r="L165" t="s">
        <v>13</v>
      </c>
      <c r="M165" t="s">
        <v>13</v>
      </c>
      <c r="N165" t="s">
        <v>13</v>
      </c>
      <c r="O165" t="s">
        <v>13</v>
      </c>
      <c r="P165" t="s">
        <v>13</v>
      </c>
      <c r="Q165">
        <f t="shared" si="2"/>
        <v>524.16000000000008</v>
      </c>
      <c r="R165" t="s">
        <v>13</v>
      </c>
      <c r="S165" t="s">
        <v>13</v>
      </c>
      <c r="T165" t="s">
        <v>13</v>
      </c>
    </row>
    <row r="166" spans="1:20" x14ac:dyDescent="0.2">
      <c r="A166" t="s">
        <v>40</v>
      </c>
      <c r="B166" t="s">
        <v>30</v>
      </c>
      <c r="E166">
        <v>1968</v>
      </c>
      <c r="F166">
        <v>2</v>
      </c>
      <c r="G166">
        <v>9</v>
      </c>
      <c r="H166">
        <v>14.7</v>
      </c>
      <c r="I166">
        <v>2.2799999999999998</v>
      </c>
      <c r="J166" t="s">
        <v>13</v>
      </c>
      <c r="K166" t="s">
        <v>13</v>
      </c>
      <c r="L166" t="s">
        <v>13</v>
      </c>
      <c r="M166" t="s">
        <v>13</v>
      </c>
      <c r="N166" t="s">
        <v>13</v>
      </c>
      <c r="O166" t="s">
        <v>13</v>
      </c>
      <c r="P166" t="s">
        <v>13</v>
      </c>
      <c r="Q166">
        <f t="shared" si="2"/>
        <v>987.84000000000015</v>
      </c>
      <c r="R166" t="s">
        <v>13</v>
      </c>
      <c r="S166" t="s">
        <v>13</v>
      </c>
      <c r="T166" t="s">
        <v>13</v>
      </c>
    </row>
    <row r="167" spans="1:20" x14ac:dyDescent="0.2">
      <c r="A167" t="s">
        <v>40</v>
      </c>
      <c r="B167" t="s">
        <v>30</v>
      </c>
      <c r="E167">
        <v>1968</v>
      </c>
      <c r="F167">
        <v>2</v>
      </c>
      <c r="G167">
        <v>10</v>
      </c>
      <c r="H167">
        <v>11.5</v>
      </c>
      <c r="I167">
        <v>2.69</v>
      </c>
      <c r="J167" t="s">
        <v>13</v>
      </c>
      <c r="K167" t="s">
        <v>13</v>
      </c>
      <c r="L167" t="s">
        <v>13</v>
      </c>
      <c r="M167" t="s">
        <v>13</v>
      </c>
      <c r="N167" t="s">
        <v>13</v>
      </c>
      <c r="O167" t="s">
        <v>13</v>
      </c>
      <c r="P167" t="s">
        <v>13</v>
      </c>
      <c r="Q167">
        <f t="shared" si="2"/>
        <v>772.80000000000007</v>
      </c>
      <c r="R167" t="s">
        <v>13</v>
      </c>
      <c r="S167" t="s">
        <v>13</v>
      </c>
      <c r="T167" t="s">
        <v>13</v>
      </c>
    </row>
    <row r="168" spans="1:20" x14ac:dyDescent="0.2">
      <c r="A168" t="s">
        <v>40</v>
      </c>
      <c r="B168" t="s">
        <v>30</v>
      </c>
      <c r="E168">
        <v>1968</v>
      </c>
      <c r="F168">
        <v>2</v>
      </c>
      <c r="G168">
        <v>11</v>
      </c>
      <c r="H168">
        <v>4.5999999999999996</v>
      </c>
      <c r="I168">
        <v>2.6</v>
      </c>
      <c r="J168" t="s">
        <v>13</v>
      </c>
      <c r="K168" t="s">
        <v>13</v>
      </c>
      <c r="L168" t="s">
        <v>13</v>
      </c>
      <c r="M168" t="s">
        <v>13</v>
      </c>
      <c r="N168" t="s">
        <v>13</v>
      </c>
      <c r="O168" t="s">
        <v>13</v>
      </c>
      <c r="P168" t="s">
        <v>13</v>
      </c>
      <c r="Q168">
        <f t="shared" si="2"/>
        <v>309.12</v>
      </c>
      <c r="R168" t="s">
        <v>13</v>
      </c>
      <c r="S168" t="s">
        <v>13</v>
      </c>
      <c r="T168" t="s">
        <v>13</v>
      </c>
    </row>
    <row r="169" spans="1:20" x14ac:dyDescent="0.2">
      <c r="A169" t="s">
        <v>40</v>
      </c>
      <c r="B169" t="s">
        <v>30</v>
      </c>
      <c r="E169">
        <v>1968</v>
      </c>
      <c r="F169">
        <v>2</v>
      </c>
      <c r="G169">
        <v>12</v>
      </c>
      <c r="H169">
        <v>5.3</v>
      </c>
      <c r="I169">
        <v>2.78</v>
      </c>
      <c r="J169" t="s">
        <v>13</v>
      </c>
      <c r="K169" t="s">
        <v>13</v>
      </c>
      <c r="L169" t="s">
        <v>13</v>
      </c>
      <c r="M169" t="s">
        <v>13</v>
      </c>
      <c r="N169" t="s">
        <v>13</v>
      </c>
      <c r="O169" t="s">
        <v>13</v>
      </c>
      <c r="P169" t="s">
        <v>13</v>
      </c>
      <c r="Q169">
        <f t="shared" si="2"/>
        <v>356.16</v>
      </c>
      <c r="R169" t="s">
        <v>13</v>
      </c>
      <c r="S169" t="s">
        <v>13</v>
      </c>
      <c r="T169" t="s">
        <v>13</v>
      </c>
    </row>
    <row r="170" spans="1:20" x14ac:dyDescent="0.2">
      <c r="A170" t="s">
        <v>40</v>
      </c>
      <c r="B170" t="s">
        <v>30</v>
      </c>
      <c r="E170">
        <v>1968</v>
      </c>
      <c r="F170">
        <v>3</v>
      </c>
      <c r="G170">
        <v>1</v>
      </c>
      <c r="H170">
        <v>9.6</v>
      </c>
      <c r="I170">
        <v>2.46</v>
      </c>
      <c r="J170" t="s">
        <v>13</v>
      </c>
      <c r="K170" t="s">
        <v>13</v>
      </c>
      <c r="L170" t="s">
        <v>13</v>
      </c>
      <c r="M170" t="s">
        <v>13</v>
      </c>
      <c r="N170" t="s">
        <v>13</v>
      </c>
      <c r="O170" t="s">
        <v>13</v>
      </c>
      <c r="P170" t="s">
        <v>13</v>
      </c>
      <c r="Q170">
        <f t="shared" si="2"/>
        <v>645.12000000000012</v>
      </c>
      <c r="R170" t="s">
        <v>13</v>
      </c>
      <c r="S170" t="s">
        <v>13</v>
      </c>
      <c r="T170" t="s">
        <v>13</v>
      </c>
    </row>
    <row r="171" spans="1:20" x14ac:dyDescent="0.2">
      <c r="A171" t="s">
        <v>40</v>
      </c>
      <c r="B171" t="s">
        <v>30</v>
      </c>
      <c r="E171">
        <v>1968</v>
      </c>
      <c r="F171">
        <v>3</v>
      </c>
      <c r="G171">
        <v>2</v>
      </c>
      <c r="H171">
        <v>6.5</v>
      </c>
      <c r="I171">
        <v>2.5</v>
      </c>
      <c r="J171" t="s">
        <v>13</v>
      </c>
      <c r="K171" t="s">
        <v>13</v>
      </c>
      <c r="L171" t="s">
        <v>13</v>
      </c>
      <c r="M171" t="s">
        <v>13</v>
      </c>
      <c r="N171" t="s">
        <v>13</v>
      </c>
      <c r="O171" t="s">
        <v>13</v>
      </c>
      <c r="P171" t="s">
        <v>13</v>
      </c>
      <c r="Q171">
        <f t="shared" si="2"/>
        <v>436.80000000000007</v>
      </c>
      <c r="R171" t="s">
        <v>13</v>
      </c>
      <c r="S171" t="s">
        <v>13</v>
      </c>
      <c r="T171" t="s">
        <v>13</v>
      </c>
    </row>
    <row r="172" spans="1:20" x14ac:dyDescent="0.2">
      <c r="A172" t="s">
        <v>40</v>
      </c>
      <c r="B172" t="s">
        <v>30</v>
      </c>
      <c r="E172">
        <v>1968</v>
      </c>
      <c r="F172">
        <v>3</v>
      </c>
      <c r="G172">
        <v>3</v>
      </c>
      <c r="H172">
        <v>5.3</v>
      </c>
      <c r="I172">
        <v>2.63</v>
      </c>
      <c r="J172" t="s">
        <v>13</v>
      </c>
      <c r="K172" t="s">
        <v>13</v>
      </c>
      <c r="L172" t="s">
        <v>13</v>
      </c>
      <c r="M172" t="s">
        <v>13</v>
      </c>
      <c r="N172" t="s">
        <v>13</v>
      </c>
      <c r="O172" t="s">
        <v>13</v>
      </c>
      <c r="P172" t="s">
        <v>13</v>
      </c>
      <c r="Q172">
        <f t="shared" si="2"/>
        <v>356.16</v>
      </c>
      <c r="R172" t="s">
        <v>13</v>
      </c>
      <c r="S172" t="s">
        <v>13</v>
      </c>
      <c r="T172" t="s">
        <v>13</v>
      </c>
    </row>
    <row r="173" spans="1:20" x14ac:dyDescent="0.2">
      <c r="A173" t="s">
        <v>40</v>
      </c>
      <c r="B173" t="s">
        <v>30</v>
      </c>
      <c r="E173">
        <v>1968</v>
      </c>
      <c r="F173">
        <v>3</v>
      </c>
      <c r="G173">
        <v>4</v>
      </c>
      <c r="H173">
        <v>4.9000000000000004</v>
      </c>
      <c r="I173">
        <v>2.79</v>
      </c>
      <c r="J173" t="s">
        <v>13</v>
      </c>
      <c r="K173" t="s">
        <v>13</v>
      </c>
      <c r="L173" t="s">
        <v>13</v>
      </c>
      <c r="M173" t="s">
        <v>13</v>
      </c>
      <c r="N173" t="s">
        <v>13</v>
      </c>
      <c r="O173" t="s">
        <v>13</v>
      </c>
      <c r="P173" t="s">
        <v>13</v>
      </c>
      <c r="Q173">
        <f t="shared" si="2"/>
        <v>329.28000000000003</v>
      </c>
      <c r="R173" t="s">
        <v>13</v>
      </c>
      <c r="S173" t="s">
        <v>13</v>
      </c>
      <c r="T173" t="s">
        <v>13</v>
      </c>
    </row>
    <row r="174" spans="1:20" x14ac:dyDescent="0.2">
      <c r="A174" t="s">
        <v>40</v>
      </c>
      <c r="B174" t="s">
        <v>30</v>
      </c>
      <c r="E174">
        <v>1968</v>
      </c>
      <c r="F174">
        <v>3</v>
      </c>
      <c r="G174">
        <v>5</v>
      </c>
      <c r="H174">
        <v>15</v>
      </c>
      <c r="I174">
        <v>2.29</v>
      </c>
      <c r="J174" t="s">
        <v>13</v>
      </c>
      <c r="K174" t="s">
        <v>13</v>
      </c>
      <c r="L174" t="s">
        <v>13</v>
      </c>
      <c r="M174" t="s">
        <v>13</v>
      </c>
      <c r="N174" t="s">
        <v>13</v>
      </c>
      <c r="O174" t="s">
        <v>13</v>
      </c>
      <c r="P174" t="s">
        <v>13</v>
      </c>
      <c r="Q174">
        <f t="shared" si="2"/>
        <v>1008.0000000000001</v>
      </c>
      <c r="R174" t="s">
        <v>13</v>
      </c>
      <c r="S174" t="s">
        <v>13</v>
      </c>
      <c r="T174" t="s">
        <v>13</v>
      </c>
    </row>
    <row r="175" spans="1:20" x14ac:dyDescent="0.2">
      <c r="A175" t="s">
        <v>40</v>
      </c>
      <c r="B175" t="s">
        <v>30</v>
      </c>
      <c r="E175">
        <v>1968</v>
      </c>
      <c r="F175">
        <v>3</v>
      </c>
      <c r="G175">
        <v>6</v>
      </c>
      <c r="H175">
        <v>6.5</v>
      </c>
      <c r="I175">
        <v>2.5299999999999998</v>
      </c>
      <c r="J175" t="s">
        <v>13</v>
      </c>
      <c r="K175" t="s">
        <v>13</v>
      </c>
      <c r="L175" t="s">
        <v>13</v>
      </c>
      <c r="M175" t="s">
        <v>13</v>
      </c>
      <c r="N175" t="s">
        <v>13</v>
      </c>
      <c r="O175" t="s">
        <v>13</v>
      </c>
      <c r="P175" t="s">
        <v>13</v>
      </c>
      <c r="Q175">
        <f t="shared" si="2"/>
        <v>436.80000000000007</v>
      </c>
      <c r="R175" t="s">
        <v>13</v>
      </c>
      <c r="S175" t="s">
        <v>13</v>
      </c>
      <c r="T175" t="s">
        <v>13</v>
      </c>
    </row>
    <row r="176" spans="1:20" x14ac:dyDescent="0.2">
      <c r="A176" t="s">
        <v>40</v>
      </c>
      <c r="B176" t="s">
        <v>30</v>
      </c>
      <c r="E176">
        <v>1968</v>
      </c>
      <c r="F176">
        <v>3</v>
      </c>
      <c r="G176">
        <v>7</v>
      </c>
      <c r="H176">
        <v>4.9000000000000004</v>
      </c>
      <c r="I176">
        <v>2.83</v>
      </c>
      <c r="J176" t="s">
        <v>13</v>
      </c>
      <c r="K176" t="s">
        <v>13</v>
      </c>
      <c r="L176" t="s">
        <v>13</v>
      </c>
      <c r="M176" t="s">
        <v>13</v>
      </c>
      <c r="N176" t="s">
        <v>13</v>
      </c>
      <c r="O176" t="s">
        <v>13</v>
      </c>
      <c r="P176" t="s">
        <v>13</v>
      </c>
      <c r="Q176">
        <f t="shared" si="2"/>
        <v>329.28000000000003</v>
      </c>
      <c r="R176" t="s">
        <v>13</v>
      </c>
      <c r="S176" t="s">
        <v>13</v>
      </c>
      <c r="T176" t="s">
        <v>13</v>
      </c>
    </row>
    <row r="177" spans="1:20" x14ac:dyDescent="0.2">
      <c r="A177" t="s">
        <v>40</v>
      </c>
      <c r="B177" t="s">
        <v>30</v>
      </c>
      <c r="E177">
        <v>1968</v>
      </c>
      <c r="F177">
        <v>3</v>
      </c>
      <c r="G177">
        <v>8</v>
      </c>
      <c r="H177">
        <v>7.5</v>
      </c>
      <c r="I177">
        <v>2.66</v>
      </c>
      <c r="J177" t="s">
        <v>13</v>
      </c>
      <c r="K177" t="s">
        <v>13</v>
      </c>
      <c r="L177" t="s">
        <v>13</v>
      </c>
      <c r="M177" t="s">
        <v>13</v>
      </c>
      <c r="N177" t="s">
        <v>13</v>
      </c>
      <c r="O177" t="s">
        <v>13</v>
      </c>
      <c r="P177" t="s">
        <v>13</v>
      </c>
      <c r="Q177">
        <f t="shared" si="2"/>
        <v>504.00000000000006</v>
      </c>
      <c r="R177" t="s">
        <v>13</v>
      </c>
      <c r="S177" t="s">
        <v>13</v>
      </c>
      <c r="T177" t="s">
        <v>13</v>
      </c>
    </row>
    <row r="178" spans="1:20" x14ac:dyDescent="0.2">
      <c r="A178" t="s">
        <v>40</v>
      </c>
      <c r="B178" t="s">
        <v>30</v>
      </c>
      <c r="E178">
        <v>1968</v>
      </c>
      <c r="F178">
        <v>3</v>
      </c>
      <c r="G178">
        <v>9</v>
      </c>
      <c r="H178">
        <v>10.199999999999999</v>
      </c>
      <c r="I178">
        <v>2.39</v>
      </c>
      <c r="J178" t="s">
        <v>13</v>
      </c>
      <c r="K178" t="s">
        <v>13</v>
      </c>
      <c r="L178" t="s">
        <v>13</v>
      </c>
      <c r="M178" t="s">
        <v>13</v>
      </c>
      <c r="N178" t="s">
        <v>13</v>
      </c>
      <c r="O178" t="s">
        <v>13</v>
      </c>
      <c r="P178" t="s">
        <v>13</v>
      </c>
      <c r="Q178">
        <f t="shared" si="2"/>
        <v>685.44</v>
      </c>
      <c r="R178" t="s">
        <v>13</v>
      </c>
      <c r="S178" t="s">
        <v>13</v>
      </c>
      <c r="T178" t="s">
        <v>13</v>
      </c>
    </row>
    <row r="179" spans="1:20" x14ac:dyDescent="0.2">
      <c r="A179" t="s">
        <v>40</v>
      </c>
      <c r="B179" t="s">
        <v>30</v>
      </c>
      <c r="E179">
        <v>1968</v>
      </c>
      <c r="F179">
        <v>3</v>
      </c>
      <c r="G179">
        <v>10</v>
      </c>
      <c r="H179">
        <v>7.5</v>
      </c>
      <c r="I179">
        <v>2.68</v>
      </c>
      <c r="J179" t="s">
        <v>13</v>
      </c>
      <c r="K179" t="s">
        <v>13</v>
      </c>
      <c r="L179" t="s">
        <v>13</v>
      </c>
      <c r="M179" t="s">
        <v>13</v>
      </c>
      <c r="N179" t="s">
        <v>13</v>
      </c>
      <c r="O179" t="s">
        <v>13</v>
      </c>
      <c r="P179" t="s">
        <v>13</v>
      </c>
      <c r="Q179">
        <f t="shared" si="2"/>
        <v>504.00000000000006</v>
      </c>
      <c r="R179" t="s">
        <v>13</v>
      </c>
      <c r="S179" t="s">
        <v>13</v>
      </c>
      <c r="T179" t="s">
        <v>13</v>
      </c>
    </row>
    <row r="180" spans="1:20" x14ac:dyDescent="0.2">
      <c r="A180" t="s">
        <v>40</v>
      </c>
      <c r="B180" t="s">
        <v>30</v>
      </c>
      <c r="E180">
        <v>1968</v>
      </c>
      <c r="F180">
        <v>3</v>
      </c>
      <c r="G180">
        <v>11</v>
      </c>
      <c r="H180">
        <v>5</v>
      </c>
      <c r="I180">
        <v>2.56</v>
      </c>
      <c r="J180" t="s">
        <v>13</v>
      </c>
      <c r="K180" t="s">
        <v>13</v>
      </c>
      <c r="L180" t="s">
        <v>13</v>
      </c>
      <c r="M180" t="s">
        <v>13</v>
      </c>
      <c r="N180" t="s">
        <v>13</v>
      </c>
      <c r="O180" t="s">
        <v>13</v>
      </c>
      <c r="P180" t="s">
        <v>13</v>
      </c>
      <c r="Q180">
        <f t="shared" si="2"/>
        <v>336.00000000000006</v>
      </c>
      <c r="R180" t="s">
        <v>13</v>
      </c>
      <c r="S180" t="s">
        <v>13</v>
      </c>
      <c r="T180" t="s">
        <v>13</v>
      </c>
    </row>
    <row r="181" spans="1:20" x14ac:dyDescent="0.2">
      <c r="A181" t="s">
        <v>40</v>
      </c>
      <c r="B181" t="s">
        <v>30</v>
      </c>
      <c r="E181">
        <v>1968</v>
      </c>
      <c r="F181">
        <v>3</v>
      </c>
      <c r="G181">
        <v>12</v>
      </c>
      <c r="H181">
        <v>3.6</v>
      </c>
      <c r="I181">
        <v>2.73</v>
      </c>
      <c r="J181" t="s">
        <v>13</v>
      </c>
      <c r="K181" t="s">
        <v>13</v>
      </c>
      <c r="L181" t="s">
        <v>13</v>
      </c>
      <c r="M181" t="s">
        <v>13</v>
      </c>
      <c r="N181" t="s">
        <v>13</v>
      </c>
      <c r="O181" t="s">
        <v>13</v>
      </c>
      <c r="P181" t="s">
        <v>13</v>
      </c>
      <c r="Q181">
        <f t="shared" si="2"/>
        <v>241.92000000000002</v>
      </c>
      <c r="R181" t="s">
        <v>13</v>
      </c>
      <c r="S181" t="s">
        <v>13</v>
      </c>
      <c r="T181" t="s">
        <v>13</v>
      </c>
    </row>
    <row r="182" spans="1:20" x14ac:dyDescent="0.2">
      <c r="A182" t="s">
        <v>40</v>
      </c>
      <c r="B182" t="s">
        <v>30</v>
      </c>
      <c r="E182">
        <v>1968</v>
      </c>
      <c r="F182">
        <v>4</v>
      </c>
      <c r="G182">
        <v>1</v>
      </c>
      <c r="H182">
        <v>10.8</v>
      </c>
      <c r="I182">
        <v>2.34</v>
      </c>
      <c r="J182" t="s">
        <v>13</v>
      </c>
      <c r="K182" t="s">
        <v>13</v>
      </c>
      <c r="L182" t="s">
        <v>13</v>
      </c>
      <c r="M182" t="s">
        <v>13</v>
      </c>
      <c r="N182" t="s">
        <v>13</v>
      </c>
      <c r="O182" t="s">
        <v>13</v>
      </c>
      <c r="P182" t="s">
        <v>13</v>
      </c>
      <c r="Q182">
        <f t="shared" si="2"/>
        <v>725.7600000000001</v>
      </c>
      <c r="R182" t="s">
        <v>13</v>
      </c>
      <c r="S182" t="s">
        <v>13</v>
      </c>
      <c r="T182" t="s">
        <v>13</v>
      </c>
    </row>
    <row r="183" spans="1:20" x14ac:dyDescent="0.2">
      <c r="A183" t="s">
        <v>40</v>
      </c>
      <c r="B183" t="s">
        <v>30</v>
      </c>
      <c r="E183">
        <v>1968</v>
      </c>
      <c r="F183">
        <v>4</v>
      </c>
      <c r="G183">
        <v>2</v>
      </c>
      <c r="H183">
        <v>6.5</v>
      </c>
      <c r="I183">
        <v>2.56</v>
      </c>
      <c r="J183" t="s">
        <v>13</v>
      </c>
      <c r="K183" t="s">
        <v>13</v>
      </c>
      <c r="L183" t="s">
        <v>13</v>
      </c>
      <c r="M183" t="s">
        <v>13</v>
      </c>
      <c r="N183" t="s">
        <v>13</v>
      </c>
      <c r="O183" t="s">
        <v>13</v>
      </c>
      <c r="P183" t="s">
        <v>13</v>
      </c>
      <c r="Q183">
        <f t="shared" si="2"/>
        <v>436.80000000000007</v>
      </c>
      <c r="R183" t="s">
        <v>13</v>
      </c>
      <c r="S183" t="s">
        <v>13</v>
      </c>
      <c r="T183" t="s">
        <v>13</v>
      </c>
    </row>
    <row r="184" spans="1:20" x14ac:dyDescent="0.2">
      <c r="A184" t="s">
        <v>40</v>
      </c>
      <c r="B184" t="s">
        <v>30</v>
      </c>
      <c r="E184">
        <v>1968</v>
      </c>
      <c r="F184">
        <v>4</v>
      </c>
      <c r="G184">
        <v>3</v>
      </c>
      <c r="H184">
        <v>4.7</v>
      </c>
      <c r="I184">
        <v>2.84</v>
      </c>
      <c r="J184" t="s">
        <v>13</v>
      </c>
      <c r="K184" t="s">
        <v>13</v>
      </c>
      <c r="L184" t="s">
        <v>13</v>
      </c>
      <c r="M184" t="s">
        <v>13</v>
      </c>
      <c r="N184" t="s">
        <v>13</v>
      </c>
      <c r="O184" t="s">
        <v>13</v>
      </c>
      <c r="P184" t="s">
        <v>13</v>
      </c>
      <c r="Q184">
        <f t="shared" si="2"/>
        <v>315.84000000000003</v>
      </c>
      <c r="R184" t="s">
        <v>13</v>
      </c>
      <c r="S184" t="s">
        <v>13</v>
      </c>
      <c r="T184" t="s">
        <v>13</v>
      </c>
    </row>
    <row r="185" spans="1:20" x14ac:dyDescent="0.2">
      <c r="A185" t="s">
        <v>40</v>
      </c>
      <c r="B185" t="s">
        <v>30</v>
      </c>
      <c r="E185">
        <v>1968</v>
      </c>
      <c r="F185">
        <v>4</v>
      </c>
      <c r="G185">
        <v>4</v>
      </c>
      <c r="H185">
        <v>8.1</v>
      </c>
      <c r="I185">
        <v>2.71</v>
      </c>
      <c r="J185" t="s">
        <v>13</v>
      </c>
      <c r="K185" t="s">
        <v>13</v>
      </c>
      <c r="L185" t="s">
        <v>13</v>
      </c>
      <c r="M185" t="s">
        <v>13</v>
      </c>
      <c r="N185" t="s">
        <v>13</v>
      </c>
      <c r="O185" t="s">
        <v>13</v>
      </c>
      <c r="P185" t="s">
        <v>13</v>
      </c>
      <c r="Q185">
        <f t="shared" si="2"/>
        <v>544.32000000000005</v>
      </c>
      <c r="R185" t="s">
        <v>13</v>
      </c>
      <c r="S185" t="s">
        <v>13</v>
      </c>
      <c r="T185" t="s">
        <v>13</v>
      </c>
    </row>
    <row r="186" spans="1:20" x14ac:dyDescent="0.2">
      <c r="A186" t="s">
        <v>40</v>
      </c>
      <c r="B186" t="s">
        <v>30</v>
      </c>
      <c r="E186">
        <v>1968</v>
      </c>
      <c r="F186">
        <v>4</v>
      </c>
      <c r="G186">
        <v>5</v>
      </c>
      <c r="H186">
        <v>14.2</v>
      </c>
      <c r="I186">
        <v>2.1800000000000002</v>
      </c>
      <c r="J186" t="s">
        <v>13</v>
      </c>
      <c r="K186" t="s">
        <v>13</v>
      </c>
      <c r="L186" t="s">
        <v>13</v>
      </c>
      <c r="M186" t="s">
        <v>13</v>
      </c>
      <c r="N186" t="s">
        <v>13</v>
      </c>
      <c r="O186" t="s">
        <v>13</v>
      </c>
      <c r="P186" t="s">
        <v>13</v>
      </c>
      <c r="Q186">
        <f t="shared" si="2"/>
        <v>954.24000000000012</v>
      </c>
      <c r="R186" t="s">
        <v>13</v>
      </c>
      <c r="S186" t="s">
        <v>13</v>
      </c>
      <c r="T186" t="s">
        <v>13</v>
      </c>
    </row>
    <row r="187" spans="1:20" x14ac:dyDescent="0.2">
      <c r="A187" t="s">
        <v>40</v>
      </c>
      <c r="B187" t="s">
        <v>30</v>
      </c>
      <c r="E187">
        <v>1968</v>
      </c>
      <c r="F187">
        <v>4</v>
      </c>
      <c r="G187">
        <v>6</v>
      </c>
      <c r="H187">
        <v>6.9</v>
      </c>
      <c r="I187">
        <v>2.65</v>
      </c>
      <c r="J187" t="s">
        <v>13</v>
      </c>
      <c r="K187" t="s">
        <v>13</v>
      </c>
      <c r="L187" t="s">
        <v>13</v>
      </c>
      <c r="M187" t="s">
        <v>13</v>
      </c>
      <c r="N187" t="s">
        <v>13</v>
      </c>
      <c r="O187" t="s">
        <v>13</v>
      </c>
      <c r="P187" t="s">
        <v>13</v>
      </c>
      <c r="Q187">
        <f t="shared" si="2"/>
        <v>463.68000000000006</v>
      </c>
      <c r="R187" t="s">
        <v>13</v>
      </c>
      <c r="S187" t="s">
        <v>13</v>
      </c>
      <c r="T187" t="s">
        <v>13</v>
      </c>
    </row>
    <row r="188" spans="1:20" x14ac:dyDescent="0.2">
      <c r="A188" t="s">
        <v>40</v>
      </c>
      <c r="B188" t="s">
        <v>30</v>
      </c>
      <c r="E188">
        <v>1968</v>
      </c>
      <c r="F188">
        <v>4</v>
      </c>
      <c r="G188">
        <v>7</v>
      </c>
      <c r="H188">
        <v>6.1</v>
      </c>
      <c r="I188">
        <v>2.56</v>
      </c>
      <c r="J188" t="s">
        <v>13</v>
      </c>
      <c r="K188" t="s">
        <v>13</v>
      </c>
      <c r="L188" t="s">
        <v>13</v>
      </c>
      <c r="M188" t="s">
        <v>13</v>
      </c>
      <c r="N188" t="s">
        <v>13</v>
      </c>
      <c r="O188" t="s">
        <v>13</v>
      </c>
      <c r="P188" t="s">
        <v>13</v>
      </c>
      <c r="Q188">
        <f t="shared" si="2"/>
        <v>409.92</v>
      </c>
      <c r="R188" t="s">
        <v>13</v>
      </c>
      <c r="S188" t="s">
        <v>13</v>
      </c>
      <c r="T188" t="s">
        <v>13</v>
      </c>
    </row>
    <row r="189" spans="1:20" x14ac:dyDescent="0.2">
      <c r="A189" t="s">
        <v>40</v>
      </c>
      <c r="B189" t="s">
        <v>30</v>
      </c>
      <c r="E189">
        <v>1968</v>
      </c>
      <c r="F189">
        <v>4</v>
      </c>
      <c r="G189">
        <v>8</v>
      </c>
      <c r="H189">
        <v>4.8</v>
      </c>
      <c r="I189">
        <v>2.66</v>
      </c>
      <c r="J189" t="s">
        <v>13</v>
      </c>
      <c r="K189" t="s">
        <v>13</v>
      </c>
      <c r="L189" t="s">
        <v>13</v>
      </c>
      <c r="M189" t="s">
        <v>13</v>
      </c>
      <c r="N189" t="s">
        <v>13</v>
      </c>
      <c r="O189" t="s">
        <v>13</v>
      </c>
      <c r="P189" t="s">
        <v>13</v>
      </c>
      <c r="Q189">
        <f t="shared" si="2"/>
        <v>322.56000000000006</v>
      </c>
      <c r="R189" t="s">
        <v>13</v>
      </c>
      <c r="S189" t="s">
        <v>13</v>
      </c>
      <c r="T189" t="s">
        <v>13</v>
      </c>
    </row>
    <row r="190" spans="1:20" x14ac:dyDescent="0.2">
      <c r="A190" t="s">
        <v>40</v>
      </c>
      <c r="B190" t="s">
        <v>30</v>
      </c>
      <c r="E190">
        <v>1968</v>
      </c>
      <c r="F190">
        <v>4</v>
      </c>
      <c r="G190">
        <v>9</v>
      </c>
      <c r="H190">
        <v>12.8</v>
      </c>
      <c r="I190">
        <v>2.06</v>
      </c>
      <c r="J190" t="s">
        <v>13</v>
      </c>
      <c r="K190" t="s">
        <v>13</v>
      </c>
      <c r="L190" t="s">
        <v>13</v>
      </c>
      <c r="M190" t="s">
        <v>13</v>
      </c>
      <c r="N190" t="s">
        <v>13</v>
      </c>
      <c r="O190" t="s">
        <v>13</v>
      </c>
      <c r="P190" t="s">
        <v>13</v>
      </c>
      <c r="Q190">
        <f t="shared" si="2"/>
        <v>860.16000000000008</v>
      </c>
      <c r="R190" t="s">
        <v>13</v>
      </c>
      <c r="S190" t="s">
        <v>13</v>
      </c>
      <c r="T190" t="s">
        <v>13</v>
      </c>
    </row>
    <row r="191" spans="1:20" x14ac:dyDescent="0.2">
      <c r="A191" t="s">
        <v>40</v>
      </c>
      <c r="B191" t="s">
        <v>30</v>
      </c>
      <c r="E191">
        <v>1968</v>
      </c>
      <c r="F191">
        <v>4</v>
      </c>
      <c r="G191">
        <v>10</v>
      </c>
      <c r="H191">
        <v>12.2</v>
      </c>
      <c r="I191">
        <v>2.41</v>
      </c>
      <c r="J191" t="s">
        <v>13</v>
      </c>
      <c r="K191" t="s">
        <v>13</v>
      </c>
      <c r="L191" t="s">
        <v>13</v>
      </c>
      <c r="M191" t="s">
        <v>13</v>
      </c>
      <c r="N191" t="s">
        <v>13</v>
      </c>
      <c r="O191" t="s">
        <v>13</v>
      </c>
      <c r="P191" t="s">
        <v>13</v>
      </c>
      <c r="Q191">
        <f t="shared" si="2"/>
        <v>819.84</v>
      </c>
      <c r="R191" t="s">
        <v>13</v>
      </c>
      <c r="S191" t="s">
        <v>13</v>
      </c>
      <c r="T191" t="s">
        <v>13</v>
      </c>
    </row>
    <row r="192" spans="1:20" x14ac:dyDescent="0.2">
      <c r="A192" t="s">
        <v>40</v>
      </c>
      <c r="B192" t="s">
        <v>30</v>
      </c>
      <c r="E192">
        <v>1968</v>
      </c>
      <c r="F192">
        <v>4</v>
      </c>
      <c r="G192">
        <v>11</v>
      </c>
      <c r="H192">
        <v>4</v>
      </c>
      <c r="I192">
        <v>2.87</v>
      </c>
      <c r="J192" t="s">
        <v>13</v>
      </c>
      <c r="K192" t="s">
        <v>13</v>
      </c>
      <c r="L192" t="s">
        <v>13</v>
      </c>
      <c r="M192" t="s">
        <v>13</v>
      </c>
      <c r="N192" t="s">
        <v>13</v>
      </c>
      <c r="O192" t="s">
        <v>13</v>
      </c>
      <c r="P192" t="s">
        <v>13</v>
      </c>
      <c r="Q192">
        <f t="shared" si="2"/>
        <v>268.8</v>
      </c>
      <c r="R192" t="s">
        <v>13</v>
      </c>
      <c r="S192" t="s">
        <v>13</v>
      </c>
      <c r="T192" t="s">
        <v>13</v>
      </c>
    </row>
    <row r="193" spans="1:20" x14ac:dyDescent="0.2">
      <c r="A193" t="s">
        <v>40</v>
      </c>
      <c r="B193" t="s">
        <v>30</v>
      </c>
      <c r="E193">
        <v>1968</v>
      </c>
      <c r="F193">
        <v>4</v>
      </c>
      <c r="G193">
        <v>12</v>
      </c>
      <c r="H193">
        <v>6.1</v>
      </c>
      <c r="I193">
        <v>2.78</v>
      </c>
      <c r="J193" t="s">
        <v>13</v>
      </c>
      <c r="K193" t="s">
        <v>13</v>
      </c>
      <c r="L193" t="s">
        <v>13</v>
      </c>
      <c r="M193" t="s">
        <v>13</v>
      </c>
      <c r="N193" t="s">
        <v>13</v>
      </c>
      <c r="O193" t="s">
        <v>13</v>
      </c>
      <c r="P193" t="s">
        <v>13</v>
      </c>
      <c r="Q193">
        <f t="shared" si="2"/>
        <v>409.92</v>
      </c>
      <c r="R193" t="s">
        <v>13</v>
      </c>
      <c r="S193" t="s">
        <v>13</v>
      </c>
      <c r="T193" t="s">
        <v>13</v>
      </c>
    </row>
    <row r="194" spans="1:20" x14ac:dyDescent="0.2">
      <c r="A194" t="s">
        <v>40</v>
      </c>
      <c r="B194" t="s">
        <v>30</v>
      </c>
      <c r="E194">
        <v>1968</v>
      </c>
      <c r="F194">
        <v>5</v>
      </c>
      <c r="G194">
        <v>1</v>
      </c>
      <c r="H194">
        <v>5</v>
      </c>
      <c r="I194">
        <v>2.62</v>
      </c>
      <c r="J194" t="s">
        <v>13</v>
      </c>
      <c r="K194" t="s">
        <v>13</v>
      </c>
      <c r="L194" t="s">
        <v>13</v>
      </c>
      <c r="M194" t="s">
        <v>13</v>
      </c>
      <c r="N194" t="s">
        <v>13</v>
      </c>
      <c r="O194" t="s">
        <v>13</v>
      </c>
      <c r="P194" t="s">
        <v>13</v>
      </c>
      <c r="Q194">
        <f t="shared" ref="Q194:Q257" si="3">(H194*60)*1.12</f>
        <v>336.00000000000006</v>
      </c>
      <c r="R194" t="s">
        <v>13</v>
      </c>
      <c r="S194" t="s">
        <v>13</v>
      </c>
      <c r="T194" t="s">
        <v>13</v>
      </c>
    </row>
    <row r="195" spans="1:20" x14ac:dyDescent="0.2">
      <c r="A195" t="s">
        <v>40</v>
      </c>
      <c r="B195" t="s">
        <v>30</v>
      </c>
      <c r="E195">
        <v>1968</v>
      </c>
      <c r="F195">
        <v>5</v>
      </c>
      <c r="G195">
        <v>2</v>
      </c>
      <c r="H195">
        <v>7.4</v>
      </c>
      <c r="I195">
        <v>2.67</v>
      </c>
      <c r="J195" t="s">
        <v>13</v>
      </c>
      <c r="K195" t="s">
        <v>13</v>
      </c>
      <c r="L195" t="s">
        <v>13</v>
      </c>
      <c r="M195" t="s">
        <v>13</v>
      </c>
      <c r="N195" t="s">
        <v>13</v>
      </c>
      <c r="O195" t="s">
        <v>13</v>
      </c>
      <c r="P195" t="s">
        <v>13</v>
      </c>
      <c r="Q195">
        <f t="shared" si="3"/>
        <v>497.28000000000003</v>
      </c>
      <c r="R195" t="s">
        <v>13</v>
      </c>
      <c r="S195" t="s">
        <v>13</v>
      </c>
      <c r="T195" t="s">
        <v>13</v>
      </c>
    </row>
    <row r="196" spans="1:20" x14ac:dyDescent="0.2">
      <c r="A196" t="s">
        <v>40</v>
      </c>
      <c r="B196" t="s">
        <v>30</v>
      </c>
      <c r="E196">
        <v>1968</v>
      </c>
      <c r="F196">
        <v>5</v>
      </c>
      <c r="G196">
        <v>3</v>
      </c>
      <c r="H196">
        <v>7.4</v>
      </c>
      <c r="I196">
        <v>2.5</v>
      </c>
      <c r="J196" t="s">
        <v>13</v>
      </c>
      <c r="K196" t="s">
        <v>13</v>
      </c>
      <c r="L196" t="s">
        <v>13</v>
      </c>
      <c r="M196" t="s">
        <v>13</v>
      </c>
      <c r="N196" t="s">
        <v>13</v>
      </c>
      <c r="O196" t="s">
        <v>13</v>
      </c>
      <c r="P196" t="s">
        <v>13</v>
      </c>
      <c r="Q196">
        <f t="shared" si="3"/>
        <v>497.28000000000003</v>
      </c>
      <c r="R196" t="s">
        <v>13</v>
      </c>
      <c r="S196" t="s">
        <v>13</v>
      </c>
      <c r="T196" t="s">
        <v>13</v>
      </c>
    </row>
    <row r="197" spans="1:20" x14ac:dyDescent="0.2">
      <c r="A197" t="s">
        <v>40</v>
      </c>
      <c r="B197" t="s">
        <v>30</v>
      </c>
      <c r="E197">
        <v>1968</v>
      </c>
      <c r="F197">
        <v>5</v>
      </c>
      <c r="G197">
        <v>4</v>
      </c>
      <c r="H197">
        <v>5.9</v>
      </c>
      <c r="I197">
        <v>2.64</v>
      </c>
      <c r="J197" t="s">
        <v>13</v>
      </c>
      <c r="K197" t="s">
        <v>13</v>
      </c>
      <c r="L197" t="s">
        <v>13</v>
      </c>
      <c r="M197" t="s">
        <v>13</v>
      </c>
      <c r="N197" t="s">
        <v>13</v>
      </c>
      <c r="O197" t="s">
        <v>13</v>
      </c>
      <c r="P197" t="s">
        <v>13</v>
      </c>
      <c r="Q197">
        <f t="shared" si="3"/>
        <v>396.48</v>
      </c>
      <c r="R197" t="s">
        <v>13</v>
      </c>
      <c r="S197" t="s">
        <v>13</v>
      </c>
      <c r="T197" t="s">
        <v>13</v>
      </c>
    </row>
    <row r="198" spans="1:20" x14ac:dyDescent="0.2">
      <c r="A198" t="s">
        <v>40</v>
      </c>
      <c r="B198" t="s">
        <v>30</v>
      </c>
      <c r="E198">
        <v>1968</v>
      </c>
      <c r="F198">
        <v>5</v>
      </c>
      <c r="G198">
        <v>5</v>
      </c>
      <c r="H198">
        <v>11</v>
      </c>
      <c r="I198">
        <v>2.4700000000000002</v>
      </c>
      <c r="J198" t="s">
        <v>13</v>
      </c>
      <c r="K198" t="s">
        <v>13</v>
      </c>
      <c r="L198" t="s">
        <v>13</v>
      </c>
      <c r="M198" t="s">
        <v>13</v>
      </c>
      <c r="N198" t="s">
        <v>13</v>
      </c>
      <c r="O198" t="s">
        <v>13</v>
      </c>
      <c r="P198" t="s">
        <v>13</v>
      </c>
      <c r="Q198">
        <f t="shared" si="3"/>
        <v>739.2</v>
      </c>
      <c r="R198" t="s">
        <v>13</v>
      </c>
      <c r="S198" t="s">
        <v>13</v>
      </c>
      <c r="T198" t="s">
        <v>13</v>
      </c>
    </row>
    <row r="199" spans="1:20" x14ac:dyDescent="0.2">
      <c r="A199" t="s">
        <v>40</v>
      </c>
      <c r="B199" t="s">
        <v>30</v>
      </c>
      <c r="E199">
        <v>1968</v>
      </c>
      <c r="F199">
        <v>5</v>
      </c>
      <c r="G199">
        <v>6</v>
      </c>
      <c r="H199">
        <v>5.8</v>
      </c>
      <c r="I199">
        <v>2.79</v>
      </c>
      <c r="J199" t="s">
        <v>13</v>
      </c>
      <c r="K199" t="s">
        <v>13</v>
      </c>
      <c r="L199" t="s">
        <v>13</v>
      </c>
      <c r="M199" t="s">
        <v>13</v>
      </c>
      <c r="N199" t="s">
        <v>13</v>
      </c>
      <c r="O199" t="s">
        <v>13</v>
      </c>
      <c r="P199" t="s">
        <v>13</v>
      </c>
      <c r="Q199">
        <f t="shared" si="3"/>
        <v>389.76000000000005</v>
      </c>
      <c r="R199" t="s">
        <v>13</v>
      </c>
      <c r="S199" t="s">
        <v>13</v>
      </c>
      <c r="T199" t="s">
        <v>13</v>
      </c>
    </row>
    <row r="200" spans="1:20" x14ac:dyDescent="0.2">
      <c r="A200" t="s">
        <v>40</v>
      </c>
      <c r="B200" t="s">
        <v>30</v>
      </c>
      <c r="E200">
        <v>1968</v>
      </c>
      <c r="F200">
        <v>5</v>
      </c>
      <c r="G200">
        <v>7</v>
      </c>
      <c r="H200">
        <v>7.4</v>
      </c>
      <c r="I200">
        <v>2.72</v>
      </c>
      <c r="J200" t="s">
        <v>13</v>
      </c>
      <c r="K200" t="s">
        <v>13</v>
      </c>
      <c r="L200" t="s">
        <v>13</v>
      </c>
      <c r="M200" t="s">
        <v>13</v>
      </c>
      <c r="N200" t="s">
        <v>13</v>
      </c>
      <c r="O200" t="s">
        <v>13</v>
      </c>
      <c r="P200" t="s">
        <v>13</v>
      </c>
      <c r="Q200">
        <f t="shared" si="3"/>
        <v>497.28000000000003</v>
      </c>
      <c r="R200" t="s">
        <v>13</v>
      </c>
      <c r="S200" t="s">
        <v>13</v>
      </c>
      <c r="T200" t="s">
        <v>13</v>
      </c>
    </row>
    <row r="201" spans="1:20" x14ac:dyDescent="0.2">
      <c r="A201" t="s">
        <v>40</v>
      </c>
      <c r="B201" t="s">
        <v>30</v>
      </c>
      <c r="E201">
        <v>1968</v>
      </c>
      <c r="F201">
        <v>5</v>
      </c>
      <c r="G201">
        <v>8</v>
      </c>
      <c r="H201">
        <v>7.9</v>
      </c>
      <c r="I201">
        <v>2.46</v>
      </c>
      <c r="J201" t="s">
        <v>13</v>
      </c>
      <c r="K201" t="s">
        <v>13</v>
      </c>
      <c r="L201" t="s">
        <v>13</v>
      </c>
      <c r="M201" t="s">
        <v>13</v>
      </c>
      <c r="N201" t="s">
        <v>13</v>
      </c>
      <c r="O201" t="s">
        <v>13</v>
      </c>
      <c r="P201" t="s">
        <v>13</v>
      </c>
      <c r="Q201">
        <f t="shared" si="3"/>
        <v>530.88</v>
      </c>
      <c r="R201" t="s">
        <v>13</v>
      </c>
      <c r="S201" t="s">
        <v>13</v>
      </c>
      <c r="T201" t="s">
        <v>13</v>
      </c>
    </row>
    <row r="202" spans="1:20" x14ac:dyDescent="0.2">
      <c r="A202" t="s">
        <v>40</v>
      </c>
      <c r="B202" t="s">
        <v>30</v>
      </c>
      <c r="E202">
        <v>1968</v>
      </c>
      <c r="F202">
        <v>5</v>
      </c>
      <c r="G202">
        <v>9</v>
      </c>
      <c r="H202">
        <v>15</v>
      </c>
      <c r="I202">
        <v>2.4300000000000002</v>
      </c>
      <c r="J202" t="s">
        <v>13</v>
      </c>
      <c r="K202" t="s">
        <v>13</v>
      </c>
      <c r="L202" t="s">
        <v>13</v>
      </c>
      <c r="M202" t="s">
        <v>13</v>
      </c>
      <c r="N202" t="s">
        <v>13</v>
      </c>
      <c r="O202" t="s">
        <v>13</v>
      </c>
      <c r="P202" t="s">
        <v>13</v>
      </c>
      <c r="Q202">
        <f t="shared" si="3"/>
        <v>1008.0000000000001</v>
      </c>
      <c r="R202" t="s">
        <v>13</v>
      </c>
      <c r="S202" t="s">
        <v>13</v>
      </c>
      <c r="T202" t="s">
        <v>13</v>
      </c>
    </row>
    <row r="203" spans="1:20" x14ac:dyDescent="0.2">
      <c r="A203" t="s">
        <v>40</v>
      </c>
      <c r="B203" t="s">
        <v>30</v>
      </c>
      <c r="E203">
        <v>1968</v>
      </c>
      <c r="F203">
        <v>5</v>
      </c>
      <c r="G203">
        <v>10</v>
      </c>
      <c r="H203">
        <v>6.9</v>
      </c>
      <c r="I203">
        <v>2.7</v>
      </c>
      <c r="J203" t="s">
        <v>13</v>
      </c>
      <c r="K203" t="s">
        <v>13</v>
      </c>
      <c r="L203" t="s">
        <v>13</v>
      </c>
      <c r="M203" t="s">
        <v>13</v>
      </c>
      <c r="N203" t="s">
        <v>13</v>
      </c>
      <c r="O203" t="s">
        <v>13</v>
      </c>
      <c r="P203" t="s">
        <v>13</v>
      </c>
      <c r="Q203">
        <f t="shared" si="3"/>
        <v>463.68000000000006</v>
      </c>
      <c r="R203" t="s">
        <v>13</v>
      </c>
      <c r="S203" t="s">
        <v>13</v>
      </c>
      <c r="T203" t="s">
        <v>13</v>
      </c>
    </row>
    <row r="204" spans="1:20" x14ac:dyDescent="0.2">
      <c r="A204" t="s">
        <v>40</v>
      </c>
      <c r="B204" t="s">
        <v>30</v>
      </c>
      <c r="E204">
        <v>1968</v>
      </c>
      <c r="F204">
        <v>5</v>
      </c>
      <c r="G204">
        <v>11</v>
      </c>
      <c r="H204">
        <v>6.1</v>
      </c>
      <c r="I204">
        <v>2.76</v>
      </c>
      <c r="J204" t="s">
        <v>13</v>
      </c>
      <c r="K204" t="s">
        <v>13</v>
      </c>
      <c r="L204" t="s">
        <v>13</v>
      </c>
      <c r="M204" t="s">
        <v>13</v>
      </c>
      <c r="N204" t="s">
        <v>13</v>
      </c>
      <c r="O204" t="s">
        <v>13</v>
      </c>
      <c r="P204" t="s">
        <v>13</v>
      </c>
      <c r="Q204">
        <f t="shared" si="3"/>
        <v>409.92</v>
      </c>
      <c r="R204" t="s">
        <v>13</v>
      </c>
      <c r="S204" t="s">
        <v>13</v>
      </c>
      <c r="T204" t="s">
        <v>13</v>
      </c>
    </row>
    <row r="205" spans="1:20" x14ac:dyDescent="0.2">
      <c r="A205" t="s">
        <v>40</v>
      </c>
      <c r="B205" t="s">
        <v>30</v>
      </c>
      <c r="E205">
        <v>1968</v>
      </c>
      <c r="F205">
        <v>5</v>
      </c>
      <c r="G205">
        <v>12</v>
      </c>
      <c r="H205">
        <v>4.2</v>
      </c>
      <c r="I205">
        <v>2.27</v>
      </c>
      <c r="J205" t="s">
        <v>13</v>
      </c>
      <c r="K205" t="s">
        <v>13</v>
      </c>
      <c r="L205" t="s">
        <v>13</v>
      </c>
      <c r="M205" t="s">
        <v>13</v>
      </c>
      <c r="N205" t="s">
        <v>13</v>
      </c>
      <c r="O205" t="s">
        <v>13</v>
      </c>
      <c r="P205" t="s">
        <v>13</v>
      </c>
      <c r="Q205">
        <f t="shared" si="3"/>
        <v>282.24</v>
      </c>
      <c r="R205" t="s">
        <v>13</v>
      </c>
      <c r="S205" t="s">
        <v>13</v>
      </c>
      <c r="T205" t="s">
        <v>13</v>
      </c>
    </row>
    <row r="206" spans="1:20" x14ac:dyDescent="0.2">
      <c r="A206" t="s">
        <v>40</v>
      </c>
      <c r="B206" t="s">
        <v>30</v>
      </c>
      <c r="E206">
        <v>1968</v>
      </c>
      <c r="F206">
        <v>6</v>
      </c>
      <c r="G206">
        <v>1</v>
      </c>
      <c r="H206">
        <v>5</v>
      </c>
      <c r="I206">
        <v>2.52</v>
      </c>
      <c r="J206" t="s">
        <v>13</v>
      </c>
      <c r="K206" t="s">
        <v>13</v>
      </c>
      <c r="L206" t="s">
        <v>13</v>
      </c>
      <c r="M206" t="s">
        <v>13</v>
      </c>
      <c r="N206" t="s">
        <v>13</v>
      </c>
      <c r="O206" t="s">
        <v>13</v>
      </c>
      <c r="P206" t="s">
        <v>13</v>
      </c>
      <c r="Q206">
        <f t="shared" si="3"/>
        <v>336.00000000000006</v>
      </c>
      <c r="R206" t="s">
        <v>13</v>
      </c>
      <c r="S206" t="s">
        <v>13</v>
      </c>
      <c r="T206" t="s">
        <v>13</v>
      </c>
    </row>
    <row r="207" spans="1:20" x14ac:dyDescent="0.2">
      <c r="A207" t="s">
        <v>40</v>
      </c>
      <c r="B207" t="s">
        <v>30</v>
      </c>
      <c r="E207">
        <v>1968</v>
      </c>
      <c r="F207">
        <v>6</v>
      </c>
      <c r="G207">
        <v>2</v>
      </c>
      <c r="H207">
        <v>5.7</v>
      </c>
      <c r="I207">
        <v>2.7</v>
      </c>
      <c r="J207" t="s">
        <v>13</v>
      </c>
      <c r="K207" t="s">
        <v>13</v>
      </c>
      <c r="L207" t="s">
        <v>13</v>
      </c>
      <c r="M207" t="s">
        <v>13</v>
      </c>
      <c r="N207" t="s">
        <v>13</v>
      </c>
      <c r="O207" t="s">
        <v>13</v>
      </c>
      <c r="P207" t="s">
        <v>13</v>
      </c>
      <c r="Q207">
        <f t="shared" si="3"/>
        <v>383.04</v>
      </c>
      <c r="R207" t="s">
        <v>13</v>
      </c>
      <c r="S207" t="s">
        <v>13</v>
      </c>
      <c r="T207" t="s">
        <v>13</v>
      </c>
    </row>
    <row r="208" spans="1:20" x14ac:dyDescent="0.2">
      <c r="A208" t="s">
        <v>40</v>
      </c>
      <c r="B208" t="s">
        <v>30</v>
      </c>
      <c r="E208">
        <v>1968</v>
      </c>
      <c r="F208">
        <v>6</v>
      </c>
      <c r="G208">
        <v>3</v>
      </c>
      <c r="H208">
        <v>10.8</v>
      </c>
      <c r="I208">
        <v>2.5499999999999998</v>
      </c>
      <c r="J208" t="s">
        <v>13</v>
      </c>
      <c r="K208" t="s">
        <v>13</v>
      </c>
      <c r="L208" t="s">
        <v>13</v>
      </c>
      <c r="M208" t="s">
        <v>13</v>
      </c>
      <c r="N208" t="s">
        <v>13</v>
      </c>
      <c r="O208" t="s">
        <v>13</v>
      </c>
      <c r="P208" t="s">
        <v>13</v>
      </c>
      <c r="Q208">
        <f t="shared" si="3"/>
        <v>725.7600000000001</v>
      </c>
      <c r="R208" t="s">
        <v>13</v>
      </c>
      <c r="S208" t="s">
        <v>13</v>
      </c>
      <c r="T208" t="s">
        <v>13</v>
      </c>
    </row>
    <row r="209" spans="1:20" x14ac:dyDescent="0.2">
      <c r="A209" t="s">
        <v>40</v>
      </c>
      <c r="B209" t="s">
        <v>30</v>
      </c>
      <c r="E209">
        <v>1968</v>
      </c>
      <c r="F209">
        <v>6</v>
      </c>
      <c r="G209">
        <v>4</v>
      </c>
      <c r="H209">
        <v>8.8000000000000007</v>
      </c>
      <c r="I209">
        <v>2.72</v>
      </c>
      <c r="J209" t="s">
        <v>13</v>
      </c>
      <c r="K209" t="s">
        <v>13</v>
      </c>
      <c r="L209" t="s">
        <v>13</v>
      </c>
      <c r="M209" t="s">
        <v>13</v>
      </c>
      <c r="N209" t="s">
        <v>13</v>
      </c>
      <c r="O209" t="s">
        <v>13</v>
      </c>
      <c r="P209" t="s">
        <v>13</v>
      </c>
      <c r="Q209">
        <f t="shared" si="3"/>
        <v>591.36</v>
      </c>
      <c r="R209" t="s">
        <v>13</v>
      </c>
      <c r="S209" t="s">
        <v>13</v>
      </c>
      <c r="T209" t="s">
        <v>13</v>
      </c>
    </row>
    <row r="210" spans="1:20" x14ac:dyDescent="0.2">
      <c r="A210" t="s">
        <v>40</v>
      </c>
      <c r="B210" t="s">
        <v>30</v>
      </c>
      <c r="E210">
        <v>1968</v>
      </c>
      <c r="F210">
        <v>6</v>
      </c>
      <c r="G210">
        <v>5</v>
      </c>
      <c r="H210">
        <v>10.6</v>
      </c>
      <c r="I210">
        <v>2.34</v>
      </c>
      <c r="J210" t="s">
        <v>13</v>
      </c>
      <c r="K210" t="s">
        <v>13</v>
      </c>
      <c r="L210" t="s">
        <v>13</v>
      </c>
      <c r="M210" t="s">
        <v>13</v>
      </c>
      <c r="N210" t="s">
        <v>13</v>
      </c>
      <c r="O210" t="s">
        <v>13</v>
      </c>
      <c r="P210" t="s">
        <v>13</v>
      </c>
      <c r="Q210">
        <f t="shared" si="3"/>
        <v>712.32</v>
      </c>
      <c r="R210" t="s">
        <v>13</v>
      </c>
      <c r="S210" t="s">
        <v>13</v>
      </c>
      <c r="T210" t="s">
        <v>13</v>
      </c>
    </row>
    <row r="211" spans="1:20" x14ac:dyDescent="0.2">
      <c r="A211" t="s">
        <v>40</v>
      </c>
      <c r="B211" t="s">
        <v>30</v>
      </c>
      <c r="E211">
        <v>1968</v>
      </c>
      <c r="F211">
        <v>6</v>
      </c>
      <c r="G211">
        <v>6</v>
      </c>
      <c r="H211">
        <v>12</v>
      </c>
      <c r="I211">
        <v>2.3199999999999998</v>
      </c>
      <c r="J211" t="s">
        <v>13</v>
      </c>
      <c r="K211" t="s">
        <v>13</v>
      </c>
      <c r="L211" t="s">
        <v>13</v>
      </c>
      <c r="M211" t="s">
        <v>13</v>
      </c>
      <c r="N211" t="s">
        <v>13</v>
      </c>
      <c r="O211" t="s">
        <v>13</v>
      </c>
      <c r="P211" t="s">
        <v>13</v>
      </c>
      <c r="Q211">
        <f t="shared" si="3"/>
        <v>806.40000000000009</v>
      </c>
      <c r="R211" t="s">
        <v>13</v>
      </c>
      <c r="S211" t="s">
        <v>13</v>
      </c>
      <c r="T211" t="s">
        <v>13</v>
      </c>
    </row>
    <row r="212" spans="1:20" x14ac:dyDescent="0.2">
      <c r="A212" t="s">
        <v>40</v>
      </c>
      <c r="B212" t="s">
        <v>30</v>
      </c>
      <c r="E212">
        <v>1968</v>
      </c>
      <c r="F212">
        <v>6</v>
      </c>
      <c r="G212">
        <v>7</v>
      </c>
      <c r="H212">
        <v>4</v>
      </c>
      <c r="I212">
        <v>2.78</v>
      </c>
      <c r="J212" t="s">
        <v>13</v>
      </c>
      <c r="K212" t="s">
        <v>13</v>
      </c>
      <c r="L212" t="s">
        <v>13</v>
      </c>
      <c r="M212" t="s">
        <v>13</v>
      </c>
      <c r="N212" t="s">
        <v>13</v>
      </c>
      <c r="O212" t="s">
        <v>13</v>
      </c>
      <c r="P212" t="s">
        <v>13</v>
      </c>
      <c r="Q212">
        <f t="shared" si="3"/>
        <v>268.8</v>
      </c>
      <c r="R212" t="s">
        <v>13</v>
      </c>
      <c r="S212" t="s">
        <v>13</v>
      </c>
      <c r="T212" t="s">
        <v>13</v>
      </c>
    </row>
    <row r="213" spans="1:20" x14ac:dyDescent="0.2">
      <c r="A213" t="s">
        <v>40</v>
      </c>
      <c r="B213" t="s">
        <v>30</v>
      </c>
      <c r="E213">
        <v>1968</v>
      </c>
      <c r="F213">
        <v>6</v>
      </c>
      <c r="G213">
        <v>8</v>
      </c>
      <c r="H213">
        <v>10</v>
      </c>
      <c r="I213">
        <v>2.8</v>
      </c>
      <c r="J213" t="s">
        <v>13</v>
      </c>
      <c r="K213" t="s">
        <v>13</v>
      </c>
      <c r="L213" t="s">
        <v>13</v>
      </c>
      <c r="M213" t="s">
        <v>13</v>
      </c>
      <c r="N213" t="s">
        <v>13</v>
      </c>
      <c r="O213" t="s">
        <v>13</v>
      </c>
      <c r="P213" t="s">
        <v>13</v>
      </c>
      <c r="Q213">
        <f t="shared" si="3"/>
        <v>672.00000000000011</v>
      </c>
      <c r="R213" t="s">
        <v>13</v>
      </c>
      <c r="S213" t="s">
        <v>13</v>
      </c>
      <c r="T213" t="s">
        <v>13</v>
      </c>
    </row>
    <row r="214" spans="1:20" x14ac:dyDescent="0.2">
      <c r="A214" t="s">
        <v>40</v>
      </c>
      <c r="B214" t="s">
        <v>30</v>
      </c>
      <c r="E214">
        <v>1968</v>
      </c>
      <c r="F214">
        <v>6</v>
      </c>
      <c r="G214">
        <v>9</v>
      </c>
      <c r="H214">
        <v>11.4</v>
      </c>
      <c r="I214">
        <v>1.98</v>
      </c>
      <c r="J214" t="s">
        <v>13</v>
      </c>
      <c r="K214" t="s">
        <v>13</v>
      </c>
      <c r="L214" t="s">
        <v>13</v>
      </c>
      <c r="M214" t="s">
        <v>13</v>
      </c>
      <c r="N214" t="s">
        <v>13</v>
      </c>
      <c r="O214" t="s">
        <v>13</v>
      </c>
      <c r="P214" t="s">
        <v>13</v>
      </c>
      <c r="Q214">
        <f t="shared" si="3"/>
        <v>766.08</v>
      </c>
      <c r="R214" t="s">
        <v>13</v>
      </c>
      <c r="S214" t="s">
        <v>13</v>
      </c>
      <c r="T214" t="s">
        <v>13</v>
      </c>
    </row>
    <row r="215" spans="1:20" x14ac:dyDescent="0.2">
      <c r="A215" t="s">
        <v>40</v>
      </c>
      <c r="B215" t="s">
        <v>30</v>
      </c>
      <c r="E215">
        <v>1968</v>
      </c>
      <c r="F215">
        <v>6</v>
      </c>
      <c r="G215">
        <v>10</v>
      </c>
      <c r="H215">
        <v>4.4000000000000004</v>
      </c>
      <c r="I215">
        <v>2.67</v>
      </c>
      <c r="J215" t="s">
        <v>13</v>
      </c>
      <c r="K215" t="s">
        <v>13</v>
      </c>
      <c r="L215" t="s">
        <v>13</v>
      </c>
      <c r="M215" t="s">
        <v>13</v>
      </c>
      <c r="N215" t="s">
        <v>13</v>
      </c>
      <c r="O215" t="s">
        <v>13</v>
      </c>
      <c r="P215" t="s">
        <v>13</v>
      </c>
      <c r="Q215">
        <f t="shared" si="3"/>
        <v>295.68</v>
      </c>
      <c r="R215" t="s">
        <v>13</v>
      </c>
      <c r="S215" t="s">
        <v>13</v>
      </c>
      <c r="T215" t="s">
        <v>13</v>
      </c>
    </row>
    <row r="216" spans="1:20" x14ac:dyDescent="0.2">
      <c r="A216" t="s">
        <v>40</v>
      </c>
      <c r="B216" t="s">
        <v>30</v>
      </c>
      <c r="E216">
        <v>1968</v>
      </c>
      <c r="F216">
        <v>6</v>
      </c>
      <c r="G216">
        <v>11</v>
      </c>
      <c r="H216">
        <v>5.4</v>
      </c>
      <c r="I216">
        <v>2.42</v>
      </c>
      <c r="J216" t="s">
        <v>13</v>
      </c>
      <c r="K216" t="s">
        <v>13</v>
      </c>
      <c r="L216" t="s">
        <v>13</v>
      </c>
      <c r="M216" t="s">
        <v>13</v>
      </c>
      <c r="N216" t="s">
        <v>13</v>
      </c>
      <c r="O216" t="s">
        <v>13</v>
      </c>
      <c r="P216" t="s">
        <v>13</v>
      </c>
      <c r="Q216">
        <f t="shared" si="3"/>
        <v>362.88000000000005</v>
      </c>
      <c r="R216" t="s">
        <v>13</v>
      </c>
      <c r="S216" t="s">
        <v>13</v>
      </c>
      <c r="T216" t="s">
        <v>13</v>
      </c>
    </row>
    <row r="217" spans="1:20" x14ac:dyDescent="0.2">
      <c r="A217" t="s">
        <v>40</v>
      </c>
      <c r="B217" t="s">
        <v>30</v>
      </c>
      <c r="E217">
        <v>1968</v>
      </c>
      <c r="F217">
        <v>6</v>
      </c>
      <c r="G217">
        <v>12</v>
      </c>
      <c r="H217">
        <v>5.7</v>
      </c>
      <c r="I217">
        <v>2.56</v>
      </c>
      <c r="J217" t="s">
        <v>13</v>
      </c>
      <c r="K217" t="s">
        <v>13</v>
      </c>
      <c r="L217" t="s">
        <v>13</v>
      </c>
      <c r="M217" t="s">
        <v>13</v>
      </c>
      <c r="N217" t="s">
        <v>13</v>
      </c>
      <c r="O217" t="s">
        <v>13</v>
      </c>
      <c r="P217" t="s">
        <v>13</v>
      </c>
      <c r="Q217">
        <f t="shared" si="3"/>
        <v>383.04</v>
      </c>
      <c r="R217" t="s">
        <v>13</v>
      </c>
      <c r="S217" t="s">
        <v>13</v>
      </c>
      <c r="T217" t="s">
        <v>13</v>
      </c>
    </row>
    <row r="218" spans="1:20" x14ac:dyDescent="0.2">
      <c r="A218" t="s">
        <v>40</v>
      </c>
      <c r="B218" t="s">
        <v>30</v>
      </c>
      <c r="E218">
        <v>1969</v>
      </c>
      <c r="F218">
        <v>1</v>
      </c>
      <c r="G218">
        <v>1</v>
      </c>
      <c r="H218">
        <v>35.6</v>
      </c>
      <c r="I218">
        <v>2.5</v>
      </c>
      <c r="J218" t="s">
        <v>13</v>
      </c>
      <c r="K218" t="s">
        <v>13</v>
      </c>
      <c r="L218" t="s">
        <v>13</v>
      </c>
      <c r="M218" t="s">
        <v>13</v>
      </c>
      <c r="N218" t="s">
        <v>13</v>
      </c>
      <c r="O218" t="s">
        <v>13</v>
      </c>
      <c r="P218" t="s">
        <v>13</v>
      </c>
      <c r="Q218">
        <f t="shared" si="3"/>
        <v>2392.3200000000002</v>
      </c>
      <c r="R218" t="s">
        <v>13</v>
      </c>
      <c r="S218" t="s">
        <v>13</v>
      </c>
      <c r="T218" t="s">
        <v>13</v>
      </c>
    </row>
    <row r="219" spans="1:20" x14ac:dyDescent="0.2">
      <c r="A219" t="s">
        <v>40</v>
      </c>
      <c r="B219" t="s">
        <v>30</v>
      </c>
      <c r="E219">
        <v>1969</v>
      </c>
      <c r="F219">
        <v>1</v>
      </c>
      <c r="G219">
        <v>2</v>
      </c>
      <c r="H219">
        <v>33.5</v>
      </c>
      <c r="I219">
        <v>2.65</v>
      </c>
      <c r="J219" t="s">
        <v>13</v>
      </c>
      <c r="K219" t="s">
        <v>13</v>
      </c>
      <c r="L219" t="s">
        <v>13</v>
      </c>
      <c r="M219" t="s">
        <v>13</v>
      </c>
      <c r="N219" t="s">
        <v>13</v>
      </c>
      <c r="O219" t="s">
        <v>13</v>
      </c>
      <c r="P219" t="s">
        <v>13</v>
      </c>
      <c r="Q219">
        <f t="shared" si="3"/>
        <v>2251.2000000000003</v>
      </c>
      <c r="R219" t="s">
        <v>13</v>
      </c>
      <c r="S219" t="s">
        <v>13</v>
      </c>
      <c r="T219" t="s">
        <v>13</v>
      </c>
    </row>
    <row r="220" spans="1:20" x14ac:dyDescent="0.2">
      <c r="A220" t="s">
        <v>40</v>
      </c>
      <c r="B220" t="s">
        <v>30</v>
      </c>
      <c r="E220">
        <v>1969</v>
      </c>
      <c r="F220">
        <v>1</v>
      </c>
      <c r="G220">
        <v>3</v>
      </c>
      <c r="H220">
        <v>30.5</v>
      </c>
      <c r="I220">
        <v>2.73</v>
      </c>
      <c r="J220" t="s">
        <v>13</v>
      </c>
      <c r="K220" t="s">
        <v>13</v>
      </c>
      <c r="L220" t="s">
        <v>13</v>
      </c>
      <c r="M220" t="s">
        <v>13</v>
      </c>
      <c r="N220" t="s">
        <v>13</v>
      </c>
      <c r="O220" t="s">
        <v>13</v>
      </c>
      <c r="P220" t="s">
        <v>13</v>
      </c>
      <c r="Q220">
        <f t="shared" si="3"/>
        <v>2049.6000000000004</v>
      </c>
      <c r="R220" t="s">
        <v>13</v>
      </c>
      <c r="S220" t="s">
        <v>13</v>
      </c>
      <c r="T220" t="s">
        <v>13</v>
      </c>
    </row>
    <row r="221" spans="1:20" x14ac:dyDescent="0.2">
      <c r="A221" t="s">
        <v>40</v>
      </c>
      <c r="B221" t="s">
        <v>30</v>
      </c>
      <c r="E221">
        <v>1969</v>
      </c>
      <c r="F221">
        <v>1</v>
      </c>
      <c r="G221">
        <v>4</v>
      </c>
      <c r="H221">
        <v>36.799999999999997</v>
      </c>
      <c r="I221">
        <v>2.72</v>
      </c>
      <c r="J221" t="s">
        <v>13</v>
      </c>
      <c r="K221" t="s">
        <v>13</v>
      </c>
      <c r="L221" t="s">
        <v>13</v>
      </c>
      <c r="M221" t="s">
        <v>13</v>
      </c>
      <c r="N221" t="s">
        <v>13</v>
      </c>
      <c r="O221" t="s">
        <v>13</v>
      </c>
      <c r="P221" t="s">
        <v>13</v>
      </c>
      <c r="Q221">
        <f t="shared" si="3"/>
        <v>2472.96</v>
      </c>
      <c r="R221" t="s">
        <v>13</v>
      </c>
      <c r="S221" t="s">
        <v>13</v>
      </c>
      <c r="T221" t="s">
        <v>13</v>
      </c>
    </row>
    <row r="222" spans="1:20" x14ac:dyDescent="0.2">
      <c r="A222" t="s">
        <v>40</v>
      </c>
      <c r="B222" t="s">
        <v>30</v>
      </c>
      <c r="E222">
        <v>1969</v>
      </c>
      <c r="F222">
        <v>1</v>
      </c>
      <c r="G222">
        <v>5</v>
      </c>
      <c r="H222">
        <v>37.5</v>
      </c>
      <c r="I222">
        <v>2.35</v>
      </c>
      <c r="J222" t="s">
        <v>13</v>
      </c>
      <c r="K222" t="s">
        <v>13</v>
      </c>
      <c r="L222" t="s">
        <v>13</v>
      </c>
      <c r="M222" t="s">
        <v>13</v>
      </c>
      <c r="N222" t="s">
        <v>13</v>
      </c>
      <c r="O222" t="s">
        <v>13</v>
      </c>
      <c r="P222" t="s">
        <v>13</v>
      </c>
      <c r="Q222">
        <f t="shared" si="3"/>
        <v>2520.0000000000005</v>
      </c>
      <c r="R222" t="s">
        <v>13</v>
      </c>
      <c r="S222" t="s">
        <v>13</v>
      </c>
      <c r="T222" t="s">
        <v>13</v>
      </c>
    </row>
    <row r="223" spans="1:20" x14ac:dyDescent="0.2">
      <c r="A223" t="s">
        <v>40</v>
      </c>
      <c r="B223" t="s">
        <v>30</v>
      </c>
      <c r="E223">
        <v>1969</v>
      </c>
      <c r="F223">
        <v>1</v>
      </c>
      <c r="G223">
        <v>6</v>
      </c>
      <c r="H223">
        <v>38.4</v>
      </c>
      <c r="I223">
        <v>2.68</v>
      </c>
      <c r="J223" t="s">
        <v>13</v>
      </c>
      <c r="K223" t="s">
        <v>13</v>
      </c>
      <c r="L223" t="s">
        <v>13</v>
      </c>
      <c r="M223" t="s">
        <v>13</v>
      </c>
      <c r="N223" t="s">
        <v>13</v>
      </c>
      <c r="O223" t="s">
        <v>13</v>
      </c>
      <c r="P223" t="s">
        <v>13</v>
      </c>
      <c r="Q223">
        <f t="shared" si="3"/>
        <v>2580.4800000000005</v>
      </c>
      <c r="R223" t="s">
        <v>13</v>
      </c>
      <c r="S223" t="s">
        <v>13</v>
      </c>
      <c r="T223" t="s">
        <v>13</v>
      </c>
    </row>
    <row r="224" spans="1:20" x14ac:dyDescent="0.2">
      <c r="A224" t="s">
        <v>40</v>
      </c>
      <c r="B224" t="s">
        <v>30</v>
      </c>
      <c r="E224">
        <v>1969</v>
      </c>
      <c r="F224">
        <v>1</v>
      </c>
      <c r="G224">
        <v>7</v>
      </c>
      <c r="H224">
        <v>35.299999999999997</v>
      </c>
      <c r="I224">
        <v>2.74</v>
      </c>
      <c r="J224" t="s">
        <v>13</v>
      </c>
      <c r="K224" t="s">
        <v>13</v>
      </c>
      <c r="L224" t="s">
        <v>13</v>
      </c>
      <c r="M224" t="s">
        <v>13</v>
      </c>
      <c r="N224" t="s">
        <v>13</v>
      </c>
      <c r="O224" t="s">
        <v>13</v>
      </c>
      <c r="P224" t="s">
        <v>13</v>
      </c>
      <c r="Q224">
        <f t="shared" si="3"/>
        <v>2372.1600000000003</v>
      </c>
      <c r="R224" t="s">
        <v>13</v>
      </c>
      <c r="S224" t="s">
        <v>13</v>
      </c>
      <c r="T224" t="s">
        <v>13</v>
      </c>
    </row>
    <row r="225" spans="1:20" x14ac:dyDescent="0.2">
      <c r="A225" t="s">
        <v>40</v>
      </c>
      <c r="B225" t="s">
        <v>30</v>
      </c>
      <c r="E225">
        <v>1969</v>
      </c>
      <c r="F225">
        <v>1</v>
      </c>
      <c r="G225">
        <v>8</v>
      </c>
      <c r="H225">
        <v>27.3</v>
      </c>
      <c r="I225">
        <v>2.84</v>
      </c>
      <c r="J225" t="s">
        <v>13</v>
      </c>
      <c r="K225" t="s">
        <v>13</v>
      </c>
      <c r="L225" t="s">
        <v>13</v>
      </c>
      <c r="M225" t="s">
        <v>13</v>
      </c>
      <c r="N225" t="s">
        <v>13</v>
      </c>
      <c r="O225" t="s">
        <v>13</v>
      </c>
      <c r="P225" t="s">
        <v>13</v>
      </c>
      <c r="Q225">
        <f t="shared" si="3"/>
        <v>1834.5600000000002</v>
      </c>
      <c r="R225" t="s">
        <v>13</v>
      </c>
      <c r="S225" t="s">
        <v>13</v>
      </c>
      <c r="T225" t="s">
        <v>13</v>
      </c>
    </row>
    <row r="226" spans="1:20" x14ac:dyDescent="0.2">
      <c r="A226" t="s">
        <v>40</v>
      </c>
      <c r="B226" t="s">
        <v>30</v>
      </c>
      <c r="E226">
        <v>1969</v>
      </c>
      <c r="F226">
        <v>1</v>
      </c>
      <c r="G226">
        <v>9</v>
      </c>
      <c r="H226">
        <v>47.9</v>
      </c>
      <c r="I226">
        <v>2.31</v>
      </c>
      <c r="J226" t="s">
        <v>13</v>
      </c>
      <c r="K226" t="s">
        <v>13</v>
      </c>
      <c r="L226" t="s">
        <v>13</v>
      </c>
      <c r="M226" t="s">
        <v>13</v>
      </c>
      <c r="N226" t="s">
        <v>13</v>
      </c>
      <c r="O226" t="s">
        <v>13</v>
      </c>
      <c r="P226" t="s">
        <v>13</v>
      </c>
      <c r="Q226">
        <f t="shared" si="3"/>
        <v>3218.88</v>
      </c>
      <c r="R226" t="s">
        <v>13</v>
      </c>
      <c r="S226" t="s">
        <v>13</v>
      </c>
      <c r="T226" t="s">
        <v>13</v>
      </c>
    </row>
    <row r="227" spans="1:20" x14ac:dyDescent="0.2">
      <c r="A227" t="s">
        <v>40</v>
      </c>
      <c r="B227" t="s">
        <v>30</v>
      </c>
      <c r="E227">
        <v>1969</v>
      </c>
      <c r="F227">
        <v>1</v>
      </c>
      <c r="G227">
        <v>10</v>
      </c>
      <c r="H227">
        <v>45.3</v>
      </c>
      <c r="I227">
        <v>2.77</v>
      </c>
      <c r="J227" t="s">
        <v>13</v>
      </c>
      <c r="K227" t="s">
        <v>13</v>
      </c>
      <c r="L227" t="s">
        <v>13</v>
      </c>
      <c r="M227" t="s">
        <v>13</v>
      </c>
      <c r="N227" t="s">
        <v>13</v>
      </c>
      <c r="O227" t="s">
        <v>13</v>
      </c>
      <c r="P227" t="s">
        <v>13</v>
      </c>
      <c r="Q227">
        <f t="shared" si="3"/>
        <v>3044.1600000000003</v>
      </c>
      <c r="R227" t="s">
        <v>13</v>
      </c>
      <c r="S227" t="s">
        <v>13</v>
      </c>
      <c r="T227" t="s">
        <v>13</v>
      </c>
    </row>
    <row r="228" spans="1:20" x14ac:dyDescent="0.2">
      <c r="A228" t="s">
        <v>40</v>
      </c>
      <c r="B228" t="s">
        <v>30</v>
      </c>
      <c r="E228">
        <v>1969</v>
      </c>
      <c r="F228">
        <v>1</v>
      </c>
      <c r="G228">
        <v>11</v>
      </c>
      <c r="H228">
        <v>31.9</v>
      </c>
      <c r="I228">
        <v>2.79</v>
      </c>
      <c r="J228" t="s">
        <v>13</v>
      </c>
      <c r="K228" t="s">
        <v>13</v>
      </c>
      <c r="L228" t="s">
        <v>13</v>
      </c>
      <c r="M228" t="s">
        <v>13</v>
      </c>
      <c r="N228" t="s">
        <v>13</v>
      </c>
      <c r="O228" t="s">
        <v>13</v>
      </c>
      <c r="P228" t="s">
        <v>13</v>
      </c>
      <c r="Q228">
        <f t="shared" si="3"/>
        <v>2143.6800000000003</v>
      </c>
      <c r="R228" t="s">
        <v>13</v>
      </c>
      <c r="S228" t="s">
        <v>13</v>
      </c>
      <c r="T228" t="s">
        <v>13</v>
      </c>
    </row>
    <row r="229" spans="1:20" x14ac:dyDescent="0.2">
      <c r="A229" t="s">
        <v>40</v>
      </c>
      <c r="B229" t="s">
        <v>30</v>
      </c>
      <c r="E229">
        <v>1969</v>
      </c>
      <c r="F229">
        <v>1</v>
      </c>
      <c r="G229">
        <v>12</v>
      </c>
      <c r="H229">
        <v>27.2</v>
      </c>
      <c r="I229">
        <v>2.33</v>
      </c>
      <c r="J229" t="s">
        <v>13</v>
      </c>
      <c r="K229" t="s">
        <v>13</v>
      </c>
      <c r="L229" t="s">
        <v>13</v>
      </c>
      <c r="M229" t="s">
        <v>13</v>
      </c>
      <c r="N229" t="s">
        <v>13</v>
      </c>
      <c r="O229" t="s">
        <v>13</v>
      </c>
      <c r="P229" t="s">
        <v>13</v>
      </c>
      <c r="Q229">
        <f t="shared" si="3"/>
        <v>1827.8400000000001</v>
      </c>
      <c r="R229" t="s">
        <v>13</v>
      </c>
      <c r="S229" t="s">
        <v>13</v>
      </c>
      <c r="T229" t="s">
        <v>13</v>
      </c>
    </row>
    <row r="230" spans="1:20" x14ac:dyDescent="0.2">
      <c r="A230" t="s">
        <v>40</v>
      </c>
      <c r="B230" t="s">
        <v>30</v>
      </c>
      <c r="E230">
        <v>1969</v>
      </c>
      <c r="F230">
        <v>2</v>
      </c>
      <c r="G230">
        <v>1</v>
      </c>
      <c r="H230">
        <v>33.700000000000003</v>
      </c>
      <c r="I230">
        <v>2.68</v>
      </c>
      <c r="J230" t="s">
        <v>13</v>
      </c>
      <c r="K230" t="s">
        <v>13</v>
      </c>
      <c r="L230" t="s">
        <v>13</v>
      </c>
      <c r="M230" t="s">
        <v>13</v>
      </c>
      <c r="N230" t="s">
        <v>13</v>
      </c>
      <c r="O230" t="s">
        <v>13</v>
      </c>
      <c r="P230" t="s">
        <v>13</v>
      </c>
      <c r="Q230">
        <f t="shared" si="3"/>
        <v>2264.6400000000003</v>
      </c>
      <c r="R230" t="s">
        <v>13</v>
      </c>
      <c r="S230" t="s">
        <v>13</v>
      </c>
      <c r="T230" t="s">
        <v>13</v>
      </c>
    </row>
    <row r="231" spans="1:20" x14ac:dyDescent="0.2">
      <c r="A231" t="s">
        <v>40</v>
      </c>
      <c r="B231" t="s">
        <v>30</v>
      </c>
      <c r="E231">
        <v>1969</v>
      </c>
      <c r="F231">
        <v>2</v>
      </c>
      <c r="G231">
        <v>2</v>
      </c>
      <c r="H231">
        <v>32.5</v>
      </c>
      <c r="I231">
        <v>2.31</v>
      </c>
      <c r="J231" t="s">
        <v>13</v>
      </c>
      <c r="K231" t="s">
        <v>13</v>
      </c>
      <c r="L231" t="s">
        <v>13</v>
      </c>
      <c r="M231" t="s">
        <v>13</v>
      </c>
      <c r="N231" t="s">
        <v>13</v>
      </c>
      <c r="O231" t="s">
        <v>13</v>
      </c>
      <c r="P231" t="s">
        <v>13</v>
      </c>
      <c r="Q231">
        <f t="shared" si="3"/>
        <v>2184</v>
      </c>
      <c r="R231" t="s">
        <v>13</v>
      </c>
      <c r="S231" t="s">
        <v>13</v>
      </c>
      <c r="T231" t="s">
        <v>13</v>
      </c>
    </row>
    <row r="232" spans="1:20" x14ac:dyDescent="0.2">
      <c r="A232" t="s">
        <v>40</v>
      </c>
      <c r="B232" t="s">
        <v>30</v>
      </c>
      <c r="E232">
        <v>1969</v>
      </c>
      <c r="F232">
        <v>2</v>
      </c>
      <c r="G232">
        <v>3</v>
      </c>
      <c r="H232">
        <v>34.1</v>
      </c>
      <c r="I232">
        <v>2.64</v>
      </c>
      <c r="J232" t="s">
        <v>13</v>
      </c>
      <c r="K232" t="s">
        <v>13</v>
      </c>
      <c r="L232" t="s">
        <v>13</v>
      </c>
      <c r="M232" t="s">
        <v>13</v>
      </c>
      <c r="N232" t="s">
        <v>13</v>
      </c>
      <c r="O232" t="s">
        <v>13</v>
      </c>
      <c r="P232" t="s">
        <v>13</v>
      </c>
      <c r="Q232">
        <f t="shared" si="3"/>
        <v>2291.5200000000004</v>
      </c>
      <c r="R232" t="s">
        <v>13</v>
      </c>
      <c r="S232" t="s">
        <v>13</v>
      </c>
      <c r="T232" t="s">
        <v>13</v>
      </c>
    </row>
    <row r="233" spans="1:20" x14ac:dyDescent="0.2">
      <c r="A233" t="s">
        <v>40</v>
      </c>
      <c r="B233" t="s">
        <v>30</v>
      </c>
      <c r="E233">
        <v>1969</v>
      </c>
      <c r="F233">
        <v>2</v>
      </c>
      <c r="G233">
        <v>4</v>
      </c>
      <c r="H233">
        <v>32.5</v>
      </c>
      <c r="I233">
        <v>2.94</v>
      </c>
      <c r="J233" t="s">
        <v>13</v>
      </c>
      <c r="K233" t="s">
        <v>13</v>
      </c>
      <c r="L233" t="s">
        <v>13</v>
      </c>
      <c r="M233" t="s">
        <v>13</v>
      </c>
      <c r="N233" t="s">
        <v>13</v>
      </c>
      <c r="O233" t="s">
        <v>13</v>
      </c>
      <c r="P233" t="s">
        <v>13</v>
      </c>
      <c r="Q233">
        <f t="shared" si="3"/>
        <v>2184</v>
      </c>
      <c r="R233" t="s">
        <v>13</v>
      </c>
      <c r="S233" t="s">
        <v>13</v>
      </c>
      <c r="T233" t="s">
        <v>13</v>
      </c>
    </row>
    <row r="234" spans="1:20" x14ac:dyDescent="0.2">
      <c r="A234" t="s">
        <v>40</v>
      </c>
      <c r="B234" t="s">
        <v>30</v>
      </c>
      <c r="E234">
        <v>1969</v>
      </c>
      <c r="F234">
        <v>2</v>
      </c>
      <c r="G234">
        <v>5</v>
      </c>
      <c r="H234">
        <v>37.6</v>
      </c>
      <c r="I234">
        <v>2.5099999999999998</v>
      </c>
      <c r="J234" t="s">
        <v>13</v>
      </c>
      <c r="K234" t="s">
        <v>13</v>
      </c>
      <c r="L234" t="s">
        <v>13</v>
      </c>
      <c r="M234" t="s">
        <v>13</v>
      </c>
      <c r="N234" t="s">
        <v>13</v>
      </c>
      <c r="O234" t="s">
        <v>13</v>
      </c>
      <c r="P234" t="s">
        <v>13</v>
      </c>
      <c r="Q234">
        <f t="shared" si="3"/>
        <v>2526.7200000000003</v>
      </c>
      <c r="R234" t="s">
        <v>13</v>
      </c>
      <c r="S234" t="s">
        <v>13</v>
      </c>
      <c r="T234" t="s">
        <v>13</v>
      </c>
    </row>
    <row r="235" spans="1:20" x14ac:dyDescent="0.2">
      <c r="A235" t="s">
        <v>40</v>
      </c>
      <c r="B235" t="s">
        <v>30</v>
      </c>
      <c r="E235">
        <v>1969</v>
      </c>
      <c r="F235">
        <v>2</v>
      </c>
      <c r="G235">
        <v>6</v>
      </c>
      <c r="H235">
        <v>34.5</v>
      </c>
      <c r="I235">
        <v>2.67</v>
      </c>
      <c r="J235" t="s">
        <v>13</v>
      </c>
      <c r="K235" t="s">
        <v>13</v>
      </c>
      <c r="L235" t="s">
        <v>13</v>
      </c>
      <c r="M235" t="s">
        <v>13</v>
      </c>
      <c r="N235" t="s">
        <v>13</v>
      </c>
      <c r="O235" t="s">
        <v>13</v>
      </c>
      <c r="P235" t="s">
        <v>13</v>
      </c>
      <c r="Q235">
        <f t="shared" si="3"/>
        <v>2318.4</v>
      </c>
      <c r="R235" t="s">
        <v>13</v>
      </c>
      <c r="S235" t="s">
        <v>13</v>
      </c>
      <c r="T235" t="s">
        <v>13</v>
      </c>
    </row>
    <row r="236" spans="1:20" x14ac:dyDescent="0.2">
      <c r="A236" t="s">
        <v>40</v>
      </c>
      <c r="B236" t="s">
        <v>30</v>
      </c>
      <c r="E236">
        <v>1969</v>
      </c>
      <c r="F236">
        <v>2</v>
      </c>
      <c r="G236">
        <v>7</v>
      </c>
      <c r="H236">
        <v>31.1</v>
      </c>
      <c r="I236">
        <v>2.93</v>
      </c>
      <c r="J236" t="s">
        <v>13</v>
      </c>
      <c r="K236" t="s">
        <v>13</v>
      </c>
      <c r="L236" t="s">
        <v>13</v>
      </c>
      <c r="M236" t="s">
        <v>13</v>
      </c>
      <c r="N236" t="s">
        <v>13</v>
      </c>
      <c r="O236" t="s">
        <v>13</v>
      </c>
      <c r="P236" t="s">
        <v>13</v>
      </c>
      <c r="Q236">
        <f t="shared" si="3"/>
        <v>2089.92</v>
      </c>
      <c r="R236" t="s">
        <v>13</v>
      </c>
      <c r="S236" t="s">
        <v>13</v>
      </c>
      <c r="T236" t="s">
        <v>13</v>
      </c>
    </row>
    <row r="237" spans="1:20" x14ac:dyDescent="0.2">
      <c r="A237" t="s">
        <v>40</v>
      </c>
      <c r="B237" t="s">
        <v>30</v>
      </c>
      <c r="E237">
        <v>1969</v>
      </c>
      <c r="F237">
        <v>2</v>
      </c>
      <c r="G237">
        <v>8</v>
      </c>
      <c r="H237">
        <v>31.3</v>
      </c>
      <c r="I237">
        <v>2.6</v>
      </c>
      <c r="J237" t="s">
        <v>13</v>
      </c>
      <c r="K237" t="s">
        <v>13</v>
      </c>
      <c r="L237" t="s">
        <v>13</v>
      </c>
      <c r="M237" t="s">
        <v>13</v>
      </c>
      <c r="N237" t="s">
        <v>13</v>
      </c>
      <c r="O237" t="s">
        <v>13</v>
      </c>
      <c r="P237" t="s">
        <v>13</v>
      </c>
      <c r="Q237">
        <f t="shared" si="3"/>
        <v>2103.36</v>
      </c>
      <c r="R237" t="s">
        <v>13</v>
      </c>
      <c r="S237" t="s">
        <v>13</v>
      </c>
      <c r="T237" t="s">
        <v>13</v>
      </c>
    </row>
    <row r="238" spans="1:20" x14ac:dyDescent="0.2">
      <c r="A238" t="s">
        <v>40</v>
      </c>
      <c r="B238" t="s">
        <v>30</v>
      </c>
      <c r="E238">
        <v>1969</v>
      </c>
      <c r="F238">
        <v>2</v>
      </c>
      <c r="G238">
        <v>9</v>
      </c>
      <c r="H238">
        <v>47.8</v>
      </c>
      <c r="I238">
        <v>2.2799999999999998</v>
      </c>
      <c r="J238" t="s">
        <v>13</v>
      </c>
      <c r="K238" t="s">
        <v>13</v>
      </c>
      <c r="L238" t="s">
        <v>13</v>
      </c>
      <c r="M238" t="s">
        <v>13</v>
      </c>
      <c r="N238" t="s">
        <v>13</v>
      </c>
      <c r="O238" t="s">
        <v>13</v>
      </c>
      <c r="P238" t="s">
        <v>13</v>
      </c>
      <c r="Q238">
        <f t="shared" si="3"/>
        <v>3212.1600000000003</v>
      </c>
      <c r="R238" t="s">
        <v>13</v>
      </c>
      <c r="S238" t="s">
        <v>13</v>
      </c>
      <c r="T238" t="s">
        <v>13</v>
      </c>
    </row>
    <row r="239" spans="1:20" x14ac:dyDescent="0.2">
      <c r="A239" t="s">
        <v>40</v>
      </c>
      <c r="B239" t="s">
        <v>30</v>
      </c>
      <c r="E239">
        <v>1969</v>
      </c>
      <c r="F239">
        <v>2</v>
      </c>
      <c r="G239">
        <v>10</v>
      </c>
      <c r="H239">
        <v>40.700000000000003</v>
      </c>
      <c r="I239">
        <v>2.69</v>
      </c>
      <c r="J239" t="s">
        <v>13</v>
      </c>
      <c r="K239" t="s">
        <v>13</v>
      </c>
      <c r="L239" t="s">
        <v>13</v>
      </c>
      <c r="M239" t="s">
        <v>13</v>
      </c>
      <c r="N239" t="s">
        <v>13</v>
      </c>
      <c r="O239" t="s">
        <v>13</v>
      </c>
      <c r="P239" t="s">
        <v>13</v>
      </c>
      <c r="Q239">
        <f t="shared" si="3"/>
        <v>2735.0400000000004</v>
      </c>
      <c r="R239" t="s">
        <v>13</v>
      </c>
      <c r="S239" t="s">
        <v>13</v>
      </c>
      <c r="T239" t="s">
        <v>13</v>
      </c>
    </row>
    <row r="240" spans="1:20" x14ac:dyDescent="0.2">
      <c r="A240" t="s">
        <v>40</v>
      </c>
      <c r="B240" t="s">
        <v>30</v>
      </c>
      <c r="E240">
        <v>1969</v>
      </c>
      <c r="F240">
        <v>2</v>
      </c>
      <c r="G240">
        <v>11</v>
      </c>
      <c r="H240">
        <v>35</v>
      </c>
      <c r="I240">
        <v>2.6</v>
      </c>
      <c r="J240" t="s">
        <v>13</v>
      </c>
      <c r="K240" t="s">
        <v>13</v>
      </c>
      <c r="L240" t="s">
        <v>13</v>
      </c>
      <c r="M240" t="s">
        <v>13</v>
      </c>
      <c r="N240" t="s">
        <v>13</v>
      </c>
      <c r="O240" t="s">
        <v>13</v>
      </c>
      <c r="P240" t="s">
        <v>13</v>
      </c>
      <c r="Q240">
        <f t="shared" si="3"/>
        <v>2352</v>
      </c>
      <c r="R240" t="s">
        <v>13</v>
      </c>
      <c r="S240" t="s">
        <v>13</v>
      </c>
      <c r="T240" t="s">
        <v>13</v>
      </c>
    </row>
    <row r="241" spans="1:20" x14ac:dyDescent="0.2">
      <c r="A241" t="s">
        <v>40</v>
      </c>
      <c r="B241" t="s">
        <v>30</v>
      </c>
      <c r="E241">
        <v>1969</v>
      </c>
      <c r="F241">
        <v>2</v>
      </c>
      <c r="G241">
        <v>12</v>
      </c>
      <c r="H241">
        <v>27.9</v>
      </c>
      <c r="I241">
        <v>2.78</v>
      </c>
      <c r="J241" t="s">
        <v>13</v>
      </c>
      <c r="K241" t="s">
        <v>13</v>
      </c>
      <c r="L241" t="s">
        <v>13</v>
      </c>
      <c r="M241" t="s">
        <v>13</v>
      </c>
      <c r="N241" t="s">
        <v>13</v>
      </c>
      <c r="O241" t="s">
        <v>13</v>
      </c>
      <c r="P241" t="s">
        <v>13</v>
      </c>
      <c r="Q241">
        <f t="shared" si="3"/>
        <v>1874.88</v>
      </c>
      <c r="R241" t="s">
        <v>13</v>
      </c>
      <c r="S241" t="s">
        <v>13</v>
      </c>
      <c r="T241" t="s">
        <v>13</v>
      </c>
    </row>
    <row r="242" spans="1:20" x14ac:dyDescent="0.2">
      <c r="A242" t="s">
        <v>40</v>
      </c>
      <c r="B242" t="s">
        <v>30</v>
      </c>
      <c r="E242">
        <v>1969</v>
      </c>
      <c r="F242">
        <v>3</v>
      </c>
      <c r="G242">
        <v>1</v>
      </c>
      <c r="H242">
        <v>34.299999999999997</v>
      </c>
      <c r="I242">
        <v>2.46</v>
      </c>
      <c r="J242" t="s">
        <v>13</v>
      </c>
      <c r="K242" t="s">
        <v>13</v>
      </c>
      <c r="L242" t="s">
        <v>13</v>
      </c>
      <c r="M242" t="s">
        <v>13</v>
      </c>
      <c r="N242" t="s">
        <v>13</v>
      </c>
      <c r="O242" t="s">
        <v>13</v>
      </c>
      <c r="P242" t="s">
        <v>13</v>
      </c>
      <c r="Q242">
        <f t="shared" si="3"/>
        <v>2304.96</v>
      </c>
      <c r="R242" t="s">
        <v>13</v>
      </c>
      <c r="S242" t="s">
        <v>13</v>
      </c>
      <c r="T242" t="s">
        <v>13</v>
      </c>
    </row>
    <row r="243" spans="1:20" x14ac:dyDescent="0.2">
      <c r="A243" t="s">
        <v>40</v>
      </c>
      <c r="B243" t="s">
        <v>30</v>
      </c>
      <c r="E243">
        <v>1969</v>
      </c>
      <c r="F243">
        <v>3</v>
      </c>
      <c r="G243">
        <v>2</v>
      </c>
      <c r="H243">
        <v>35.1</v>
      </c>
      <c r="I243">
        <v>2.5</v>
      </c>
      <c r="J243" t="s">
        <v>13</v>
      </c>
      <c r="K243" t="s">
        <v>13</v>
      </c>
      <c r="L243" t="s">
        <v>13</v>
      </c>
      <c r="M243" t="s">
        <v>13</v>
      </c>
      <c r="N243" t="s">
        <v>13</v>
      </c>
      <c r="O243" t="s">
        <v>13</v>
      </c>
      <c r="P243" t="s">
        <v>13</v>
      </c>
      <c r="Q243">
        <f t="shared" si="3"/>
        <v>2358.7200000000003</v>
      </c>
      <c r="R243" t="s">
        <v>13</v>
      </c>
      <c r="S243" t="s">
        <v>13</v>
      </c>
      <c r="T243" t="s">
        <v>13</v>
      </c>
    </row>
    <row r="244" spans="1:20" x14ac:dyDescent="0.2">
      <c r="A244" t="s">
        <v>40</v>
      </c>
      <c r="B244" t="s">
        <v>30</v>
      </c>
      <c r="E244">
        <v>1969</v>
      </c>
      <c r="F244">
        <v>3</v>
      </c>
      <c r="G244">
        <v>3</v>
      </c>
      <c r="H244">
        <v>30.6</v>
      </c>
      <c r="I244">
        <v>2.63</v>
      </c>
      <c r="J244" t="s">
        <v>13</v>
      </c>
      <c r="K244" t="s">
        <v>13</v>
      </c>
      <c r="L244" t="s">
        <v>13</v>
      </c>
      <c r="M244" t="s">
        <v>13</v>
      </c>
      <c r="N244" t="s">
        <v>13</v>
      </c>
      <c r="O244" t="s">
        <v>13</v>
      </c>
      <c r="P244" t="s">
        <v>13</v>
      </c>
      <c r="Q244">
        <f t="shared" si="3"/>
        <v>2056.3200000000002</v>
      </c>
      <c r="R244" t="s">
        <v>13</v>
      </c>
      <c r="S244" t="s">
        <v>13</v>
      </c>
      <c r="T244" t="s">
        <v>13</v>
      </c>
    </row>
    <row r="245" spans="1:20" x14ac:dyDescent="0.2">
      <c r="A245" t="s">
        <v>40</v>
      </c>
      <c r="B245" t="s">
        <v>30</v>
      </c>
      <c r="E245">
        <v>1969</v>
      </c>
      <c r="F245">
        <v>3</v>
      </c>
      <c r="G245">
        <v>4</v>
      </c>
      <c r="H245">
        <v>35</v>
      </c>
      <c r="I245">
        <v>2.79</v>
      </c>
      <c r="J245" t="s">
        <v>13</v>
      </c>
      <c r="K245" t="s">
        <v>13</v>
      </c>
      <c r="L245" t="s">
        <v>13</v>
      </c>
      <c r="M245" t="s">
        <v>13</v>
      </c>
      <c r="N245" t="s">
        <v>13</v>
      </c>
      <c r="O245" t="s">
        <v>13</v>
      </c>
      <c r="P245" t="s">
        <v>13</v>
      </c>
      <c r="Q245">
        <f t="shared" si="3"/>
        <v>2352</v>
      </c>
      <c r="R245" t="s">
        <v>13</v>
      </c>
      <c r="S245" t="s">
        <v>13</v>
      </c>
      <c r="T245" t="s">
        <v>13</v>
      </c>
    </row>
    <row r="246" spans="1:20" x14ac:dyDescent="0.2">
      <c r="A246" t="s">
        <v>40</v>
      </c>
      <c r="B246" t="s">
        <v>30</v>
      </c>
      <c r="E246">
        <v>1969</v>
      </c>
      <c r="F246">
        <v>3</v>
      </c>
      <c r="G246">
        <v>5</v>
      </c>
      <c r="H246">
        <v>45.6</v>
      </c>
      <c r="I246">
        <v>2.29</v>
      </c>
      <c r="J246" t="s">
        <v>13</v>
      </c>
      <c r="K246" t="s">
        <v>13</v>
      </c>
      <c r="L246" t="s">
        <v>13</v>
      </c>
      <c r="M246" t="s">
        <v>13</v>
      </c>
      <c r="N246" t="s">
        <v>13</v>
      </c>
      <c r="O246" t="s">
        <v>13</v>
      </c>
      <c r="P246" t="s">
        <v>13</v>
      </c>
      <c r="Q246">
        <f t="shared" si="3"/>
        <v>3064.32</v>
      </c>
      <c r="R246" t="s">
        <v>13</v>
      </c>
      <c r="S246" t="s">
        <v>13</v>
      </c>
      <c r="T246" t="s">
        <v>13</v>
      </c>
    </row>
    <row r="247" spans="1:20" x14ac:dyDescent="0.2">
      <c r="A247" t="s">
        <v>40</v>
      </c>
      <c r="B247" t="s">
        <v>30</v>
      </c>
      <c r="E247">
        <v>1969</v>
      </c>
      <c r="F247">
        <v>3</v>
      </c>
      <c r="G247">
        <v>6</v>
      </c>
      <c r="H247">
        <v>37.1</v>
      </c>
      <c r="I247">
        <v>2.5299999999999998</v>
      </c>
      <c r="J247" t="s">
        <v>13</v>
      </c>
      <c r="K247" t="s">
        <v>13</v>
      </c>
      <c r="L247" t="s">
        <v>13</v>
      </c>
      <c r="M247" t="s">
        <v>13</v>
      </c>
      <c r="N247" t="s">
        <v>13</v>
      </c>
      <c r="O247" t="s">
        <v>13</v>
      </c>
      <c r="P247" t="s">
        <v>13</v>
      </c>
      <c r="Q247">
        <f t="shared" si="3"/>
        <v>2493.1200000000003</v>
      </c>
      <c r="R247" t="s">
        <v>13</v>
      </c>
      <c r="S247" t="s">
        <v>13</v>
      </c>
      <c r="T247" t="s">
        <v>13</v>
      </c>
    </row>
    <row r="248" spans="1:20" x14ac:dyDescent="0.2">
      <c r="A248" t="s">
        <v>40</v>
      </c>
      <c r="B248" t="s">
        <v>30</v>
      </c>
      <c r="E248">
        <v>1969</v>
      </c>
      <c r="F248">
        <v>3</v>
      </c>
      <c r="G248">
        <v>7</v>
      </c>
      <c r="H248">
        <v>30.8</v>
      </c>
      <c r="I248">
        <v>2.83</v>
      </c>
      <c r="J248" t="s">
        <v>13</v>
      </c>
      <c r="K248" t="s">
        <v>13</v>
      </c>
      <c r="L248" t="s">
        <v>13</v>
      </c>
      <c r="M248" t="s">
        <v>13</v>
      </c>
      <c r="N248" t="s">
        <v>13</v>
      </c>
      <c r="O248" t="s">
        <v>13</v>
      </c>
      <c r="P248" t="s">
        <v>13</v>
      </c>
      <c r="Q248">
        <f t="shared" si="3"/>
        <v>2069.7600000000002</v>
      </c>
      <c r="R248" t="s">
        <v>13</v>
      </c>
      <c r="S248" t="s">
        <v>13</v>
      </c>
      <c r="T248" t="s">
        <v>13</v>
      </c>
    </row>
    <row r="249" spans="1:20" x14ac:dyDescent="0.2">
      <c r="A249" t="s">
        <v>40</v>
      </c>
      <c r="B249" t="s">
        <v>30</v>
      </c>
      <c r="E249">
        <v>1969</v>
      </c>
      <c r="F249">
        <v>3</v>
      </c>
      <c r="G249">
        <v>8</v>
      </c>
      <c r="H249">
        <v>30.6</v>
      </c>
      <c r="I249">
        <v>2.66</v>
      </c>
      <c r="J249" t="s">
        <v>13</v>
      </c>
      <c r="K249" t="s">
        <v>13</v>
      </c>
      <c r="L249" t="s">
        <v>13</v>
      </c>
      <c r="M249" t="s">
        <v>13</v>
      </c>
      <c r="N249" t="s">
        <v>13</v>
      </c>
      <c r="O249" t="s">
        <v>13</v>
      </c>
      <c r="P249" t="s">
        <v>13</v>
      </c>
      <c r="Q249">
        <f t="shared" si="3"/>
        <v>2056.3200000000002</v>
      </c>
      <c r="R249" t="s">
        <v>13</v>
      </c>
      <c r="S249" t="s">
        <v>13</v>
      </c>
      <c r="T249" t="s">
        <v>13</v>
      </c>
    </row>
    <row r="250" spans="1:20" x14ac:dyDescent="0.2">
      <c r="A250" t="s">
        <v>40</v>
      </c>
      <c r="B250" t="s">
        <v>30</v>
      </c>
      <c r="E250">
        <v>1969</v>
      </c>
      <c r="F250">
        <v>3</v>
      </c>
      <c r="G250">
        <v>9</v>
      </c>
      <c r="H250">
        <v>37.299999999999997</v>
      </c>
      <c r="I250">
        <v>2.39</v>
      </c>
      <c r="J250" t="s">
        <v>13</v>
      </c>
      <c r="K250" t="s">
        <v>13</v>
      </c>
      <c r="L250" t="s">
        <v>13</v>
      </c>
      <c r="M250" t="s">
        <v>13</v>
      </c>
      <c r="N250" t="s">
        <v>13</v>
      </c>
      <c r="O250" t="s">
        <v>13</v>
      </c>
      <c r="P250" t="s">
        <v>13</v>
      </c>
      <c r="Q250">
        <f t="shared" si="3"/>
        <v>2506.5600000000004</v>
      </c>
      <c r="R250" t="s">
        <v>13</v>
      </c>
      <c r="S250" t="s">
        <v>13</v>
      </c>
      <c r="T250" t="s">
        <v>13</v>
      </c>
    </row>
    <row r="251" spans="1:20" x14ac:dyDescent="0.2">
      <c r="A251" t="s">
        <v>40</v>
      </c>
      <c r="B251" t="s">
        <v>30</v>
      </c>
      <c r="E251">
        <v>1969</v>
      </c>
      <c r="F251">
        <v>3</v>
      </c>
      <c r="G251">
        <v>10</v>
      </c>
      <c r="H251">
        <v>37.700000000000003</v>
      </c>
      <c r="I251">
        <v>2.68</v>
      </c>
      <c r="J251" t="s">
        <v>13</v>
      </c>
      <c r="K251" t="s">
        <v>13</v>
      </c>
      <c r="L251" t="s">
        <v>13</v>
      </c>
      <c r="M251" t="s">
        <v>13</v>
      </c>
      <c r="N251" t="s">
        <v>13</v>
      </c>
      <c r="O251" t="s">
        <v>13</v>
      </c>
      <c r="P251" t="s">
        <v>13</v>
      </c>
      <c r="Q251">
        <f t="shared" si="3"/>
        <v>2533.44</v>
      </c>
      <c r="R251" t="s">
        <v>13</v>
      </c>
      <c r="S251" t="s">
        <v>13</v>
      </c>
      <c r="T251" t="s">
        <v>13</v>
      </c>
    </row>
    <row r="252" spans="1:20" x14ac:dyDescent="0.2">
      <c r="A252" t="s">
        <v>40</v>
      </c>
      <c r="B252" t="s">
        <v>30</v>
      </c>
      <c r="E252">
        <v>1969</v>
      </c>
      <c r="F252">
        <v>3</v>
      </c>
      <c r="G252">
        <v>11</v>
      </c>
      <c r="H252">
        <v>29.6</v>
      </c>
      <c r="I252">
        <v>2.56</v>
      </c>
      <c r="J252" t="s">
        <v>13</v>
      </c>
      <c r="K252" t="s">
        <v>13</v>
      </c>
      <c r="L252" t="s">
        <v>13</v>
      </c>
      <c r="M252" t="s">
        <v>13</v>
      </c>
      <c r="N252" t="s">
        <v>13</v>
      </c>
      <c r="O252" t="s">
        <v>13</v>
      </c>
      <c r="P252" t="s">
        <v>13</v>
      </c>
      <c r="Q252">
        <f t="shared" si="3"/>
        <v>1989.1200000000001</v>
      </c>
      <c r="R252" t="s">
        <v>13</v>
      </c>
      <c r="S252" t="s">
        <v>13</v>
      </c>
      <c r="T252" t="s">
        <v>13</v>
      </c>
    </row>
    <row r="253" spans="1:20" x14ac:dyDescent="0.2">
      <c r="A253" t="s">
        <v>40</v>
      </c>
      <c r="B253" t="s">
        <v>30</v>
      </c>
      <c r="E253">
        <v>1969</v>
      </c>
      <c r="F253">
        <v>3</v>
      </c>
      <c r="G253">
        <v>12</v>
      </c>
      <c r="H253">
        <v>32.1</v>
      </c>
      <c r="I253">
        <v>2.73</v>
      </c>
      <c r="J253" t="s">
        <v>13</v>
      </c>
      <c r="K253" t="s">
        <v>13</v>
      </c>
      <c r="L253" t="s">
        <v>13</v>
      </c>
      <c r="M253" t="s">
        <v>13</v>
      </c>
      <c r="N253" t="s">
        <v>13</v>
      </c>
      <c r="O253" t="s">
        <v>13</v>
      </c>
      <c r="P253" t="s">
        <v>13</v>
      </c>
      <c r="Q253">
        <f t="shared" si="3"/>
        <v>2157.1200000000003</v>
      </c>
      <c r="R253" t="s">
        <v>13</v>
      </c>
      <c r="S253" t="s">
        <v>13</v>
      </c>
      <c r="T253" t="s">
        <v>13</v>
      </c>
    </row>
    <row r="254" spans="1:20" x14ac:dyDescent="0.2">
      <c r="A254" t="s">
        <v>40</v>
      </c>
      <c r="B254" t="s">
        <v>30</v>
      </c>
      <c r="E254">
        <v>1969</v>
      </c>
      <c r="F254">
        <v>4</v>
      </c>
      <c r="G254">
        <v>1</v>
      </c>
      <c r="H254">
        <v>38.799999999999997</v>
      </c>
      <c r="I254">
        <v>2.34</v>
      </c>
      <c r="J254" t="s">
        <v>13</v>
      </c>
      <c r="K254" t="s">
        <v>13</v>
      </c>
      <c r="L254" t="s">
        <v>13</v>
      </c>
      <c r="M254" t="s">
        <v>13</v>
      </c>
      <c r="N254" t="s">
        <v>13</v>
      </c>
      <c r="O254" t="s">
        <v>13</v>
      </c>
      <c r="P254" t="s">
        <v>13</v>
      </c>
      <c r="Q254">
        <f t="shared" si="3"/>
        <v>2607.36</v>
      </c>
      <c r="R254" t="s">
        <v>13</v>
      </c>
      <c r="S254" t="s">
        <v>13</v>
      </c>
      <c r="T254" t="s">
        <v>13</v>
      </c>
    </row>
    <row r="255" spans="1:20" x14ac:dyDescent="0.2">
      <c r="A255" t="s">
        <v>40</v>
      </c>
      <c r="B255" t="s">
        <v>30</v>
      </c>
      <c r="E255">
        <v>1969</v>
      </c>
      <c r="F255">
        <v>4</v>
      </c>
      <c r="G255">
        <v>2</v>
      </c>
      <c r="H255">
        <v>34.9</v>
      </c>
      <c r="I255">
        <v>2.57</v>
      </c>
      <c r="J255" t="s">
        <v>13</v>
      </c>
      <c r="K255" t="s">
        <v>13</v>
      </c>
      <c r="L255" t="s">
        <v>13</v>
      </c>
      <c r="M255" t="s">
        <v>13</v>
      </c>
      <c r="N255" t="s">
        <v>13</v>
      </c>
      <c r="O255" t="s">
        <v>13</v>
      </c>
      <c r="P255" t="s">
        <v>13</v>
      </c>
      <c r="Q255">
        <f t="shared" si="3"/>
        <v>2345.2800000000002</v>
      </c>
      <c r="R255" t="s">
        <v>13</v>
      </c>
      <c r="S255" t="s">
        <v>13</v>
      </c>
      <c r="T255" t="s">
        <v>13</v>
      </c>
    </row>
    <row r="256" spans="1:20" x14ac:dyDescent="0.2">
      <c r="A256" t="s">
        <v>40</v>
      </c>
      <c r="B256" t="s">
        <v>30</v>
      </c>
      <c r="E256">
        <v>1969</v>
      </c>
      <c r="F256">
        <v>4</v>
      </c>
      <c r="G256">
        <v>3</v>
      </c>
      <c r="H256">
        <v>34.200000000000003</v>
      </c>
      <c r="I256">
        <v>2.84</v>
      </c>
      <c r="J256" t="s">
        <v>13</v>
      </c>
      <c r="K256" t="s">
        <v>13</v>
      </c>
      <c r="L256" t="s">
        <v>13</v>
      </c>
      <c r="M256" t="s">
        <v>13</v>
      </c>
      <c r="N256" t="s">
        <v>13</v>
      </c>
      <c r="O256" t="s">
        <v>13</v>
      </c>
      <c r="P256" t="s">
        <v>13</v>
      </c>
      <c r="Q256">
        <f t="shared" si="3"/>
        <v>2298.2400000000002</v>
      </c>
      <c r="R256" t="s">
        <v>13</v>
      </c>
      <c r="S256" t="s">
        <v>13</v>
      </c>
      <c r="T256" t="s">
        <v>13</v>
      </c>
    </row>
    <row r="257" spans="1:20" x14ac:dyDescent="0.2">
      <c r="A257" t="s">
        <v>40</v>
      </c>
      <c r="B257" t="s">
        <v>30</v>
      </c>
      <c r="E257">
        <v>1969</v>
      </c>
      <c r="F257">
        <v>4</v>
      </c>
      <c r="G257">
        <v>4</v>
      </c>
      <c r="H257">
        <v>34.299999999999997</v>
      </c>
      <c r="I257">
        <v>2.71</v>
      </c>
      <c r="J257" t="s">
        <v>13</v>
      </c>
      <c r="K257" t="s">
        <v>13</v>
      </c>
      <c r="L257" t="s">
        <v>13</v>
      </c>
      <c r="M257" t="s">
        <v>13</v>
      </c>
      <c r="N257" t="s">
        <v>13</v>
      </c>
      <c r="O257" t="s">
        <v>13</v>
      </c>
      <c r="P257" t="s">
        <v>13</v>
      </c>
      <c r="Q257">
        <f t="shared" si="3"/>
        <v>2304.96</v>
      </c>
      <c r="R257" t="s">
        <v>13</v>
      </c>
      <c r="S257" t="s">
        <v>13</v>
      </c>
      <c r="T257" t="s">
        <v>13</v>
      </c>
    </row>
    <row r="258" spans="1:20" x14ac:dyDescent="0.2">
      <c r="A258" t="s">
        <v>40</v>
      </c>
      <c r="B258" t="s">
        <v>30</v>
      </c>
      <c r="E258">
        <v>1969</v>
      </c>
      <c r="F258">
        <v>4</v>
      </c>
      <c r="G258">
        <v>5</v>
      </c>
      <c r="H258">
        <v>44.1</v>
      </c>
      <c r="I258">
        <v>2.1800000000000002</v>
      </c>
      <c r="J258" t="s">
        <v>13</v>
      </c>
      <c r="K258" t="s">
        <v>13</v>
      </c>
      <c r="L258" t="s">
        <v>13</v>
      </c>
      <c r="M258" t="s">
        <v>13</v>
      </c>
      <c r="N258" t="s">
        <v>13</v>
      </c>
      <c r="O258" t="s">
        <v>13</v>
      </c>
      <c r="P258" t="s">
        <v>13</v>
      </c>
      <c r="Q258">
        <f t="shared" ref="Q258:Q321" si="4">(H258*60)*1.12</f>
        <v>2963.5200000000004</v>
      </c>
      <c r="R258" t="s">
        <v>13</v>
      </c>
      <c r="S258" t="s">
        <v>13</v>
      </c>
      <c r="T258" t="s">
        <v>13</v>
      </c>
    </row>
    <row r="259" spans="1:20" x14ac:dyDescent="0.2">
      <c r="A259" t="s">
        <v>40</v>
      </c>
      <c r="B259" t="s">
        <v>30</v>
      </c>
      <c r="E259">
        <v>1969</v>
      </c>
      <c r="F259">
        <v>4</v>
      </c>
      <c r="G259">
        <v>6</v>
      </c>
      <c r="H259">
        <v>43</v>
      </c>
      <c r="I259">
        <v>2.65</v>
      </c>
      <c r="J259" t="s">
        <v>13</v>
      </c>
      <c r="K259" t="s">
        <v>13</v>
      </c>
      <c r="L259" t="s">
        <v>13</v>
      </c>
      <c r="M259" t="s">
        <v>13</v>
      </c>
      <c r="N259" t="s">
        <v>13</v>
      </c>
      <c r="O259" t="s">
        <v>13</v>
      </c>
      <c r="P259" t="s">
        <v>13</v>
      </c>
      <c r="Q259">
        <f t="shared" si="4"/>
        <v>2889.6000000000004</v>
      </c>
      <c r="R259" t="s">
        <v>13</v>
      </c>
      <c r="S259" t="s">
        <v>13</v>
      </c>
      <c r="T259" t="s">
        <v>13</v>
      </c>
    </row>
    <row r="260" spans="1:20" x14ac:dyDescent="0.2">
      <c r="A260" t="s">
        <v>40</v>
      </c>
      <c r="B260" t="s">
        <v>30</v>
      </c>
      <c r="E260">
        <v>1969</v>
      </c>
      <c r="F260">
        <v>4</v>
      </c>
      <c r="G260">
        <v>7</v>
      </c>
      <c r="H260">
        <v>32.799999999999997</v>
      </c>
      <c r="I260">
        <v>2.56</v>
      </c>
      <c r="J260" t="s">
        <v>13</v>
      </c>
      <c r="K260" t="s">
        <v>13</v>
      </c>
      <c r="L260" t="s">
        <v>13</v>
      </c>
      <c r="M260" t="s">
        <v>13</v>
      </c>
      <c r="N260" t="s">
        <v>13</v>
      </c>
      <c r="O260" t="s">
        <v>13</v>
      </c>
      <c r="P260" t="s">
        <v>13</v>
      </c>
      <c r="Q260">
        <f t="shared" si="4"/>
        <v>2204.16</v>
      </c>
      <c r="R260" t="s">
        <v>13</v>
      </c>
      <c r="S260" t="s">
        <v>13</v>
      </c>
      <c r="T260" t="s">
        <v>13</v>
      </c>
    </row>
    <row r="261" spans="1:20" x14ac:dyDescent="0.2">
      <c r="A261" t="s">
        <v>40</v>
      </c>
      <c r="B261" t="s">
        <v>30</v>
      </c>
      <c r="E261">
        <v>1969</v>
      </c>
      <c r="F261">
        <v>4</v>
      </c>
      <c r="G261">
        <v>8</v>
      </c>
      <c r="H261">
        <v>25.8</v>
      </c>
      <c r="I261">
        <v>2.66</v>
      </c>
      <c r="J261" t="s">
        <v>13</v>
      </c>
      <c r="K261" t="s">
        <v>13</v>
      </c>
      <c r="L261" t="s">
        <v>13</v>
      </c>
      <c r="M261" t="s">
        <v>13</v>
      </c>
      <c r="N261" t="s">
        <v>13</v>
      </c>
      <c r="O261" t="s">
        <v>13</v>
      </c>
      <c r="P261" t="s">
        <v>13</v>
      </c>
      <c r="Q261">
        <f t="shared" si="4"/>
        <v>1733.7600000000002</v>
      </c>
      <c r="R261" t="s">
        <v>13</v>
      </c>
      <c r="S261" t="s">
        <v>13</v>
      </c>
      <c r="T261" t="s">
        <v>13</v>
      </c>
    </row>
    <row r="262" spans="1:20" x14ac:dyDescent="0.2">
      <c r="A262" t="s">
        <v>40</v>
      </c>
      <c r="B262" t="s">
        <v>30</v>
      </c>
      <c r="E262">
        <v>1969</v>
      </c>
      <c r="F262">
        <v>4</v>
      </c>
      <c r="G262">
        <v>9</v>
      </c>
      <c r="H262">
        <v>41.8</v>
      </c>
      <c r="I262">
        <v>2.06</v>
      </c>
      <c r="J262" t="s">
        <v>13</v>
      </c>
      <c r="K262" t="s">
        <v>13</v>
      </c>
      <c r="L262" t="s">
        <v>13</v>
      </c>
      <c r="M262" t="s">
        <v>13</v>
      </c>
      <c r="N262" t="s">
        <v>13</v>
      </c>
      <c r="O262" t="s">
        <v>13</v>
      </c>
      <c r="P262" t="s">
        <v>13</v>
      </c>
      <c r="Q262">
        <f t="shared" si="4"/>
        <v>2808.9600000000005</v>
      </c>
      <c r="R262" t="s">
        <v>13</v>
      </c>
      <c r="S262" t="s">
        <v>13</v>
      </c>
      <c r="T262" t="s">
        <v>13</v>
      </c>
    </row>
    <row r="263" spans="1:20" x14ac:dyDescent="0.2">
      <c r="A263" t="s">
        <v>40</v>
      </c>
      <c r="B263" t="s">
        <v>30</v>
      </c>
      <c r="E263">
        <v>1969</v>
      </c>
      <c r="F263">
        <v>4</v>
      </c>
      <c r="G263">
        <v>10</v>
      </c>
      <c r="H263">
        <v>40.5</v>
      </c>
      <c r="I263">
        <v>2.41</v>
      </c>
      <c r="J263" t="s">
        <v>13</v>
      </c>
      <c r="K263" t="s">
        <v>13</v>
      </c>
      <c r="L263" t="s">
        <v>13</v>
      </c>
      <c r="M263" t="s">
        <v>13</v>
      </c>
      <c r="N263" t="s">
        <v>13</v>
      </c>
      <c r="O263" t="s">
        <v>13</v>
      </c>
      <c r="P263" t="s">
        <v>13</v>
      </c>
      <c r="Q263">
        <f t="shared" si="4"/>
        <v>2721.6000000000004</v>
      </c>
      <c r="R263" t="s">
        <v>13</v>
      </c>
      <c r="S263" t="s">
        <v>13</v>
      </c>
      <c r="T263" t="s">
        <v>13</v>
      </c>
    </row>
    <row r="264" spans="1:20" x14ac:dyDescent="0.2">
      <c r="A264" t="s">
        <v>40</v>
      </c>
      <c r="B264" t="s">
        <v>30</v>
      </c>
      <c r="E264">
        <v>1969</v>
      </c>
      <c r="F264">
        <v>4</v>
      </c>
      <c r="G264">
        <v>11</v>
      </c>
      <c r="H264">
        <v>33.200000000000003</v>
      </c>
      <c r="I264">
        <v>2.87</v>
      </c>
      <c r="J264" t="s">
        <v>13</v>
      </c>
      <c r="K264" t="s">
        <v>13</v>
      </c>
      <c r="L264" t="s">
        <v>13</v>
      </c>
      <c r="M264" t="s">
        <v>13</v>
      </c>
      <c r="N264" t="s">
        <v>13</v>
      </c>
      <c r="O264" t="s">
        <v>13</v>
      </c>
      <c r="P264" t="s">
        <v>13</v>
      </c>
      <c r="Q264">
        <f t="shared" si="4"/>
        <v>2231.0400000000004</v>
      </c>
      <c r="R264" t="s">
        <v>13</v>
      </c>
      <c r="S264" t="s">
        <v>13</v>
      </c>
      <c r="T264" t="s">
        <v>13</v>
      </c>
    </row>
    <row r="265" spans="1:20" x14ac:dyDescent="0.2">
      <c r="A265" t="s">
        <v>40</v>
      </c>
      <c r="B265" t="s">
        <v>30</v>
      </c>
      <c r="E265">
        <v>1969</v>
      </c>
      <c r="F265">
        <v>4</v>
      </c>
      <c r="G265">
        <v>12</v>
      </c>
      <c r="H265">
        <v>25.8</v>
      </c>
      <c r="I265">
        <v>2.78</v>
      </c>
      <c r="J265" t="s">
        <v>13</v>
      </c>
      <c r="K265" t="s">
        <v>13</v>
      </c>
      <c r="L265" t="s">
        <v>13</v>
      </c>
      <c r="M265" t="s">
        <v>13</v>
      </c>
      <c r="N265" t="s">
        <v>13</v>
      </c>
      <c r="O265" t="s">
        <v>13</v>
      </c>
      <c r="P265" t="s">
        <v>13</v>
      </c>
      <c r="Q265">
        <f t="shared" si="4"/>
        <v>1733.7600000000002</v>
      </c>
      <c r="R265" t="s">
        <v>13</v>
      </c>
      <c r="S265" t="s">
        <v>13</v>
      </c>
      <c r="T265" t="s">
        <v>13</v>
      </c>
    </row>
    <row r="266" spans="1:20" x14ac:dyDescent="0.2">
      <c r="A266" t="s">
        <v>40</v>
      </c>
      <c r="B266" t="s">
        <v>30</v>
      </c>
      <c r="E266">
        <v>1969</v>
      </c>
      <c r="F266">
        <v>5</v>
      </c>
      <c r="G266">
        <v>1</v>
      </c>
      <c r="H266">
        <v>29.8</v>
      </c>
      <c r="I266">
        <v>2.62</v>
      </c>
      <c r="J266" t="s">
        <v>13</v>
      </c>
      <c r="K266" t="s">
        <v>13</v>
      </c>
      <c r="L266" t="s">
        <v>13</v>
      </c>
      <c r="M266" t="s">
        <v>13</v>
      </c>
      <c r="N266" t="s">
        <v>13</v>
      </c>
      <c r="O266" t="s">
        <v>13</v>
      </c>
      <c r="P266" t="s">
        <v>13</v>
      </c>
      <c r="Q266">
        <f t="shared" si="4"/>
        <v>2002.5600000000002</v>
      </c>
      <c r="R266" t="s">
        <v>13</v>
      </c>
      <c r="S266" t="s">
        <v>13</v>
      </c>
      <c r="T266" t="s">
        <v>13</v>
      </c>
    </row>
    <row r="267" spans="1:20" x14ac:dyDescent="0.2">
      <c r="A267" t="s">
        <v>40</v>
      </c>
      <c r="B267" t="s">
        <v>30</v>
      </c>
      <c r="E267">
        <v>1969</v>
      </c>
      <c r="F267">
        <v>5</v>
      </c>
      <c r="G267">
        <v>2</v>
      </c>
      <c r="H267">
        <v>34.9</v>
      </c>
      <c r="I267">
        <v>2.67</v>
      </c>
      <c r="J267" t="s">
        <v>13</v>
      </c>
      <c r="K267" t="s">
        <v>13</v>
      </c>
      <c r="L267" t="s">
        <v>13</v>
      </c>
      <c r="M267" t="s">
        <v>13</v>
      </c>
      <c r="N267" t="s">
        <v>13</v>
      </c>
      <c r="O267" t="s">
        <v>13</v>
      </c>
      <c r="P267" t="s">
        <v>13</v>
      </c>
      <c r="Q267">
        <f t="shared" si="4"/>
        <v>2345.2800000000002</v>
      </c>
      <c r="R267" t="s">
        <v>13</v>
      </c>
      <c r="S267" t="s">
        <v>13</v>
      </c>
      <c r="T267" t="s">
        <v>13</v>
      </c>
    </row>
    <row r="268" spans="1:20" x14ac:dyDescent="0.2">
      <c r="A268" t="s">
        <v>40</v>
      </c>
      <c r="B268" t="s">
        <v>30</v>
      </c>
      <c r="E268">
        <v>1969</v>
      </c>
      <c r="F268">
        <v>5</v>
      </c>
      <c r="G268">
        <v>3</v>
      </c>
      <c r="H268">
        <v>34.9</v>
      </c>
      <c r="I268">
        <v>2.5</v>
      </c>
      <c r="J268" t="s">
        <v>13</v>
      </c>
      <c r="K268" t="s">
        <v>13</v>
      </c>
      <c r="L268" t="s">
        <v>13</v>
      </c>
      <c r="M268" t="s">
        <v>13</v>
      </c>
      <c r="N268" t="s">
        <v>13</v>
      </c>
      <c r="O268" t="s">
        <v>13</v>
      </c>
      <c r="P268" t="s">
        <v>13</v>
      </c>
      <c r="Q268">
        <f t="shared" si="4"/>
        <v>2345.2800000000002</v>
      </c>
      <c r="R268" t="s">
        <v>13</v>
      </c>
      <c r="S268" t="s">
        <v>13</v>
      </c>
      <c r="T268" t="s">
        <v>13</v>
      </c>
    </row>
    <row r="269" spans="1:20" x14ac:dyDescent="0.2">
      <c r="A269" t="s">
        <v>40</v>
      </c>
      <c r="B269" t="s">
        <v>30</v>
      </c>
      <c r="E269">
        <v>1969</v>
      </c>
      <c r="F269">
        <v>5</v>
      </c>
      <c r="G269">
        <v>4</v>
      </c>
      <c r="H269">
        <v>32.200000000000003</v>
      </c>
      <c r="I269">
        <v>2.64</v>
      </c>
      <c r="J269" t="s">
        <v>13</v>
      </c>
      <c r="K269" t="s">
        <v>13</v>
      </c>
      <c r="L269" t="s">
        <v>13</v>
      </c>
      <c r="M269" t="s">
        <v>13</v>
      </c>
      <c r="N269" t="s">
        <v>13</v>
      </c>
      <c r="O269" t="s">
        <v>13</v>
      </c>
      <c r="P269" t="s">
        <v>13</v>
      </c>
      <c r="Q269">
        <f t="shared" si="4"/>
        <v>2163.8400000000006</v>
      </c>
      <c r="R269" t="s">
        <v>13</v>
      </c>
      <c r="S269" t="s">
        <v>13</v>
      </c>
      <c r="T269" t="s">
        <v>13</v>
      </c>
    </row>
    <row r="270" spans="1:20" x14ac:dyDescent="0.2">
      <c r="A270" t="s">
        <v>40</v>
      </c>
      <c r="B270" t="s">
        <v>30</v>
      </c>
      <c r="E270">
        <v>1969</v>
      </c>
      <c r="F270">
        <v>5</v>
      </c>
      <c r="G270">
        <v>5</v>
      </c>
      <c r="H270">
        <v>42.3</v>
      </c>
      <c r="I270">
        <v>2.4700000000000002</v>
      </c>
      <c r="J270" t="s">
        <v>13</v>
      </c>
      <c r="K270" t="s">
        <v>13</v>
      </c>
      <c r="L270" t="s">
        <v>13</v>
      </c>
      <c r="M270" t="s">
        <v>13</v>
      </c>
      <c r="N270" t="s">
        <v>13</v>
      </c>
      <c r="O270" t="s">
        <v>13</v>
      </c>
      <c r="P270" t="s">
        <v>13</v>
      </c>
      <c r="Q270">
        <f t="shared" si="4"/>
        <v>2842.5600000000004</v>
      </c>
      <c r="R270" t="s">
        <v>13</v>
      </c>
      <c r="S270" t="s">
        <v>13</v>
      </c>
      <c r="T270" t="s">
        <v>13</v>
      </c>
    </row>
    <row r="271" spans="1:20" x14ac:dyDescent="0.2">
      <c r="A271" t="s">
        <v>40</v>
      </c>
      <c r="B271" t="s">
        <v>30</v>
      </c>
      <c r="E271">
        <v>1969</v>
      </c>
      <c r="F271">
        <v>5</v>
      </c>
      <c r="G271">
        <v>6</v>
      </c>
      <c r="H271">
        <v>35.1</v>
      </c>
      <c r="I271">
        <v>2.79</v>
      </c>
      <c r="J271" t="s">
        <v>13</v>
      </c>
      <c r="K271" t="s">
        <v>13</v>
      </c>
      <c r="L271" t="s">
        <v>13</v>
      </c>
      <c r="M271" t="s">
        <v>13</v>
      </c>
      <c r="N271" t="s">
        <v>13</v>
      </c>
      <c r="O271" t="s">
        <v>13</v>
      </c>
      <c r="P271" t="s">
        <v>13</v>
      </c>
      <c r="Q271">
        <f t="shared" si="4"/>
        <v>2358.7200000000003</v>
      </c>
      <c r="R271" t="s">
        <v>13</v>
      </c>
      <c r="S271" t="s">
        <v>13</v>
      </c>
      <c r="T271" t="s">
        <v>13</v>
      </c>
    </row>
    <row r="272" spans="1:20" x14ac:dyDescent="0.2">
      <c r="A272" t="s">
        <v>40</v>
      </c>
      <c r="B272" t="s">
        <v>30</v>
      </c>
      <c r="E272">
        <v>1969</v>
      </c>
      <c r="F272">
        <v>5</v>
      </c>
      <c r="G272">
        <v>7</v>
      </c>
      <c r="H272">
        <v>24.6</v>
      </c>
      <c r="I272">
        <v>2.72</v>
      </c>
      <c r="J272" t="s">
        <v>13</v>
      </c>
      <c r="K272" t="s">
        <v>13</v>
      </c>
      <c r="L272" t="s">
        <v>13</v>
      </c>
      <c r="M272" t="s">
        <v>13</v>
      </c>
      <c r="N272" t="s">
        <v>13</v>
      </c>
      <c r="O272" t="s">
        <v>13</v>
      </c>
      <c r="P272" t="s">
        <v>13</v>
      </c>
      <c r="Q272">
        <f t="shared" si="4"/>
        <v>1653.1200000000001</v>
      </c>
      <c r="R272" t="s">
        <v>13</v>
      </c>
      <c r="S272" t="s">
        <v>13</v>
      </c>
      <c r="T272" t="s">
        <v>13</v>
      </c>
    </row>
    <row r="273" spans="1:20" x14ac:dyDescent="0.2">
      <c r="A273" t="s">
        <v>40</v>
      </c>
      <c r="B273" t="s">
        <v>30</v>
      </c>
      <c r="E273">
        <v>1969</v>
      </c>
      <c r="F273">
        <v>5</v>
      </c>
      <c r="G273">
        <v>8</v>
      </c>
      <c r="H273">
        <v>25.6</v>
      </c>
      <c r="I273">
        <v>2.46</v>
      </c>
      <c r="J273" t="s">
        <v>13</v>
      </c>
      <c r="K273" t="s">
        <v>13</v>
      </c>
      <c r="L273" t="s">
        <v>13</v>
      </c>
      <c r="M273" t="s">
        <v>13</v>
      </c>
      <c r="N273" t="s">
        <v>13</v>
      </c>
      <c r="O273" t="s">
        <v>13</v>
      </c>
      <c r="P273" t="s">
        <v>13</v>
      </c>
      <c r="Q273">
        <f t="shared" si="4"/>
        <v>1720.3200000000002</v>
      </c>
      <c r="R273" t="s">
        <v>13</v>
      </c>
      <c r="S273" t="s">
        <v>13</v>
      </c>
      <c r="T273" t="s">
        <v>13</v>
      </c>
    </row>
    <row r="274" spans="1:20" x14ac:dyDescent="0.2">
      <c r="A274" t="s">
        <v>40</v>
      </c>
      <c r="B274" t="s">
        <v>30</v>
      </c>
      <c r="E274">
        <v>1969</v>
      </c>
      <c r="F274">
        <v>5</v>
      </c>
      <c r="G274">
        <v>9</v>
      </c>
      <c r="H274">
        <v>37.9</v>
      </c>
      <c r="I274">
        <v>2.4300000000000002</v>
      </c>
      <c r="J274" t="s">
        <v>13</v>
      </c>
      <c r="K274" t="s">
        <v>13</v>
      </c>
      <c r="L274" t="s">
        <v>13</v>
      </c>
      <c r="M274" t="s">
        <v>13</v>
      </c>
      <c r="N274" t="s">
        <v>13</v>
      </c>
      <c r="O274" t="s">
        <v>13</v>
      </c>
      <c r="P274" t="s">
        <v>13</v>
      </c>
      <c r="Q274">
        <f t="shared" si="4"/>
        <v>2546.88</v>
      </c>
      <c r="R274" t="s">
        <v>13</v>
      </c>
      <c r="S274" t="s">
        <v>13</v>
      </c>
      <c r="T274" t="s">
        <v>13</v>
      </c>
    </row>
    <row r="275" spans="1:20" x14ac:dyDescent="0.2">
      <c r="A275" t="s">
        <v>40</v>
      </c>
      <c r="B275" t="s">
        <v>30</v>
      </c>
      <c r="E275">
        <v>1969</v>
      </c>
      <c r="F275">
        <v>5</v>
      </c>
      <c r="G275">
        <v>10</v>
      </c>
      <c r="H275">
        <v>38.200000000000003</v>
      </c>
      <c r="I275">
        <v>2.7</v>
      </c>
      <c r="J275" t="s">
        <v>13</v>
      </c>
      <c r="K275" t="s">
        <v>13</v>
      </c>
      <c r="L275" t="s">
        <v>13</v>
      </c>
      <c r="M275" t="s">
        <v>13</v>
      </c>
      <c r="N275" t="s">
        <v>13</v>
      </c>
      <c r="O275" t="s">
        <v>13</v>
      </c>
      <c r="P275" t="s">
        <v>13</v>
      </c>
      <c r="Q275">
        <f t="shared" si="4"/>
        <v>2567.0400000000004</v>
      </c>
      <c r="R275" t="s">
        <v>13</v>
      </c>
      <c r="S275" t="s">
        <v>13</v>
      </c>
      <c r="T275" t="s">
        <v>13</v>
      </c>
    </row>
    <row r="276" spans="1:20" x14ac:dyDescent="0.2">
      <c r="A276" t="s">
        <v>40</v>
      </c>
      <c r="B276" t="s">
        <v>30</v>
      </c>
      <c r="E276">
        <v>1969</v>
      </c>
      <c r="F276">
        <v>5</v>
      </c>
      <c r="G276">
        <v>11</v>
      </c>
      <c r="H276">
        <v>32.6</v>
      </c>
      <c r="I276">
        <v>2.76</v>
      </c>
      <c r="J276" t="s">
        <v>13</v>
      </c>
      <c r="K276" t="s">
        <v>13</v>
      </c>
      <c r="L276" t="s">
        <v>13</v>
      </c>
      <c r="M276" t="s">
        <v>13</v>
      </c>
      <c r="N276" t="s">
        <v>13</v>
      </c>
      <c r="O276" t="s">
        <v>13</v>
      </c>
      <c r="P276" t="s">
        <v>13</v>
      </c>
      <c r="Q276">
        <f t="shared" si="4"/>
        <v>2190.7200000000003</v>
      </c>
      <c r="R276" t="s">
        <v>13</v>
      </c>
      <c r="S276" t="s">
        <v>13</v>
      </c>
      <c r="T276" t="s">
        <v>13</v>
      </c>
    </row>
    <row r="277" spans="1:20" x14ac:dyDescent="0.2">
      <c r="A277" t="s">
        <v>40</v>
      </c>
      <c r="B277" t="s">
        <v>30</v>
      </c>
      <c r="E277">
        <v>1969</v>
      </c>
      <c r="F277">
        <v>5</v>
      </c>
      <c r="G277">
        <v>12</v>
      </c>
      <c r="H277">
        <v>28.4</v>
      </c>
      <c r="I277">
        <v>2.27</v>
      </c>
      <c r="J277" t="s">
        <v>13</v>
      </c>
      <c r="K277" t="s">
        <v>13</v>
      </c>
      <c r="L277" t="s">
        <v>13</v>
      </c>
      <c r="M277" t="s">
        <v>13</v>
      </c>
      <c r="N277" t="s">
        <v>13</v>
      </c>
      <c r="O277" t="s">
        <v>13</v>
      </c>
      <c r="P277" t="s">
        <v>13</v>
      </c>
      <c r="Q277">
        <f t="shared" si="4"/>
        <v>1908.4800000000002</v>
      </c>
      <c r="R277" t="s">
        <v>13</v>
      </c>
      <c r="S277" t="s">
        <v>13</v>
      </c>
      <c r="T277" t="s">
        <v>13</v>
      </c>
    </row>
    <row r="278" spans="1:20" x14ac:dyDescent="0.2">
      <c r="A278" t="s">
        <v>40</v>
      </c>
      <c r="B278" t="s">
        <v>30</v>
      </c>
      <c r="E278">
        <v>1969</v>
      </c>
      <c r="F278">
        <v>6</v>
      </c>
      <c r="G278">
        <v>1</v>
      </c>
      <c r="H278">
        <v>36</v>
      </c>
      <c r="I278">
        <v>2.52</v>
      </c>
      <c r="J278" t="s">
        <v>13</v>
      </c>
      <c r="K278" t="s">
        <v>13</v>
      </c>
      <c r="L278" t="s">
        <v>13</v>
      </c>
      <c r="M278" t="s">
        <v>13</v>
      </c>
      <c r="N278" t="s">
        <v>13</v>
      </c>
      <c r="O278" t="s">
        <v>13</v>
      </c>
      <c r="P278" t="s">
        <v>13</v>
      </c>
      <c r="Q278">
        <f t="shared" si="4"/>
        <v>2419.2000000000003</v>
      </c>
      <c r="R278" t="s">
        <v>13</v>
      </c>
      <c r="S278" t="s">
        <v>13</v>
      </c>
      <c r="T278" t="s">
        <v>13</v>
      </c>
    </row>
    <row r="279" spans="1:20" x14ac:dyDescent="0.2">
      <c r="A279" t="s">
        <v>40</v>
      </c>
      <c r="B279" t="s">
        <v>30</v>
      </c>
      <c r="E279">
        <v>1969</v>
      </c>
      <c r="F279">
        <v>6</v>
      </c>
      <c r="G279">
        <v>2</v>
      </c>
      <c r="H279">
        <v>32.299999999999997</v>
      </c>
      <c r="I279">
        <v>2.7</v>
      </c>
      <c r="J279" t="s">
        <v>13</v>
      </c>
      <c r="K279" t="s">
        <v>13</v>
      </c>
      <c r="L279" t="s">
        <v>13</v>
      </c>
      <c r="M279" t="s">
        <v>13</v>
      </c>
      <c r="N279" t="s">
        <v>13</v>
      </c>
      <c r="O279" t="s">
        <v>13</v>
      </c>
      <c r="P279" t="s">
        <v>13</v>
      </c>
      <c r="Q279">
        <f t="shared" si="4"/>
        <v>2170.56</v>
      </c>
      <c r="R279" t="s">
        <v>13</v>
      </c>
      <c r="S279" t="s">
        <v>13</v>
      </c>
      <c r="T279" t="s">
        <v>13</v>
      </c>
    </row>
    <row r="280" spans="1:20" x14ac:dyDescent="0.2">
      <c r="A280" t="s">
        <v>40</v>
      </c>
      <c r="B280" t="s">
        <v>30</v>
      </c>
      <c r="E280">
        <v>1969</v>
      </c>
      <c r="F280">
        <v>6</v>
      </c>
      <c r="G280">
        <v>3</v>
      </c>
      <c r="H280">
        <v>36.9</v>
      </c>
      <c r="I280">
        <v>2.5499999999999998</v>
      </c>
      <c r="J280" t="s">
        <v>13</v>
      </c>
      <c r="K280" t="s">
        <v>13</v>
      </c>
      <c r="L280" t="s">
        <v>13</v>
      </c>
      <c r="M280" t="s">
        <v>13</v>
      </c>
      <c r="N280" t="s">
        <v>13</v>
      </c>
      <c r="O280" t="s">
        <v>13</v>
      </c>
      <c r="P280" t="s">
        <v>13</v>
      </c>
      <c r="Q280">
        <f t="shared" si="4"/>
        <v>2479.6800000000003</v>
      </c>
      <c r="R280" t="s">
        <v>13</v>
      </c>
      <c r="S280" t="s">
        <v>13</v>
      </c>
      <c r="T280" t="s">
        <v>13</v>
      </c>
    </row>
    <row r="281" spans="1:20" x14ac:dyDescent="0.2">
      <c r="A281" t="s">
        <v>40</v>
      </c>
      <c r="B281" t="s">
        <v>30</v>
      </c>
      <c r="E281">
        <v>1969</v>
      </c>
      <c r="F281">
        <v>6</v>
      </c>
      <c r="G281">
        <v>4</v>
      </c>
      <c r="H281">
        <v>37.5</v>
      </c>
      <c r="I281">
        <v>2.72</v>
      </c>
      <c r="J281" t="s">
        <v>13</v>
      </c>
      <c r="K281" t="s">
        <v>13</v>
      </c>
      <c r="L281" t="s">
        <v>13</v>
      </c>
      <c r="M281" t="s">
        <v>13</v>
      </c>
      <c r="N281" t="s">
        <v>13</v>
      </c>
      <c r="O281" t="s">
        <v>13</v>
      </c>
      <c r="P281" t="s">
        <v>13</v>
      </c>
      <c r="Q281">
        <f t="shared" si="4"/>
        <v>2520.0000000000005</v>
      </c>
      <c r="R281" t="s">
        <v>13</v>
      </c>
      <c r="S281" t="s">
        <v>13</v>
      </c>
      <c r="T281" t="s">
        <v>13</v>
      </c>
    </row>
    <row r="282" spans="1:20" x14ac:dyDescent="0.2">
      <c r="A282" t="s">
        <v>40</v>
      </c>
      <c r="B282" t="s">
        <v>30</v>
      </c>
      <c r="E282">
        <v>1969</v>
      </c>
      <c r="F282">
        <v>6</v>
      </c>
      <c r="G282">
        <v>5</v>
      </c>
      <c r="H282">
        <v>35.5</v>
      </c>
      <c r="I282">
        <v>2.34</v>
      </c>
      <c r="J282" t="s">
        <v>13</v>
      </c>
      <c r="K282" t="s">
        <v>13</v>
      </c>
      <c r="L282" t="s">
        <v>13</v>
      </c>
      <c r="M282" t="s">
        <v>13</v>
      </c>
      <c r="N282" t="s">
        <v>13</v>
      </c>
      <c r="O282" t="s">
        <v>13</v>
      </c>
      <c r="P282" t="s">
        <v>13</v>
      </c>
      <c r="Q282">
        <f t="shared" si="4"/>
        <v>2385.6000000000004</v>
      </c>
      <c r="R282" t="s">
        <v>13</v>
      </c>
      <c r="S282" t="s">
        <v>13</v>
      </c>
      <c r="T282" t="s">
        <v>13</v>
      </c>
    </row>
    <row r="283" spans="1:20" x14ac:dyDescent="0.2">
      <c r="A283" t="s">
        <v>40</v>
      </c>
      <c r="B283" t="s">
        <v>30</v>
      </c>
      <c r="E283">
        <v>1969</v>
      </c>
      <c r="F283">
        <v>6</v>
      </c>
      <c r="G283">
        <v>6</v>
      </c>
      <c r="H283">
        <v>39.4</v>
      </c>
      <c r="I283">
        <v>2.3199999999999998</v>
      </c>
      <c r="J283" t="s">
        <v>13</v>
      </c>
      <c r="K283" t="s">
        <v>13</v>
      </c>
      <c r="L283" t="s">
        <v>13</v>
      </c>
      <c r="M283" t="s">
        <v>13</v>
      </c>
      <c r="N283" t="s">
        <v>13</v>
      </c>
      <c r="O283" t="s">
        <v>13</v>
      </c>
      <c r="P283" t="s">
        <v>13</v>
      </c>
      <c r="Q283">
        <f t="shared" si="4"/>
        <v>2647.6800000000003</v>
      </c>
      <c r="R283" t="s">
        <v>13</v>
      </c>
      <c r="S283" t="s">
        <v>13</v>
      </c>
      <c r="T283" t="s">
        <v>13</v>
      </c>
    </row>
    <row r="284" spans="1:20" x14ac:dyDescent="0.2">
      <c r="A284" t="s">
        <v>40</v>
      </c>
      <c r="B284" t="s">
        <v>30</v>
      </c>
      <c r="E284">
        <v>1969</v>
      </c>
      <c r="F284">
        <v>6</v>
      </c>
      <c r="G284">
        <v>7</v>
      </c>
      <c r="H284">
        <v>27</v>
      </c>
      <c r="I284">
        <v>2.78</v>
      </c>
      <c r="J284" t="s">
        <v>13</v>
      </c>
      <c r="K284" t="s">
        <v>13</v>
      </c>
      <c r="L284" t="s">
        <v>13</v>
      </c>
      <c r="M284" t="s">
        <v>13</v>
      </c>
      <c r="N284" t="s">
        <v>13</v>
      </c>
      <c r="O284" t="s">
        <v>13</v>
      </c>
      <c r="P284" t="s">
        <v>13</v>
      </c>
      <c r="Q284">
        <f t="shared" si="4"/>
        <v>1814.4</v>
      </c>
      <c r="R284" t="s">
        <v>13</v>
      </c>
      <c r="S284" t="s">
        <v>13</v>
      </c>
      <c r="T284" t="s">
        <v>13</v>
      </c>
    </row>
    <row r="285" spans="1:20" x14ac:dyDescent="0.2">
      <c r="A285" t="s">
        <v>40</v>
      </c>
      <c r="B285" t="s">
        <v>30</v>
      </c>
      <c r="E285">
        <v>1969</v>
      </c>
      <c r="F285">
        <v>6</v>
      </c>
      <c r="G285">
        <v>8</v>
      </c>
      <c r="H285">
        <v>26</v>
      </c>
      <c r="I285">
        <v>2.8</v>
      </c>
      <c r="J285" t="s">
        <v>13</v>
      </c>
      <c r="K285" t="s">
        <v>13</v>
      </c>
      <c r="L285" t="s">
        <v>13</v>
      </c>
      <c r="M285" t="s">
        <v>13</v>
      </c>
      <c r="N285" t="s">
        <v>13</v>
      </c>
      <c r="O285" t="s">
        <v>13</v>
      </c>
      <c r="P285" t="s">
        <v>13</v>
      </c>
      <c r="Q285">
        <f t="shared" si="4"/>
        <v>1747.2000000000003</v>
      </c>
      <c r="R285" t="s">
        <v>13</v>
      </c>
      <c r="S285" t="s">
        <v>13</v>
      </c>
      <c r="T285" t="s">
        <v>13</v>
      </c>
    </row>
    <row r="286" spans="1:20" x14ac:dyDescent="0.2">
      <c r="A286" t="s">
        <v>40</v>
      </c>
      <c r="B286" t="s">
        <v>30</v>
      </c>
      <c r="E286">
        <v>1969</v>
      </c>
      <c r="F286">
        <v>6</v>
      </c>
      <c r="G286">
        <v>9</v>
      </c>
      <c r="H286">
        <v>42.2</v>
      </c>
      <c r="I286">
        <v>1.98</v>
      </c>
      <c r="J286" t="s">
        <v>13</v>
      </c>
      <c r="K286" t="s">
        <v>13</v>
      </c>
      <c r="L286" t="s">
        <v>13</v>
      </c>
      <c r="M286" t="s">
        <v>13</v>
      </c>
      <c r="N286" t="s">
        <v>13</v>
      </c>
      <c r="O286" t="s">
        <v>13</v>
      </c>
      <c r="P286" t="s">
        <v>13</v>
      </c>
      <c r="Q286">
        <f t="shared" si="4"/>
        <v>2835.84</v>
      </c>
      <c r="R286" t="s">
        <v>13</v>
      </c>
      <c r="S286" t="s">
        <v>13</v>
      </c>
      <c r="T286" t="s">
        <v>13</v>
      </c>
    </row>
    <row r="287" spans="1:20" x14ac:dyDescent="0.2">
      <c r="A287" t="s">
        <v>40</v>
      </c>
      <c r="B287" t="s">
        <v>30</v>
      </c>
      <c r="E287">
        <v>1969</v>
      </c>
      <c r="F287">
        <v>6</v>
      </c>
      <c r="G287">
        <v>10</v>
      </c>
      <c r="H287">
        <v>40</v>
      </c>
      <c r="I287">
        <v>2.67</v>
      </c>
      <c r="J287" t="s">
        <v>13</v>
      </c>
      <c r="K287" t="s">
        <v>13</v>
      </c>
      <c r="L287" t="s">
        <v>13</v>
      </c>
      <c r="M287" t="s">
        <v>13</v>
      </c>
      <c r="N287" t="s">
        <v>13</v>
      </c>
      <c r="O287" t="s">
        <v>13</v>
      </c>
      <c r="P287" t="s">
        <v>13</v>
      </c>
      <c r="Q287">
        <f t="shared" si="4"/>
        <v>2688.0000000000005</v>
      </c>
      <c r="R287" t="s">
        <v>13</v>
      </c>
      <c r="S287" t="s">
        <v>13</v>
      </c>
      <c r="T287" t="s">
        <v>13</v>
      </c>
    </row>
    <row r="288" spans="1:20" x14ac:dyDescent="0.2">
      <c r="A288" t="s">
        <v>40</v>
      </c>
      <c r="B288" t="s">
        <v>30</v>
      </c>
      <c r="E288">
        <v>1969</v>
      </c>
      <c r="F288">
        <v>6</v>
      </c>
      <c r="G288">
        <v>11</v>
      </c>
      <c r="H288">
        <v>27.8</v>
      </c>
      <c r="I288">
        <v>2.42</v>
      </c>
      <c r="J288" t="s">
        <v>13</v>
      </c>
      <c r="K288" t="s">
        <v>13</v>
      </c>
      <c r="L288" t="s">
        <v>13</v>
      </c>
      <c r="M288" t="s">
        <v>13</v>
      </c>
      <c r="N288" t="s">
        <v>13</v>
      </c>
      <c r="O288" t="s">
        <v>13</v>
      </c>
      <c r="P288" t="s">
        <v>13</v>
      </c>
      <c r="Q288">
        <f t="shared" si="4"/>
        <v>1868.16</v>
      </c>
      <c r="R288" t="s">
        <v>13</v>
      </c>
      <c r="S288" t="s">
        <v>13</v>
      </c>
      <c r="T288" t="s">
        <v>13</v>
      </c>
    </row>
    <row r="289" spans="1:20" x14ac:dyDescent="0.2">
      <c r="A289" t="s">
        <v>40</v>
      </c>
      <c r="B289" t="s">
        <v>30</v>
      </c>
      <c r="E289">
        <v>1969</v>
      </c>
      <c r="F289">
        <v>6</v>
      </c>
      <c r="G289">
        <v>12</v>
      </c>
      <c r="H289">
        <v>24.3</v>
      </c>
      <c r="I289">
        <v>2.56</v>
      </c>
      <c r="J289" t="s">
        <v>13</v>
      </c>
      <c r="K289" t="s">
        <v>13</v>
      </c>
      <c r="L289" t="s">
        <v>13</v>
      </c>
      <c r="M289" t="s">
        <v>13</v>
      </c>
      <c r="N289" t="s">
        <v>13</v>
      </c>
      <c r="O289" t="s">
        <v>13</v>
      </c>
      <c r="P289" t="s">
        <v>13</v>
      </c>
      <c r="Q289">
        <f t="shared" si="4"/>
        <v>1632.9600000000003</v>
      </c>
      <c r="R289" t="s">
        <v>13</v>
      </c>
      <c r="S289" t="s">
        <v>13</v>
      </c>
      <c r="T289" t="s">
        <v>13</v>
      </c>
    </row>
    <row r="290" spans="1:20" x14ac:dyDescent="0.2">
      <c r="A290" t="s">
        <v>40</v>
      </c>
      <c r="B290" t="s">
        <v>31</v>
      </c>
      <c r="E290">
        <v>1970</v>
      </c>
      <c r="F290">
        <v>1</v>
      </c>
      <c r="G290">
        <v>1</v>
      </c>
      <c r="H290">
        <v>24.8</v>
      </c>
      <c r="I290" t="s">
        <v>13</v>
      </c>
      <c r="J290" t="s">
        <v>13</v>
      </c>
      <c r="K290" t="s">
        <v>13</v>
      </c>
      <c r="L290" t="s">
        <v>13</v>
      </c>
      <c r="M290" t="s">
        <v>13</v>
      </c>
      <c r="N290" t="s">
        <v>13</v>
      </c>
      <c r="O290" t="s">
        <v>13</v>
      </c>
      <c r="P290" t="s">
        <v>13</v>
      </c>
      <c r="Q290">
        <f t="shared" si="4"/>
        <v>1666.5600000000002</v>
      </c>
      <c r="R290" t="s">
        <v>13</v>
      </c>
      <c r="S290" t="s">
        <v>13</v>
      </c>
      <c r="T290" t="s">
        <v>13</v>
      </c>
    </row>
    <row r="291" spans="1:20" x14ac:dyDescent="0.2">
      <c r="A291" t="s">
        <v>40</v>
      </c>
      <c r="B291" t="s">
        <v>31</v>
      </c>
      <c r="E291">
        <v>1970</v>
      </c>
      <c r="F291">
        <v>1</v>
      </c>
      <c r="G291">
        <v>2</v>
      </c>
      <c r="H291">
        <v>19.8</v>
      </c>
      <c r="I291" t="s">
        <v>13</v>
      </c>
      <c r="J291" t="s">
        <v>13</v>
      </c>
      <c r="K291" t="s">
        <v>13</v>
      </c>
      <c r="L291" t="s">
        <v>13</v>
      </c>
      <c r="M291" t="s">
        <v>13</v>
      </c>
      <c r="N291" t="s">
        <v>13</v>
      </c>
      <c r="O291" t="s">
        <v>13</v>
      </c>
      <c r="P291" t="s">
        <v>13</v>
      </c>
      <c r="Q291">
        <f t="shared" si="4"/>
        <v>1330.5600000000002</v>
      </c>
      <c r="R291" t="s">
        <v>13</v>
      </c>
      <c r="S291" t="s">
        <v>13</v>
      </c>
      <c r="T291" t="s">
        <v>13</v>
      </c>
    </row>
    <row r="292" spans="1:20" x14ac:dyDescent="0.2">
      <c r="A292" t="s">
        <v>40</v>
      </c>
      <c r="B292" t="s">
        <v>31</v>
      </c>
      <c r="E292">
        <v>1970</v>
      </c>
      <c r="F292">
        <v>1</v>
      </c>
      <c r="G292">
        <v>3</v>
      </c>
      <c r="H292">
        <v>21.8</v>
      </c>
      <c r="I292" t="s">
        <v>13</v>
      </c>
      <c r="J292" t="s">
        <v>13</v>
      </c>
      <c r="K292" t="s">
        <v>13</v>
      </c>
      <c r="L292" t="s">
        <v>13</v>
      </c>
      <c r="M292" t="s">
        <v>13</v>
      </c>
      <c r="N292" t="s">
        <v>13</v>
      </c>
      <c r="O292" t="s">
        <v>13</v>
      </c>
      <c r="P292" t="s">
        <v>13</v>
      </c>
      <c r="Q292">
        <f t="shared" si="4"/>
        <v>1464.96</v>
      </c>
      <c r="R292" t="s">
        <v>13</v>
      </c>
      <c r="S292" t="s">
        <v>13</v>
      </c>
      <c r="T292" t="s">
        <v>13</v>
      </c>
    </row>
    <row r="293" spans="1:20" x14ac:dyDescent="0.2">
      <c r="A293" t="s">
        <v>40</v>
      </c>
      <c r="B293" t="s">
        <v>31</v>
      </c>
      <c r="E293">
        <v>1970</v>
      </c>
      <c r="F293">
        <v>1</v>
      </c>
      <c r="G293">
        <v>4</v>
      </c>
      <c r="H293">
        <v>22.8</v>
      </c>
      <c r="I293" t="s">
        <v>13</v>
      </c>
      <c r="J293" t="s">
        <v>13</v>
      </c>
      <c r="K293" t="s">
        <v>13</v>
      </c>
      <c r="L293" t="s">
        <v>13</v>
      </c>
      <c r="M293" t="s">
        <v>13</v>
      </c>
      <c r="N293" t="s">
        <v>13</v>
      </c>
      <c r="O293" t="s">
        <v>13</v>
      </c>
      <c r="P293" t="s">
        <v>13</v>
      </c>
      <c r="Q293">
        <f t="shared" si="4"/>
        <v>1532.16</v>
      </c>
      <c r="R293" t="s">
        <v>13</v>
      </c>
      <c r="S293" t="s">
        <v>13</v>
      </c>
      <c r="T293" t="s">
        <v>13</v>
      </c>
    </row>
    <row r="294" spans="1:20" x14ac:dyDescent="0.2">
      <c r="A294" t="s">
        <v>40</v>
      </c>
      <c r="B294" t="s">
        <v>31</v>
      </c>
      <c r="E294">
        <v>1970</v>
      </c>
      <c r="F294">
        <v>1</v>
      </c>
      <c r="G294">
        <v>5</v>
      </c>
      <c r="H294">
        <v>32.200000000000003</v>
      </c>
      <c r="I294" t="s">
        <v>13</v>
      </c>
      <c r="J294" t="s">
        <v>13</v>
      </c>
      <c r="K294" t="s">
        <v>13</v>
      </c>
      <c r="L294" t="s">
        <v>13</v>
      </c>
      <c r="M294" t="s">
        <v>13</v>
      </c>
      <c r="N294" t="s">
        <v>13</v>
      </c>
      <c r="O294" t="s">
        <v>13</v>
      </c>
      <c r="P294" t="s">
        <v>13</v>
      </c>
      <c r="Q294">
        <f t="shared" si="4"/>
        <v>2163.8400000000006</v>
      </c>
      <c r="R294" t="s">
        <v>13</v>
      </c>
      <c r="S294" t="s">
        <v>13</v>
      </c>
      <c r="T294" t="s">
        <v>13</v>
      </c>
    </row>
    <row r="295" spans="1:20" x14ac:dyDescent="0.2">
      <c r="A295" t="s">
        <v>40</v>
      </c>
      <c r="B295" t="s">
        <v>31</v>
      </c>
      <c r="E295">
        <v>1970</v>
      </c>
      <c r="F295">
        <v>1</v>
      </c>
      <c r="G295">
        <v>6</v>
      </c>
      <c r="H295">
        <v>30.3</v>
      </c>
      <c r="I295" t="s">
        <v>13</v>
      </c>
      <c r="J295" t="s">
        <v>13</v>
      </c>
      <c r="K295" t="s">
        <v>13</v>
      </c>
      <c r="L295" t="s">
        <v>13</v>
      </c>
      <c r="M295" t="s">
        <v>13</v>
      </c>
      <c r="N295" t="s">
        <v>13</v>
      </c>
      <c r="O295" t="s">
        <v>13</v>
      </c>
      <c r="P295" t="s">
        <v>13</v>
      </c>
      <c r="Q295">
        <f t="shared" si="4"/>
        <v>2036.16</v>
      </c>
      <c r="R295" t="s">
        <v>13</v>
      </c>
      <c r="S295" t="s">
        <v>13</v>
      </c>
      <c r="T295" t="s">
        <v>13</v>
      </c>
    </row>
    <row r="296" spans="1:20" x14ac:dyDescent="0.2">
      <c r="A296" t="s">
        <v>40</v>
      </c>
      <c r="B296" t="s">
        <v>31</v>
      </c>
      <c r="E296">
        <v>1970</v>
      </c>
      <c r="F296">
        <v>1</v>
      </c>
      <c r="G296">
        <v>7</v>
      </c>
      <c r="H296">
        <v>25.1</v>
      </c>
      <c r="I296" t="s">
        <v>13</v>
      </c>
      <c r="J296" t="s">
        <v>13</v>
      </c>
      <c r="K296" t="s">
        <v>13</v>
      </c>
      <c r="L296" t="s">
        <v>13</v>
      </c>
      <c r="M296" t="s">
        <v>13</v>
      </c>
      <c r="N296" t="s">
        <v>13</v>
      </c>
      <c r="O296" t="s">
        <v>13</v>
      </c>
      <c r="P296" t="s">
        <v>13</v>
      </c>
      <c r="Q296">
        <f t="shared" si="4"/>
        <v>1686.7200000000003</v>
      </c>
      <c r="R296" t="s">
        <v>13</v>
      </c>
      <c r="S296" t="s">
        <v>13</v>
      </c>
      <c r="T296" t="s">
        <v>13</v>
      </c>
    </row>
    <row r="297" spans="1:20" x14ac:dyDescent="0.2">
      <c r="A297" t="s">
        <v>40</v>
      </c>
      <c r="B297" t="s">
        <v>31</v>
      </c>
      <c r="E297">
        <v>1970</v>
      </c>
      <c r="F297">
        <v>1</v>
      </c>
      <c r="G297">
        <v>8</v>
      </c>
      <c r="H297">
        <v>20.7</v>
      </c>
      <c r="I297" t="s">
        <v>13</v>
      </c>
      <c r="J297" t="s">
        <v>13</v>
      </c>
      <c r="K297" t="s">
        <v>13</v>
      </c>
      <c r="L297" t="s">
        <v>13</v>
      </c>
      <c r="M297" t="s">
        <v>13</v>
      </c>
      <c r="N297" t="s">
        <v>13</v>
      </c>
      <c r="O297" t="s">
        <v>13</v>
      </c>
      <c r="P297" t="s">
        <v>13</v>
      </c>
      <c r="Q297">
        <f t="shared" si="4"/>
        <v>1391.0400000000002</v>
      </c>
      <c r="R297" t="s">
        <v>13</v>
      </c>
      <c r="S297" t="s">
        <v>13</v>
      </c>
      <c r="T297" t="s">
        <v>13</v>
      </c>
    </row>
    <row r="298" spans="1:20" x14ac:dyDescent="0.2">
      <c r="A298" t="s">
        <v>40</v>
      </c>
      <c r="B298" t="s">
        <v>31</v>
      </c>
      <c r="E298">
        <v>1970</v>
      </c>
      <c r="F298">
        <v>1</v>
      </c>
      <c r="G298">
        <v>9</v>
      </c>
      <c r="H298">
        <v>28.1</v>
      </c>
      <c r="I298" t="s">
        <v>13</v>
      </c>
      <c r="J298" t="s">
        <v>13</v>
      </c>
      <c r="K298" t="s">
        <v>13</v>
      </c>
      <c r="L298" t="s">
        <v>13</v>
      </c>
      <c r="M298" t="s">
        <v>13</v>
      </c>
      <c r="N298" t="s">
        <v>13</v>
      </c>
      <c r="O298" t="s">
        <v>13</v>
      </c>
      <c r="P298" t="s">
        <v>13</v>
      </c>
      <c r="Q298">
        <f t="shared" si="4"/>
        <v>1888.3200000000002</v>
      </c>
      <c r="R298" t="s">
        <v>13</v>
      </c>
      <c r="S298" t="s">
        <v>13</v>
      </c>
      <c r="T298" t="s">
        <v>13</v>
      </c>
    </row>
    <row r="299" spans="1:20" x14ac:dyDescent="0.2">
      <c r="A299" t="s">
        <v>40</v>
      </c>
      <c r="B299" t="s">
        <v>31</v>
      </c>
      <c r="E299">
        <v>1970</v>
      </c>
      <c r="F299">
        <v>1</v>
      </c>
      <c r="G299">
        <v>10</v>
      </c>
      <c r="H299">
        <v>29.6</v>
      </c>
      <c r="I299" t="s">
        <v>13</v>
      </c>
      <c r="J299" t="s">
        <v>13</v>
      </c>
      <c r="K299" t="s">
        <v>13</v>
      </c>
      <c r="L299" t="s">
        <v>13</v>
      </c>
      <c r="M299" t="s">
        <v>13</v>
      </c>
      <c r="N299" t="s">
        <v>13</v>
      </c>
      <c r="O299" t="s">
        <v>13</v>
      </c>
      <c r="P299" t="s">
        <v>13</v>
      </c>
      <c r="Q299">
        <f t="shared" si="4"/>
        <v>1989.1200000000001</v>
      </c>
      <c r="R299" t="s">
        <v>13</v>
      </c>
      <c r="S299" t="s">
        <v>13</v>
      </c>
      <c r="T299" t="s">
        <v>13</v>
      </c>
    </row>
    <row r="300" spans="1:20" x14ac:dyDescent="0.2">
      <c r="A300" t="s">
        <v>40</v>
      </c>
      <c r="B300" t="s">
        <v>31</v>
      </c>
      <c r="E300">
        <v>1970</v>
      </c>
      <c r="F300">
        <v>1</v>
      </c>
      <c r="G300">
        <v>11</v>
      </c>
      <c r="H300">
        <v>23.8</v>
      </c>
      <c r="I300" t="s">
        <v>13</v>
      </c>
      <c r="J300" t="s">
        <v>13</v>
      </c>
      <c r="K300" t="s">
        <v>13</v>
      </c>
      <c r="L300" t="s">
        <v>13</v>
      </c>
      <c r="M300" t="s">
        <v>13</v>
      </c>
      <c r="N300" t="s">
        <v>13</v>
      </c>
      <c r="O300" t="s">
        <v>13</v>
      </c>
      <c r="P300" t="s">
        <v>13</v>
      </c>
      <c r="Q300">
        <f t="shared" si="4"/>
        <v>1599.3600000000001</v>
      </c>
      <c r="R300" t="s">
        <v>13</v>
      </c>
      <c r="S300" t="s">
        <v>13</v>
      </c>
      <c r="T300" t="s">
        <v>13</v>
      </c>
    </row>
    <row r="301" spans="1:20" x14ac:dyDescent="0.2">
      <c r="A301" t="s">
        <v>40</v>
      </c>
      <c r="B301" t="s">
        <v>31</v>
      </c>
      <c r="E301">
        <v>1970</v>
      </c>
      <c r="F301">
        <v>1</v>
      </c>
      <c r="G301">
        <v>12</v>
      </c>
      <c r="H301">
        <v>22.3</v>
      </c>
      <c r="I301" t="s">
        <v>13</v>
      </c>
      <c r="J301" t="s">
        <v>13</v>
      </c>
      <c r="K301" t="s">
        <v>13</v>
      </c>
      <c r="L301" t="s">
        <v>13</v>
      </c>
      <c r="M301" t="s">
        <v>13</v>
      </c>
      <c r="N301" t="s">
        <v>13</v>
      </c>
      <c r="O301" t="s">
        <v>13</v>
      </c>
      <c r="P301" t="s">
        <v>13</v>
      </c>
      <c r="Q301">
        <f t="shared" si="4"/>
        <v>1498.5600000000002</v>
      </c>
      <c r="R301" t="s">
        <v>13</v>
      </c>
      <c r="S301" t="s">
        <v>13</v>
      </c>
      <c r="T301" t="s">
        <v>13</v>
      </c>
    </row>
    <row r="302" spans="1:20" x14ac:dyDescent="0.2">
      <c r="A302" t="s">
        <v>40</v>
      </c>
      <c r="B302" t="s">
        <v>31</v>
      </c>
      <c r="E302">
        <v>1970</v>
      </c>
      <c r="F302">
        <v>2</v>
      </c>
      <c r="G302">
        <v>1</v>
      </c>
      <c r="H302">
        <v>24.8</v>
      </c>
      <c r="I302" t="s">
        <v>13</v>
      </c>
      <c r="J302" t="s">
        <v>13</v>
      </c>
      <c r="K302" t="s">
        <v>13</v>
      </c>
      <c r="L302" t="s">
        <v>13</v>
      </c>
      <c r="M302" t="s">
        <v>13</v>
      </c>
      <c r="N302" t="s">
        <v>13</v>
      </c>
      <c r="O302" t="s">
        <v>13</v>
      </c>
      <c r="P302" t="s">
        <v>13</v>
      </c>
      <c r="Q302">
        <f t="shared" si="4"/>
        <v>1666.5600000000002</v>
      </c>
      <c r="R302" t="s">
        <v>13</v>
      </c>
      <c r="S302" t="s">
        <v>13</v>
      </c>
      <c r="T302" t="s">
        <v>13</v>
      </c>
    </row>
    <row r="303" spans="1:20" x14ac:dyDescent="0.2">
      <c r="A303" t="s">
        <v>40</v>
      </c>
      <c r="B303" t="s">
        <v>31</v>
      </c>
      <c r="E303">
        <v>1970</v>
      </c>
      <c r="F303">
        <v>2</v>
      </c>
      <c r="G303">
        <v>2</v>
      </c>
      <c r="H303">
        <v>22.5</v>
      </c>
      <c r="I303" t="s">
        <v>13</v>
      </c>
      <c r="J303" t="s">
        <v>13</v>
      </c>
      <c r="K303" t="s">
        <v>13</v>
      </c>
      <c r="L303" t="s">
        <v>13</v>
      </c>
      <c r="M303" t="s">
        <v>13</v>
      </c>
      <c r="N303" t="s">
        <v>13</v>
      </c>
      <c r="O303" t="s">
        <v>13</v>
      </c>
      <c r="P303" t="s">
        <v>13</v>
      </c>
      <c r="Q303">
        <f t="shared" si="4"/>
        <v>1512.0000000000002</v>
      </c>
      <c r="R303" t="s">
        <v>13</v>
      </c>
      <c r="S303" t="s">
        <v>13</v>
      </c>
      <c r="T303" t="s">
        <v>13</v>
      </c>
    </row>
    <row r="304" spans="1:20" x14ac:dyDescent="0.2">
      <c r="A304" t="s">
        <v>40</v>
      </c>
      <c r="B304" t="s">
        <v>31</v>
      </c>
      <c r="E304">
        <v>1970</v>
      </c>
      <c r="F304">
        <v>2</v>
      </c>
      <c r="G304">
        <v>3</v>
      </c>
      <c r="H304">
        <v>22.4</v>
      </c>
      <c r="I304" t="s">
        <v>13</v>
      </c>
      <c r="J304" t="s">
        <v>13</v>
      </c>
      <c r="K304" t="s">
        <v>13</v>
      </c>
      <c r="L304" t="s">
        <v>13</v>
      </c>
      <c r="M304" t="s">
        <v>13</v>
      </c>
      <c r="N304" t="s">
        <v>13</v>
      </c>
      <c r="O304" t="s">
        <v>13</v>
      </c>
      <c r="P304" t="s">
        <v>13</v>
      </c>
      <c r="Q304">
        <f t="shared" si="4"/>
        <v>1505.2800000000002</v>
      </c>
      <c r="R304" t="s">
        <v>13</v>
      </c>
      <c r="S304" t="s">
        <v>13</v>
      </c>
      <c r="T304" t="s">
        <v>13</v>
      </c>
    </row>
    <row r="305" spans="1:20" x14ac:dyDescent="0.2">
      <c r="A305" t="s">
        <v>40</v>
      </c>
      <c r="B305" t="s">
        <v>31</v>
      </c>
      <c r="E305">
        <v>1970</v>
      </c>
      <c r="F305">
        <v>2</v>
      </c>
      <c r="G305">
        <v>4</v>
      </c>
      <c r="H305">
        <v>24.2</v>
      </c>
      <c r="I305" t="s">
        <v>13</v>
      </c>
      <c r="J305" t="s">
        <v>13</v>
      </c>
      <c r="K305" t="s">
        <v>13</v>
      </c>
      <c r="L305" t="s">
        <v>13</v>
      </c>
      <c r="M305" t="s">
        <v>13</v>
      </c>
      <c r="N305" t="s">
        <v>13</v>
      </c>
      <c r="O305" t="s">
        <v>13</v>
      </c>
      <c r="P305" t="s">
        <v>13</v>
      </c>
      <c r="Q305">
        <f t="shared" si="4"/>
        <v>1626.2400000000002</v>
      </c>
      <c r="R305" t="s">
        <v>13</v>
      </c>
      <c r="S305" t="s">
        <v>13</v>
      </c>
      <c r="T305" t="s">
        <v>13</v>
      </c>
    </row>
    <row r="306" spans="1:20" x14ac:dyDescent="0.2">
      <c r="A306" t="s">
        <v>40</v>
      </c>
      <c r="B306" t="s">
        <v>31</v>
      </c>
      <c r="E306">
        <v>1970</v>
      </c>
      <c r="F306">
        <v>2</v>
      </c>
      <c r="G306">
        <v>5</v>
      </c>
      <c r="H306">
        <v>31.3</v>
      </c>
      <c r="I306" t="s">
        <v>13</v>
      </c>
      <c r="J306" t="s">
        <v>13</v>
      </c>
      <c r="K306" t="s">
        <v>13</v>
      </c>
      <c r="L306" t="s">
        <v>13</v>
      </c>
      <c r="M306" t="s">
        <v>13</v>
      </c>
      <c r="N306" t="s">
        <v>13</v>
      </c>
      <c r="O306" t="s">
        <v>13</v>
      </c>
      <c r="P306" t="s">
        <v>13</v>
      </c>
      <c r="Q306">
        <f t="shared" si="4"/>
        <v>2103.36</v>
      </c>
      <c r="R306" t="s">
        <v>13</v>
      </c>
      <c r="S306" t="s">
        <v>13</v>
      </c>
      <c r="T306" t="s">
        <v>13</v>
      </c>
    </row>
    <row r="307" spans="1:20" x14ac:dyDescent="0.2">
      <c r="A307" t="s">
        <v>40</v>
      </c>
      <c r="B307" t="s">
        <v>31</v>
      </c>
      <c r="E307">
        <v>1970</v>
      </c>
      <c r="F307">
        <v>2</v>
      </c>
      <c r="G307">
        <v>6</v>
      </c>
      <c r="H307">
        <v>30</v>
      </c>
      <c r="I307" t="s">
        <v>13</v>
      </c>
      <c r="J307" t="s">
        <v>13</v>
      </c>
      <c r="K307" t="s">
        <v>13</v>
      </c>
      <c r="L307" t="s">
        <v>13</v>
      </c>
      <c r="M307" t="s">
        <v>13</v>
      </c>
      <c r="N307" t="s">
        <v>13</v>
      </c>
      <c r="O307" t="s">
        <v>13</v>
      </c>
      <c r="P307" t="s">
        <v>13</v>
      </c>
      <c r="Q307">
        <f t="shared" si="4"/>
        <v>2016.0000000000002</v>
      </c>
      <c r="R307" t="s">
        <v>13</v>
      </c>
      <c r="S307" t="s">
        <v>13</v>
      </c>
      <c r="T307" t="s">
        <v>13</v>
      </c>
    </row>
    <row r="308" spans="1:20" x14ac:dyDescent="0.2">
      <c r="A308" t="s">
        <v>40</v>
      </c>
      <c r="B308" t="s">
        <v>31</v>
      </c>
      <c r="E308">
        <v>1970</v>
      </c>
      <c r="F308">
        <v>2</v>
      </c>
      <c r="G308">
        <v>7</v>
      </c>
      <c r="H308">
        <v>23.7</v>
      </c>
      <c r="I308" t="s">
        <v>13</v>
      </c>
      <c r="J308" t="s">
        <v>13</v>
      </c>
      <c r="K308" t="s">
        <v>13</v>
      </c>
      <c r="L308" t="s">
        <v>13</v>
      </c>
      <c r="M308" t="s">
        <v>13</v>
      </c>
      <c r="N308" t="s">
        <v>13</v>
      </c>
      <c r="O308" t="s">
        <v>13</v>
      </c>
      <c r="P308" t="s">
        <v>13</v>
      </c>
      <c r="Q308">
        <f t="shared" si="4"/>
        <v>1592.64</v>
      </c>
      <c r="R308" t="s">
        <v>13</v>
      </c>
      <c r="S308" t="s">
        <v>13</v>
      </c>
      <c r="T308" t="s">
        <v>13</v>
      </c>
    </row>
    <row r="309" spans="1:20" x14ac:dyDescent="0.2">
      <c r="A309" t="s">
        <v>40</v>
      </c>
      <c r="B309" t="s">
        <v>31</v>
      </c>
      <c r="E309">
        <v>1970</v>
      </c>
      <c r="F309">
        <v>2</v>
      </c>
      <c r="G309">
        <v>8</v>
      </c>
      <c r="H309">
        <v>23.5</v>
      </c>
      <c r="I309" t="s">
        <v>13</v>
      </c>
      <c r="J309" t="s">
        <v>13</v>
      </c>
      <c r="K309" t="s">
        <v>13</v>
      </c>
      <c r="L309" t="s">
        <v>13</v>
      </c>
      <c r="M309" t="s">
        <v>13</v>
      </c>
      <c r="N309" t="s">
        <v>13</v>
      </c>
      <c r="O309" t="s">
        <v>13</v>
      </c>
      <c r="P309" t="s">
        <v>13</v>
      </c>
      <c r="Q309">
        <f t="shared" si="4"/>
        <v>1579.2</v>
      </c>
      <c r="R309" t="s">
        <v>13</v>
      </c>
      <c r="S309" t="s">
        <v>13</v>
      </c>
      <c r="T309" t="s">
        <v>13</v>
      </c>
    </row>
    <row r="310" spans="1:20" x14ac:dyDescent="0.2">
      <c r="A310" t="s">
        <v>40</v>
      </c>
      <c r="B310" t="s">
        <v>31</v>
      </c>
      <c r="E310">
        <v>1970</v>
      </c>
      <c r="F310">
        <v>2</v>
      </c>
      <c r="G310">
        <v>9</v>
      </c>
      <c r="H310">
        <v>30.9</v>
      </c>
      <c r="I310" t="s">
        <v>13</v>
      </c>
      <c r="J310" t="s">
        <v>13</v>
      </c>
      <c r="K310" t="s">
        <v>13</v>
      </c>
      <c r="L310" t="s">
        <v>13</v>
      </c>
      <c r="M310" t="s">
        <v>13</v>
      </c>
      <c r="N310" t="s">
        <v>13</v>
      </c>
      <c r="O310" t="s">
        <v>13</v>
      </c>
      <c r="P310" t="s">
        <v>13</v>
      </c>
      <c r="Q310">
        <f t="shared" si="4"/>
        <v>2076.48</v>
      </c>
      <c r="R310" t="s">
        <v>13</v>
      </c>
      <c r="S310" t="s">
        <v>13</v>
      </c>
      <c r="T310" t="s">
        <v>13</v>
      </c>
    </row>
    <row r="311" spans="1:20" x14ac:dyDescent="0.2">
      <c r="A311" t="s">
        <v>40</v>
      </c>
      <c r="B311" t="s">
        <v>31</v>
      </c>
      <c r="E311">
        <v>1970</v>
      </c>
      <c r="F311">
        <v>2</v>
      </c>
      <c r="G311">
        <v>10</v>
      </c>
      <c r="H311">
        <v>32.799999999999997</v>
      </c>
      <c r="I311" t="s">
        <v>13</v>
      </c>
      <c r="J311" t="s">
        <v>13</v>
      </c>
      <c r="K311" t="s">
        <v>13</v>
      </c>
      <c r="L311" t="s">
        <v>13</v>
      </c>
      <c r="M311" t="s">
        <v>13</v>
      </c>
      <c r="N311" t="s">
        <v>13</v>
      </c>
      <c r="O311" t="s">
        <v>13</v>
      </c>
      <c r="P311" t="s">
        <v>13</v>
      </c>
      <c r="Q311">
        <f t="shared" si="4"/>
        <v>2204.16</v>
      </c>
      <c r="R311" t="s">
        <v>13</v>
      </c>
      <c r="S311" t="s">
        <v>13</v>
      </c>
      <c r="T311" t="s">
        <v>13</v>
      </c>
    </row>
    <row r="312" spans="1:20" x14ac:dyDescent="0.2">
      <c r="A312" t="s">
        <v>40</v>
      </c>
      <c r="B312" t="s">
        <v>31</v>
      </c>
      <c r="E312">
        <v>1970</v>
      </c>
      <c r="F312">
        <v>2</v>
      </c>
      <c r="G312">
        <v>11</v>
      </c>
      <c r="H312">
        <v>29.3</v>
      </c>
      <c r="I312" t="s">
        <v>13</v>
      </c>
      <c r="J312" t="s">
        <v>13</v>
      </c>
      <c r="K312" t="s">
        <v>13</v>
      </c>
      <c r="L312" t="s">
        <v>13</v>
      </c>
      <c r="M312" t="s">
        <v>13</v>
      </c>
      <c r="N312" t="s">
        <v>13</v>
      </c>
      <c r="O312" t="s">
        <v>13</v>
      </c>
      <c r="P312" t="s">
        <v>13</v>
      </c>
      <c r="Q312">
        <f t="shared" si="4"/>
        <v>1968.9600000000003</v>
      </c>
      <c r="R312" t="s">
        <v>13</v>
      </c>
      <c r="S312" t="s">
        <v>13</v>
      </c>
      <c r="T312" t="s">
        <v>13</v>
      </c>
    </row>
    <row r="313" spans="1:20" x14ac:dyDescent="0.2">
      <c r="A313" t="s">
        <v>40</v>
      </c>
      <c r="B313" t="s">
        <v>31</v>
      </c>
      <c r="E313">
        <v>1970</v>
      </c>
      <c r="F313">
        <v>2</v>
      </c>
      <c r="G313">
        <v>12</v>
      </c>
      <c r="H313">
        <v>23</v>
      </c>
      <c r="I313" t="s">
        <v>13</v>
      </c>
      <c r="J313" t="s">
        <v>13</v>
      </c>
      <c r="K313" t="s">
        <v>13</v>
      </c>
      <c r="L313" t="s">
        <v>13</v>
      </c>
      <c r="M313" t="s">
        <v>13</v>
      </c>
      <c r="N313" t="s">
        <v>13</v>
      </c>
      <c r="O313" t="s">
        <v>13</v>
      </c>
      <c r="P313" t="s">
        <v>13</v>
      </c>
      <c r="Q313">
        <f t="shared" si="4"/>
        <v>1545.6000000000001</v>
      </c>
      <c r="R313" t="s">
        <v>13</v>
      </c>
      <c r="S313" t="s">
        <v>13</v>
      </c>
      <c r="T313" t="s">
        <v>13</v>
      </c>
    </row>
    <row r="314" spans="1:20" x14ac:dyDescent="0.2">
      <c r="A314" t="s">
        <v>40</v>
      </c>
      <c r="B314" t="s">
        <v>31</v>
      </c>
      <c r="E314">
        <v>1970</v>
      </c>
      <c r="F314">
        <v>3</v>
      </c>
      <c r="G314">
        <v>1</v>
      </c>
      <c r="H314">
        <v>27.6</v>
      </c>
      <c r="I314" t="s">
        <v>13</v>
      </c>
      <c r="J314" t="s">
        <v>13</v>
      </c>
      <c r="K314" t="s">
        <v>13</v>
      </c>
      <c r="L314" t="s">
        <v>13</v>
      </c>
      <c r="M314" t="s">
        <v>13</v>
      </c>
      <c r="N314" t="s">
        <v>13</v>
      </c>
      <c r="O314" t="s">
        <v>13</v>
      </c>
      <c r="P314" t="s">
        <v>13</v>
      </c>
      <c r="Q314">
        <f t="shared" si="4"/>
        <v>1854.7200000000003</v>
      </c>
      <c r="R314" t="s">
        <v>13</v>
      </c>
      <c r="S314" t="s">
        <v>13</v>
      </c>
      <c r="T314" t="s">
        <v>13</v>
      </c>
    </row>
    <row r="315" spans="1:20" x14ac:dyDescent="0.2">
      <c r="A315" t="s">
        <v>40</v>
      </c>
      <c r="B315" t="s">
        <v>31</v>
      </c>
      <c r="E315">
        <v>1970</v>
      </c>
      <c r="F315">
        <v>3</v>
      </c>
      <c r="G315">
        <v>2</v>
      </c>
      <c r="H315">
        <v>23.7</v>
      </c>
      <c r="I315" t="s">
        <v>13</v>
      </c>
      <c r="J315" t="s">
        <v>13</v>
      </c>
      <c r="K315" t="s">
        <v>13</v>
      </c>
      <c r="L315" t="s">
        <v>13</v>
      </c>
      <c r="M315" t="s">
        <v>13</v>
      </c>
      <c r="N315" t="s">
        <v>13</v>
      </c>
      <c r="O315" t="s">
        <v>13</v>
      </c>
      <c r="P315" t="s">
        <v>13</v>
      </c>
      <c r="Q315">
        <f t="shared" si="4"/>
        <v>1592.64</v>
      </c>
      <c r="R315" t="s">
        <v>13</v>
      </c>
      <c r="S315" t="s">
        <v>13</v>
      </c>
      <c r="T315" t="s">
        <v>13</v>
      </c>
    </row>
    <row r="316" spans="1:20" x14ac:dyDescent="0.2">
      <c r="A316" t="s">
        <v>40</v>
      </c>
      <c r="B316" t="s">
        <v>31</v>
      </c>
      <c r="E316">
        <v>1970</v>
      </c>
      <c r="F316">
        <v>3</v>
      </c>
      <c r="G316">
        <v>3</v>
      </c>
      <c r="H316">
        <v>24.1</v>
      </c>
      <c r="I316" t="s">
        <v>13</v>
      </c>
      <c r="J316" t="s">
        <v>13</v>
      </c>
      <c r="K316" t="s">
        <v>13</v>
      </c>
      <c r="L316" t="s">
        <v>13</v>
      </c>
      <c r="M316" t="s">
        <v>13</v>
      </c>
      <c r="N316" t="s">
        <v>13</v>
      </c>
      <c r="O316" t="s">
        <v>13</v>
      </c>
      <c r="P316" t="s">
        <v>13</v>
      </c>
      <c r="Q316">
        <f t="shared" si="4"/>
        <v>1619.5200000000002</v>
      </c>
      <c r="R316" t="s">
        <v>13</v>
      </c>
      <c r="S316" t="s">
        <v>13</v>
      </c>
      <c r="T316" t="s">
        <v>13</v>
      </c>
    </row>
    <row r="317" spans="1:20" x14ac:dyDescent="0.2">
      <c r="A317" t="s">
        <v>40</v>
      </c>
      <c r="B317" t="s">
        <v>31</v>
      </c>
      <c r="E317">
        <v>1970</v>
      </c>
      <c r="F317">
        <v>3</v>
      </c>
      <c r="G317">
        <v>4</v>
      </c>
      <c r="H317">
        <v>24.5</v>
      </c>
      <c r="I317" t="s">
        <v>13</v>
      </c>
      <c r="J317" t="s">
        <v>13</v>
      </c>
      <c r="K317" t="s">
        <v>13</v>
      </c>
      <c r="L317" t="s">
        <v>13</v>
      </c>
      <c r="M317" t="s">
        <v>13</v>
      </c>
      <c r="N317" t="s">
        <v>13</v>
      </c>
      <c r="O317" t="s">
        <v>13</v>
      </c>
      <c r="P317" t="s">
        <v>13</v>
      </c>
      <c r="Q317">
        <f t="shared" si="4"/>
        <v>1646.4</v>
      </c>
      <c r="R317" t="s">
        <v>13</v>
      </c>
      <c r="S317" t="s">
        <v>13</v>
      </c>
      <c r="T317" t="s">
        <v>13</v>
      </c>
    </row>
    <row r="318" spans="1:20" x14ac:dyDescent="0.2">
      <c r="A318" t="s">
        <v>40</v>
      </c>
      <c r="B318" t="s">
        <v>31</v>
      </c>
      <c r="E318">
        <v>1970</v>
      </c>
      <c r="F318">
        <v>3</v>
      </c>
      <c r="G318">
        <v>5</v>
      </c>
      <c r="H318">
        <v>30.7</v>
      </c>
      <c r="I318" t="s">
        <v>13</v>
      </c>
      <c r="J318" t="s">
        <v>13</v>
      </c>
      <c r="K318" t="s">
        <v>13</v>
      </c>
      <c r="L318" t="s">
        <v>13</v>
      </c>
      <c r="M318" t="s">
        <v>13</v>
      </c>
      <c r="N318" t="s">
        <v>13</v>
      </c>
      <c r="O318" t="s">
        <v>13</v>
      </c>
      <c r="P318" t="s">
        <v>13</v>
      </c>
      <c r="Q318">
        <f t="shared" si="4"/>
        <v>2063.0400000000004</v>
      </c>
      <c r="R318" t="s">
        <v>13</v>
      </c>
      <c r="S318" t="s">
        <v>13</v>
      </c>
      <c r="T318" t="s">
        <v>13</v>
      </c>
    </row>
    <row r="319" spans="1:20" x14ac:dyDescent="0.2">
      <c r="A319" t="s">
        <v>40</v>
      </c>
      <c r="B319" t="s">
        <v>31</v>
      </c>
      <c r="E319">
        <v>1970</v>
      </c>
      <c r="F319">
        <v>3</v>
      </c>
      <c r="G319">
        <v>6</v>
      </c>
      <c r="H319">
        <v>29.7</v>
      </c>
      <c r="I319" t="s">
        <v>13</v>
      </c>
      <c r="J319" t="s">
        <v>13</v>
      </c>
      <c r="K319" t="s">
        <v>13</v>
      </c>
      <c r="L319" t="s">
        <v>13</v>
      </c>
      <c r="M319" t="s">
        <v>13</v>
      </c>
      <c r="N319" t="s">
        <v>13</v>
      </c>
      <c r="O319" t="s">
        <v>13</v>
      </c>
      <c r="P319" t="s">
        <v>13</v>
      </c>
      <c r="Q319">
        <f t="shared" si="4"/>
        <v>1995.8400000000001</v>
      </c>
      <c r="R319" t="s">
        <v>13</v>
      </c>
      <c r="S319" t="s">
        <v>13</v>
      </c>
      <c r="T319" t="s">
        <v>13</v>
      </c>
    </row>
    <row r="320" spans="1:20" x14ac:dyDescent="0.2">
      <c r="A320" t="s">
        <v>40</v>
      </c>
      <c r="B320" t="s">
        <v>31</v>
      </c>
      <c r="E320">
        <v>1970</v>
      </c>
      <c r="F320">
        <v>3</v>
      </c>
      <c r="G320">
        <v>7</v>
      </c>
      <c r="H320">
        <v>21.8</v>
      </c>
      <c r="I320" t="s">
        <v>13</v>
      </c>
      <c r="J320" t="s">
        <v>13</v>
      </c>
      <c r="K320" t="s">
        <v>13</v>
      </c>
      <c r="L320" t="s">
        <v>13</v>
      </c>
      <c r="M320" t="s">
        <v>13</v>
      </c>
      <c r="N320" t="s">
        <v>13</v>
      </c>
      <c r="O320" t="s">
        <v>13</v>
      </c>
      <c r="P320" t="s">
        <v>13</v>
      </c>
      <c r="Q320">
        <f t="shared" si="4"/>
        <v>1464.96</v>
      </c>
      <c r="R320" t="s">
        <v>13</v>
      </c>
      <c r="S320" t="s">
        <v>13</v>
      </c>
      <c r="T320" t="s">
        <v>13</v>
      </c>
    </row>
    <row r="321" spans="1:20" x14ac:dyDescent="0.2">
      <c r="A321" t="s">
        <v>40</v>
      </c>
      <c r="B321" t="s">
        <v>31</v>
      </c>
      <c r="E321">
        <v>1970</v>
      </c>
      <c r="F321">
        <v>3</v>
      </c>
      <c r="G321">
        <v>8</v>
      </c>
      <c r="H321">
        <v>22.8</v>
      </c>
      <c r="I321" t="s">
        <v>13</v>
      </c>
      <c r="J321" t="s">
        <v>13</v>
      </c>
      <c r="K321" t="s">
        <v>13</v>
      </c>
      <c r="L321" t="s">
        <v>13</v>
      </c>
      <c r="M321" t="s">
        <v>13</v>
      </c>
      <c r="N321" t="s">
        <v>13</v>
      </c>
      <c r="O321" t="s">
        <v>13</v>
      </c>
      <c r="P321" t="s">
        <v>13</v>
      </c>
      <c r="Q321">
        <f t="shared" si="4"/>
        <v>1532.16</v>
      </c>
      <c r="R321" t="s">
        <v>13</v>
      </c>
      <c r="S321" t="s">
        <v>13</v>
      </c>
      <c r="T321" t="s">
        <v>13</v>
      </c>
    </row>
    <row r="322" spans="1:20" x14ac:dyDescent="0.2">
      <c r="A322" t="s">
        <v>40</v>
      </c>
      <c r="B322" t="s">
        <v>31</v>
      </c>
      <c r="E322">
        <v>1970</v>
      </c>
      <c r="F322">
        <v>3</v>
      </c>
      <c r="G322">
        <v>9</v>
      </c>
      <c r="H322">
        <v>31.5</v>
      </c>
      <c r="I322" t="s">
        <v>13</v>
      </c>
      <c r="J322" t="s">
        <v>13</v>
      </c>
      <c r="K322" t="s">
        <v>13</v>
      </c>
      <c r="L322" t="s">
        <v>13</v>
      </c>
      <c r="M322" t="s">
        <v>13</v>
      </c>
      <c r="N322" t="s">
        <v>13</v>
      </c>
      <c r="O322" t="s">
        <v>13</v>
      </c>
      <c r="P322" t="s">
        <v>13</v>
      </c>
      <c r="Q322">
        <f t="shared" ref="Q322:Q385" si="5">(H322*60)*1.12</f>
        <v>2116.8000000000002</v>
      </c>
      <c r="R322" t="s">
        <v>13</v>
      </c>
      <c r="S322" t="s">
        <v>13</v>
      </c>
      <c r="T322" t="s">
        <v>13</v>
      </c>
    </row>
    <row r="323" spans="1:20" x14ac:dyDescent="0.2">
      <c r="A323" t="s">
        <v>40</v>
      </c>
      <c r="B323" t="s">
        <v>31</v>
      </c>
      <c r="E323">
        <v>1970</v>
      </c>
      <c r="F323">
        <v>3</v>
      </c>
      <c r="G323">
        <v>10</v>
      </c>
      <c r="H323">
        <v>29.4</v>
      </c>
      <c r="I323" t="s">
        <v>13</v>
      </c>
      <c r="J323" t="s">
        <v>13</v>
      </c>
      <c r="K323" t="s">
        <v>13</v>
      </c>
      <c r="L323" t="s">
        <v>13</v>
      </c>
      <c r="M323" t="s">
        <v>13</v>
      </c>
      <c r="N323" t="s">
        <v>13</v>
      </c>
      <c r="O323" t="s">
        <v>13</v>
      </c>
      <c r="P323" t="s">
        <v>13</v>
      </c>
      <c r="Q323">
        <f t="shared" si="5"/>
        <v>1975.6800000000003</v>
      </c>
      <c r="R323" t="s">
        <v>13</v>
      </c>
      <c r="S323" t="s">
        <v>13</v>
      </c>
      <c r="T323" t="s">
        <v>13</v>
      </c>
    </row>
    <row r="324" spans="1:20" x14ac:dyDescent="0.2">
      <c r="A324" t="s">
        <v>40</v>
      </c>
      <c r="B324" t="s">
        <v>31</v>
      </c>
      <c r="E324">
        <v>1970</v>
      </c>
      <c r="F324">
        <v>3</v>
      </c>
      <c r="G324">
        <v>11</v>
      </c>
      <c r="H324">
        <v>25.6</v>
      </c>
      <c r="I324" t="s">
        <v>13</v>
      </c>
      <c r="J324" t="s">
        <v>13</v>
      </c>
      <c r="K324" t="s">
        <v>13</v>
      </c>
      <c r="L324" t="s">
        <v>13</v>
      </c>
      <c r="M324" t="s">
        <v>13</v>
      </c>
      <c r="N324" t="s">
        <v>13</v>
      </c>
      <c r="O324" t="s">
        <v>13</v>
      </c>
      <c r="P324" t="s">
        <v>13</v>
      </c>
      <c r="Q324">
        <f t="shared" si="5"/>
        <v>1720.3200000000002</v>
      </c>
      <c r="R324" t="s">
        <v>13</v>
      </c>
      <c r="S324" t="s">
        <v>13</v>
      </c>
      <c r="T324" t="s">
        <v>13</v>
      </c>
    </row>
    <row r="325" spans="1:20" x14ac:dyDescent="0.2">
      <c r="A325" t="s">
        <v>40</v>
      </c>
      <c r="B325" t="s">
        <v>31</v>
      </c>
      <c r="E325">
        <v>1970</v>
      </c>
      <c r="F325">
        <v>3</v>
      </c>
      <c r="G325">
        <v>12</v>
      </c>
      <c r="H325">
        <v>23.8</v>
      </c>
      <c r="I325" t="s">
        <v>13</v>
      </c>
      <c r="J325" t="s">
        <v>13</v>
      </c>
      <c r="K325" t="s">
        <v>13</v>
      </c>
      <c r="L325" t="s">
        <v>13</v>
      </c>
      <c r="M325" t="s">
        <v>13</v>
      </c>
      <c r="N325" t="s">
        <v>13</v>
      </c>
      <c r="O325" t="s">
        <v>13</v>
      </c>
      <c r="P325" t="s">
        <v>13</v>
      </c>
      <c r="Q325">
        <f t="shared" si="5"/>
        <v>1599.3600000000001</v>
      </c>
      <c r="R325" t="s">
        <v>13</v>
      </c>
      <c r="S325" t="s">
        <v>13</v>
      </c>
      <c r="T325" t="s">
        <v>13</v>
      </c>
    </row>
    <row r="326" spans="1:20" x14ac:dyDescent="0.2">
      <c r="A326" t="s">
        <v>40</v>
      </c>
      <c r="B326" t="s">
        <v>31</v>
      </c>
      <c r="E326">
        <v>1970</v>
      </c>
      <c r="F326">
        <v>4</v>
      </c>
      <c r="G326">
        <v>1</v>
      </c>
      <c r="H326">
        <v>27.3</v>
      </c>
      <c r="I326" t="s">
        <v>13</v>
      </c>
      <c r="J326" t="s">
        <v>13</v>
      </c>
      <c r="K326" t="s">
        <v>13</v>
      </c>
      <c r="L326" t="s">
        <v>13</v>
      </c>
      <c r="M326" t="s">
        <v>13</v>
      </c>
      <c r="N326" t="s">
        <v>13</v>
      </c>
      <c r="O326" t="s">
        <v>13</v>
      </c>
      <c r="P326" t="s">
        <v>13</v>
      </c>
      <c r="Q326">
        <f t="shared" si="5"/>
        <v>1834.5600000000002</v>
      </c>
      <c r="R326" t="s">
        <v>13</v>
      </c>
      <c r="S326" t="s">
        <v>13</v>
      </c>
      <c r="T326" t="s">
        <v>13</v>
      </c>
    </row>
    <row r="327" spans="1:20" x14ac:dyDescent="0.2">
      <c r="A327" t="s">
        <v>40</v>
      </c>
      <c r="B327" t="s">
        <v>31</v>
      </c>
      <c r="E327">
        <v>1970</v>
      </c>
      <c r="F327">
        <v>4</v>
      </c>
      <c r="G327">
        <v>2</v>
      </c>
      <c r="H327">
        <v>25.5</v>
      </c>
      <c r="I327" t="s">
        <v>13</v>
      </c>
      <c r="J327" t="s">
        <v>13</v>
      </c>
      <c r="K327" t="s">
        <v>13</v>
      </c>
      <c r="L327" t="s">
        <v>13</v>
      </c>
      <c r="M327" t="s">
        <v>13</v>
      </c>
      <c r="N327" t="s">
        <v>13</v>
      </c>
      <c r="O327" t="s">
        <v>13</v>
      </c>
      <c r="P327" t="s">
        <v>13</v>
      </c>
      <c r="Q327">
        <f t="shared" si="5"/>
        <v>1713.6000000000001</v>
      </c>
      <c r="R327" t="s">
        <v>13</v>
      </c>
      <c r="S327" t="s">
        <v>13</v>
      </c>
      <c r="T327" t="s">
        <v>13</v>
      </c>
    </row>
    <row r="328" spans="1:20" x14ac:dyDescent="0.2">
      <c r="A328" t="s">
        <v>40</v>
      </c>
      <c r="B328" t="s">
        <v>31</v>
      </c>
      <c r="E328">
        <v>1970</v>
      </c>
      <c r="F328">
        <v>4</v>
      </c>
      <c r="G328">
        <v>3</v>
      </c>
      <c r="H328">
        <v>22</v>
      </c>
      <c r="I328" t="s">
        <v>13</v>
      </c>
      <c r="J328" t="s">
        <v>13</v>
      </c>
      <c r="K328" t="s">
        <v>13</v>
      </c>
      <c r="L328" t="s">
        <v>13</v>
      </c>
      <c r="M328" t="s">
        <v>13</v>
      </c>
      <c r="N328" t="s">
        <v>13</v>
      </c>
      <c r="O328" t="s">
        <v>13</v>
      </c>
      <c r="P328" t="s">
        <v>13</v>
      </c>
      <c r="Q328">
        <f t="shared" si="5"/>
        <v>1478.4</v>
      </c>
      <c r="R328" t="s">
        <v>13</v>
      </c>
      <c r="S328" t="s">
        <v>13</v>
      </c>
      <c r="T328" t="s">
        <v>13</v>
      </c>
    </row>
    <row r="329" spans="1:20" x14ac:dyDescent="0.2">
      <c r="A329" t="s">
        <v>40</v>
      </c>
      <c r="B329" t="s">
        <v>31</v>
      </c>
      <c r="E329">
        <v>1970</v>
      </c>
      <c r="F329">
        <v>4</v>
      </c>
      <c r="G329">
        <v>4</v>
      </c>
      <c r="H329">
        <v>24.5</v>
      </c>
      <c r="I329" t="s">
        <v>13</v>
      </c>
      <c r="J329" t="s">
        <v>13</v>
      </c>
      <c r="K329" t="s">
        <v>13</v>
      </c>
      <c r="L329" t="s">
        <v>13</v>
      </c>
      <c r="M329" t="s">
        <v>13</v>
      </c>
      <c r="N329" t="s">
        <v>13</v>
      </c>
      <c r="O329" t="s">
        <v>13</v>
      </c>
      <c r="P329" t="s">
        <v>13</v>
      </c>
      <c r="Q329">
        <f t="shared" si="5"/>
        <v>1646.4</v>
      </c>
      <c r="R329" t="s">
        <v>13</v>
      </c>
      <c r="S329" t="s">
        <v>13</v>
      </c>
      <c r="T329" t="s">
        <v>13</v>
      </c>
    </row>
    <row r="330" spans="1:20" x14ac:dyDescent="0.2">
      <c r="A330" t="s">
        <v>40</v>
      </c>
      <c r="B330" t="s">
        <v>31</v>
      </c>
      <c r="E330">
        <v>1970</v>
      </c>
      <c r="F330">
        <v>4</v>
      </c>
      <c r="G330">
        <v>5</v>
      </c>
      <c r="H330">
        <v>30.8</v>
      </c>
      <c r="I330" t="s">
        <v>13</v>
      </c>
      <c r="J330" t="s">
        <v>13</v>
      </c>
      <c r="K330" t="s">
        <v>13</v>
      </c>
      <c r="L330" t="s">
        <v>13</v>
      </c>
      <c r="M330" t="s">
        <v>13</v>
      </c>
      <c r="N330" t="s">
        <v>13</v>
      </c>
      <c r="O330" t="s">
        <v>13</v>
      </c>
      <c r="P330" t="s">
        <v>13</v>
      </c>
      <c r="Q330">
        <f t="shared" si="5"/>
        <v>2069.7600000000002</v>
      </c>
      <c r="R330" t="s">
        <v>13</v>
      </c>
      <c r="S330" t="s">
        <v>13</v>
      </c>
      <c r="T330" t="s">
        <v>13</v>
      </c>
    </row>
    <row r="331" spans="1:20" x14ac:dyDescent="0.2">
      <c r="A331" t="s">
        <v>40</v>
      </c>
      <c r="B331" t="s">
        <v>31</v>
      </c>
      <c r="E331">
        <v>1970</v>
      </c>
      <c r="F331">
        <v>4</v>
      </c>
      <c r="G331">
        <v>6</v>
      </c>
      <c r="H331">
        <v>32.9</v>
      </c>
      <c r="I331" t="s">
        <v>13</v>
      </c>
      <c r="J331" t="s">
        <v>13</v>
      </c>
      <c r="K331" t="s">
        <v>13</v>
      </c>
      <c r="L331" t="s">
        <v>13</v>
      </c>
      <c r="M331" t="s">
        <v>13</v>
      </c>
      <c r="N331" t="s">
        <v>13</v>
      </c>
      <c r="O331" t="s">
        <v>13</v>
      </c>
      <c r="P331" t="s">
        <v>13</v>
      </c>
      <c r="Q331">
        <f t="shared" si="5"/>
        <v>2210.88</v>
      </c>
      <c r="R331" t="s">
        <v>13</v>
      </c>
      <c r="S331" t="s">
        <v>13</v>
      </c>
      <c r="T331" t="s">
        <v>13</v>
      </c>
    </row>
    <row r="332" spans="1:20" x14ac:dyDescent="0.2">
      <c r="A332" t="s">
        <v>40</v>
      </c>
      <c r="B332" t="s">
        <v>31</v>
      </c>
      <c r="E332">
        <v>1970</v>
      </c>
      <c r="F332">
        <v>4</v>
      </c>
      <c r="G332">
        <v>7</v>
      </c>
      <c r="H332">
        <v>24.2</v>
      </c>
      <c r="I332" t="s">
        <v>13</v>
      </c>
      <c r="J332" t="s">
        <v>13</v>
      </c>
      <c r="K332" t="s">
        <v>13</v>
      </c>
      <c r="L332" t="s">
        <v>13</v>
      </c>
      <c r="M332" t="s">
        <v>13</v>
      </c>
      <c r="N332" t="s">
        <v>13</v>
      </c>
      <c r="O332" t="s">
        <v>13</v>
      </c>
      <c r="P332" t="s">
        <v>13</v>
      </c>
      <c r="Q332">
        <f t="shared" si="5"/>
        <v>1626.2400000000002</v>
      </c>
      <c r="R332" t="s">
        <v>13</v>
      </c>
      <c r="S332" t="s">
        <v>13</v>
      </c>
      <c r="T332" t="s">
        <v>13</v>
      </c>
    </row>
    <row r="333" spans="1:20" x14ac:dyDescent="0.2">
      <c r="A333" t="s">
        <v>40</v>
      </c>
      <c r="B333" t="s">
        <v>31</v>
      </c>
      <c r="E333">
        <v>1970</v>
      </c>
      <c r="F333">
        <v>4</v>
      </c>
      <c r="G333">
        <v>8</v>
      </c>
      <c r="H333">
        <v>22.3</v>
      </c>
      <c r="I333" t="s">
        <v>13</v>
      </c>
      <c r="J333" t="s">
        <v>13</v>
      </c>
      <c r="K333" t="s">
        <v>13</v>
      </c>
      <c r="L333" t="s">
        <v>13</v>
      </c>
      <c r="M333" t="s">
        <v>13</v>
      </c>
      <c r="N333" t="s">
        <v>13</v>
      </c>
      <c r="O333" t="s">
        <v>13</v>
      </c>
      <c r="P333" t="s">
        <v>13</v>
      </c>
      <c r="Q333">
        <f t="shared" si="5"/>
        <v>1498.5600000000002</v>
      </c>
      <c r="R333" t="s">
        <v>13</v>
      </c>
      <c r="S333" t="s">
        <v>13</v>
      </c>
      <c r="T333" t="s">
        <v>13</v>
      </c>
    </row>
    <row r="334" spans="1:20" x14ac:dyDescent="0.2">
      <c r="A334" t="s">
        <v>40</v>
      </c>
      <c r="B334" t="s">
        <v>31</v>
      </c>
      <c r="E334">
        <v>1970</v>
      </c>
      <c r="F334">
        <v>4</v>
      </c>
      <c r="G334">
        <v>9</v>
      </c>
      <c r="H334">
        <v>31.2</v>
      </c>
      <c r="I334" t="s">
        <v>13</v>
      </c>
      <c r="J334" t="s">
        <v>13</v>
      </c>
      <c r="K334" t="s">
        <v>13</v>
      </c>
      <c r="L334" t="s">
        <v>13</v>
      </c>
      <c r="M334" t="s">
        <v>13</v>
      </c>
      <c r="N334" t="s">
        <v>13</v>
      </c>
      <c r="O334" t="s">
        <v>13</v>
      </c>
      <c r="P334" t="s">
        <v>13</v>
      </c>
      <c r="Q334">
        <f t="shared" si="5"/>
        <v>2096.6400000000003</v>
      </c>
      <c r="R334" t="s">
        <v>13</v>
      </c>
      <c r="S334" t="s">
        <v>13</v>
      </c>
      <c r="T334" t="s">
        <v>13</v>
      </c>
    </row>
    <row r="335" spans="1:20" x14ac:dyDescent="0.2">
      <c r="A335" t="s">
        <v>40</v>
      </c>
      <c r="B335" t="s">
        <v>31</v>
      </c>
      <c r="E335">
        <v>1970</v>
      </c>
      <c r="F335">
        <v>4</v>
      </c>
      <c r="G335">
        <v>10</v>
      </c>
      <c r="H335">
        <v>32.700000000000003</v>
      </c>
      <c r="I335" t="s">
        <v>13</v>
      </c>
      <c r="J335" t="s">
        <v>13</v>
      </c>
      <c r="K335" t="s">
        <v>13</v>
      </c>
      <c r="L335" t="s">
        <v>13</v>
      </c>
      <c r="M335" t="s">
        <v>13</v>
      </c>
      <c r="N335" t="s">
        <v>13</v>
      </c>
      <c r="O335" t="s">
        <v>13</v>
      </c>
      <c r="P335" t="s">
        <v>13</v>
      </c>
      <c r="Q335">
        <f t="shared" si="5"/>
        <v>2197.4400000000005</v>
      </c>
      <c r="R335" t="s">
        <v>13</v>
      </c>
      <c r="S335" t="s">
        <v>13</v>
      </c>
      <c r="T335" t="s">
        <v>13</v>
      </c>
    </row>
    <row r="336" spans="1:20" x14ac:dyDescent="0.2">
      <c r="A336" t="s">
        <v>40</v>
      </c>
      <c r="B336" t="s">
        <v>31</v>
      </c>
      <c r="E336">
        <v>1970</v>
      </c>
      <c r="F336">
        <v>4</v>
      </c>
      <c r="G336">
        <v>11</v>
      </c>
      <c r="H336">
        <v>29.3</v>
      </c>
      <c r="I336" t="s">
        <v>13</v>
      </c>
      <c r="J336" t="s">
        <v>13</v>
      </c>
      <c r="K336" t="s">
        <v>13</v>
      </c>
      <c r="L336" t="s">
        <v>13</v>
      </c>
      <c r="M336" t="s">
        <v>13</v>
      </c>
      <c r="N336" t="s">
        <v>13</v>
      </c>
      <c r="O336" t="s">
        <v>13</v>
      </c>
      <c r="P336" t="s">
        <v>13</v>
      </c>
      <c r="Q336">
        <f t="shared" si="5"/>
        <v>1968.9600000000003</v>
      </c>
      <c r="R336" t="s">
        <v>13</v>
      </c>
      <c r="S336" t="s">
        <v>13</v>
      </c>
      <c r="T336" t="s">
        <v>13</v>
      </c>
    </row>
    <row r="337" spans="1:20" x14ac:dyDescent="0.2">
      <c r="A337" t="s">
        <v>40</v>
      </c>
      <c r="B337" t="s">
        <v>31</v>
      </c>
      <c r="E337">
        <v>1970</v>
      </c>
      <c r="F337">
        <v>4</v>
      </c>
      <c r="G337">
        <v>12</v>
      </c>
      <c r="H337">
        <v>22.9</v>
      </c>
      <c r="I337" t="s">
        <v>13</v>
      </c>
      <c r="J337" t="s">
        <v>13</v>
      </c>
      <c r="K337" t="s">
        <v>13</v>
      </c>
      <c r="L337" t="s">
        <v>13</v>
      </c>
      <c r="M337" t="s">
        <v>13</v>
      </c>
      <c r="N337" t="s">
        <v>13</v>
      </c>
      <c r="O337" t="s">
        <v>13</v>
      </c>
      <c r="P337" t="s">
        <v>13</v>
      </c>
      <c r="Q337">
        <f t="shared" si="5"/>
        <v>1538.88</v>
      </c>
      <c r="R337" t="s">
        <v>13</v>
      </c>
      <c r="S337" t="s">
        <v>13</v>
      </c>
      <c r="T337" t="s">
        <v>13</v>
      </c>
    </row>
    <row r="338" spans="1:20" x14ac:dyDescent="0.2">
      <c r="A338" t="s">
        <v>40</v>
      </c>
      <c r="B338" t="s">
        <v>31</v>
      </c>
      <c r="E338">
        <v>1970</v>
      </c>
      <c r="F338">
        <v>5</v>
      </c>
      <c r="G338">
        <v>1</v>
      </c>
      <c r="H338">
        <v>27.3</v>
      </c>
      <c r="I338" t="s">
        <v>13</v>
      </c>
      <c r="J338" t="s">
        <v>13</v>
      </c>
      <c r="K338" t="s">
        <v>13</v>
      </c>
      <c r="L338" t="s">
        <v>13</v>
      </c>
      <c r="M338" t="s">
        <v>13</v>
      </c>
      <c r="N338" t="s">
        <v>13</v>
      </c>
      <c r="O338" t="s">
        <v>13</v>
      </c>
      <c r="P338" t="s">
        <v>13</v>
      </c>
      <c r="Q338">
        <f t="shared" si="5"/>
        <v>1834.5600000000002</v>
      </c>
      <c r="R338" t="s">
        <v>13</v>
      </c>
      <c r="S338" t="s">
        <v>13</v>
      </c>
      <c r="T338" t="s">
        <v>13</v>
      </c>
    </row>
    <row r="339" spans="1:20" x14ac:dyDescent="0.2">
      <c r="A339" t="s">
        <v>40</v>
      </c>
      <c r="B339" t="s">
        <v>31</v>
      </c>
      <c r="E339">
        <v>1970</v>
      </c>
      <c r="F339">
        <v>5</v>
      </c>
      <c r="G339">
        <v>2</v>
      </c>
      <c r="H339">
        <v>26.5</v>
      </c>
      <c r="I339" t="s">
        <v>13</v>
      </c>
      <c r="J339" t="s">
        <v>13</v>
      </c>
      <c r="K339" t="s">
        <v>13</v>
      </c>
      <c r="L339" t="s">
        <v>13</v>
      </c>
      <c r="M339" t="s">
        <v>13</v>
      </c>
      <c r="N339" t="s">
        <v>13</v>
      </c>
      <c r="O339" t="s">
        <v>13</v>
      </c>
      <c r="P339" t="s">
        <v>13</v>
      </c>
      <c r="Q339">
        <f t="shared" si="5"/>
        <v>1780.8000000000002</v>
      </c>
      <c r="R339" t="s">
        <v>13</v>
      </c>
      <c r="S339" t="s">
        <v>13</v>
      </c>
      <c r="T339" t="s">
        <v>13</v>
      </c>
    </row>
    <row r="340" spans="1:20" x14ac:dyDescent="0.2">
      <c r="A340" t="s">
        <v>40</v>
      </c>
      <c r="B340" t="s">
        <v>31</v>
      </c>
      <c r="E340">
        <v>1970</v>
      </c>
      <c r="F340">
        <v>5</v>
      </c>
      <c r="G340">
        <v>3</v>
      </c>
      <c r="H340">
        <v>24.5</v>
      </c>
      <c r="I340" t="s">
        <v>13</v>
      </c>
      <c r="J340" t="s">
        <v>13</v>
      </c>
      <c r="K340" t="s">
        <v>13</v>
      </c>
      <c r="L340" t="s">
        <v>13</v>
      </c>
      <c r="M340" t="s">
        <v>13</v>
      </c>
      <c r="N340" t="s">
        <v>13</v>
      </c>
      <c r="O340" t="s">
        <v>13</v>
      </c>
      <c r="P340" t="s">
        <v>13</v>
      </c>
      <c r="Q340">
        <f t="shared" si="5"/>
        <v>1646.4</v>
      </c>
      <c r="R340" t="s">
        <v>13</v>
      </c>
      <c r="S340" t="s">
        <v>13</v>
      </c>
      <c r="T340" t="s">
        <v>13</v>
      </c>
    </row>
    <row r="341" spans="1:20" x14ac:dyDescent="0.2">
      <c r="A341" t="s">
        <v>40</v>
      </c>
      <c r="B341" t="s">
        <v>31</v>
      </c>
      <c r="E341">
        <v>1970</v>
      </c>
      <c r="F341">
        <v>5</v>
      </c>
      <c r="G341">
        <v>4</v>
      </c>
      <c r="H341">
        <v>23.4</v>
      </c>
      <c r="I341" t="s">
        <v>13</v>
      </c>
      <c r="J341" t="s">
        <v>13</v>
      </c>
      <c r="K341" t="s">
        <v>13</v>
      </c>
      <c r="L341" t="s">
        <v>13</v>
      </c>
      <c r="M341" t="s">
        <v>13</v>
      </c>
      <c r="N341" t="s">
        <v>13</v>
      </c>
      <c r="O341" t="s">
        <v>13</v>
      </c>
      <c r="P341" t="s">
        <v>13</v>
      </c>
      <c r="Q341">
        <f t="shared" si="5"/>
        <v>1572.4800000000002</v>
      </c>
      <c r="R341" t="s">
        <v>13</v>
      </c>
      <c r="S341" t="s">
        <v>13</v>
      </c>
      <c r="T341" t="s">
        <v>13</v>
      </c>
    </row>
    <row r="342" spans="1:20" x14ac:dyDescent="0.2">
      <c r="A342" t="s">
        <v>40</v>
      </c>
      <c r="B342" t="s">
        <v>31</v>
      </c>
      <c r="E342">
        <v>1970</v>
      </c>
      <c r="F342">
        <v>5</v>
      </c>
      <c r="G342">
        <v>5</v>
      </c>
      <c r="H342">
        <v>31.6</v>
      </c>
      <c r="I342" t="s">
        <v>13</v>
      </c>
      <c r="J342" t="s">
        <v>13</v>
      </c>
      <c r="K342" t="s">
        <v>13</v>
      </c>
      <c r="L342" t="s">
        <v>13</v>
      </c>
      <c r="M342" t="s">
        <v>13</v>
      </c>
      <c r="N342" t="s">
        <v>13</v>
      </c>
      <c r="O342" t="s">
        <v>13</v>
      </c>
      <c r="P342" t="s">
        <v>13</v>
      </c>
      <c r="Q342">
        <f t="shared" si="5"/>
        <v>2123.52</v>
      </c>
      <c r="R342" t="s">
        <v>13</v>
      </c>
      <c r="S342" t="s">
        <v>13</v>
      </c>
      <c r="T342" t="s">
        <v>13</v>
      </c>
    </row>
    <row r="343" spans="1:20" x14ac:dyDescent="0.2">
      <c r="A343" t="s">
        <v>40</v>
      </c>
      <c r="B343" t="s">
        <v>31</v>
      </c>
      <c r="E343">
        <v>1970</v>
      </c>
      <c r="F343">
        <v>5</v>
      </c>
      <c r="G343">
        <v>6</v>
      </c>
      <c r="H343">
        <v>30.2</v>
      </c>
      <c r="I343" t="s">
        <v>13</v>
      </c>
      <c r="J343" t="s">
        <v>13</v>
      </c>
      <c r="K343" t="s">
        <v>13</v>
      </c>
      <c r="L343" t="s">
        <v>13</v>
      </c>
      <c r="M343" t="s">
        <v>13</v>
      </c>
      <c r="N343" t="s">
        <v>13</v>
      </c>
      <c r="O343" t="s">
        <v>13</v>
      </c>
      <c r="P343" t="s">
        <v>13</v>
      </c>
      <c r="Q343">
        <f t="shared" si="5"/>
        <v>2029.4400000000003</v>
      </c>
      <c r="R343" t="s">
        <v>13</v>
      </c>
      <c r="S343" t="s">
        <v>13</v>
      </c>
      <c r="T343" t="s">
        <v>13</v>
      </c>
    </row>
    <row r="344" spans="1:20" x14ac:dyDescent="0.2">
      <c r="A344" t="s">
        <v>40</v>
      </c>
      <c r="B344" t="s">
        <v>31</v>
      </c>
      <c r="E344">
        <v>1970</v>
      </c>
      <c r="F344">
        <v>5</v>
      </c>
      <c r="G344">
        <v>7</v>
      </c>
      <c r="H344">
        <v>22.5</v>
      </c>
      <c r="I344" t="s">
        <v>13</v>
      </c>
      <c r="J344" t="s">
        <v>13</v>
      </c>
      <c r="K344" t="s">
        <v>13</v>
      </c>
      <c r="L344" t="s">
        <v>13</v>
      </c>
      <c r="M344" t="s">
        <v>13</v>
      </c>
      <c r="N344" t="s">
        <v>13</v>
      </c>
      <c r="O344" t="s">
        <v>13</v>
      </c>
      <c r="P344" t="s">
        <v>13</v>
      </c>
      <c r="Q344">
        <f t="shared" si="5"/>
        <v>1512.0000000000002</v>
      </c>
      <c r="R344" t="s">
        <v>13</v>
      </c>
      <c r="S344" t="s">
        <v>13</v>
      </c>
      <c r="T344" t="s">
        <v>13</v>
      </c>
    </row>
    <row r="345" spans="1:20" x14ac:dyDescent="0.2">
      <c r="A345" t="s">
        <v>40</v>
      </c>
      <c r="B345" t="s">
        <v>31</v>
      </c>
      <c r="E345">
        <v>1970</v>
      </c>
      <c r="F345">
        <v>5</v>
      </c>
      <c r="G345">
        <v>8</v>
      </c>
      <c r="H345">
        <v>20.6</v>
      </c>
      <c r="I345" t="s">
        <v>13</v>
      </c>
      <c r="J345" t="s">
        <v>13</v>
      </c>
      <c r="K345" t="s">
        <v>13</v>
      </c>
      <c r="L345" t="s">
        <v>13</v>
      </c>
      <c r="M345" t="s">
        <v>13</v>
      </c>
      <c r="N345" t="s">
        <v>13</v>
      </c>
      <c r="O345" t="s">
        <v>13</v>
      </c>
      <c r="P345" t="s">
        <v>13</v>
      </c>
      <c r="Q345">
        <f t="shared" si="5"/>
        <v>1384.3200000000002</v>
      </c>
      <c r="R345" t="s">
        <v>13</v>
      </c>
      <c r="S345" t="s">
        <v>13</v>
      </c>
      <c r="T345" t="s">
        <v>13</v>
      </c>
    </row>
    <row r="346" spans="1:20" x14ac:dyDescent="0.2">
      <c r="A346" t="s">
        <v>40</v>
      </c>
      <c r="B346" t="s">
        <v>31</v>
      </c>
      <c r="E346">
        <v>1970</v>
      </c>
      <c r="F346">
        <v>5</v>
      </c>
      <c r="G346">
        <v>9</v>
      </c>
      <c r="H346">
        <v>29.7</v>
      </c>
      <c r="I346" t="s">
        <v>13</v>
      </c>
      <c r="J346" t="s">
        <v>13</v>
      </c>
      <c r="K346" t="s">
        <v>13</v>
      </c>
      <c r="L346" t="s">
        <v>13</v>
      </c>
      <c r="M346" t="s">
        <v>13</v>
      </c>
      <c r="N346" t="s">
        <v>13</v>
      </c>
      <c r="O346" t="s">
        <v>13</v>
      </c>
      <c r="P346" t="s">
        <v>13</v>
      </c>
      <c r="Q346">
        <f t="shared" si="5"/>
        <v>1995.8400000000001</v>
      </c>
      <c r="R346" t="s">
        <v>13</v>
      </c>
      <c r="S346" t="s">
        <v>13</v>
      </c>
      <c r="T346" t="s">
        <v>13</v>
      </c>
    </row>
    <row r="347" spans="1:20" x14ac:dyDescent="0.2">
      <c r="A347" t="s">
        <v>40</v>
      </c>
      <c r="B347" t="s">
        <v>31</v>
      </c>
      <c r="E347">
        <v>1970</v>
      </c>
      <c r="F347">
        <v>5</v>
      </c>
      <c r="G347">
        <v>10</v>
      </c>
      <c r="H347">
        <v>30.5</v>
      </c>
      <c r="I347" t="s">
        <v>13</v>
      </c>
      <c r="J347" t="s">
        <v>13</v>
      </c>
      <c r="K347" t="s">
        <v>13</v>
      </c>
      <c r="L347" t="s">
        <v>13</v>
      </c>
      <c r="M347" t="s">
        <v>13</v>
      </c>
      <c r="N347" t="s">
        <v>13</v>
      </c>
      <c r="O347" t="s">
        <v>13</v>
      </c>
      <c r="P347" t="s">
        <v>13</v>
      </c>
      <c r="Q347">
        <f t="shared" si="5"/>
        <v>2049.6000000000004</v>
      </c>
      <c r="R347" t="s">
        <v>13</v>
      </c>
      <c r="S347" t="s">
        <v>13</v>
      </c>
      <c r="T347" t="s">
        <v>13</v>
      </c>
    </row>
    <row r="348" spans="1:20" x14ac:dyDescent="0.2">
      <c r="A348" t="s">
        <v>40</v>
      </c>
      <c r="B348" t="s">
        <v>31</v>
      </c>
      <c r="E348">
        <v>1970</v>
      </c>
      <c r="F348">
        <v>5</v>
      </c>
      <c r="G348">
        <v>11</v>
      </c>
      <c r="H348">
        <v>28.8</v>
      </c>
      <c r="I348" t="s">
        <v>13</v>
      </c>
      <c r="J348" t="s">
        <v>13</v>
      </c>
      <c r="K348" t="s">
        <v>13</v>
      </c>
      <c r="L348" t="s">
        <v>13</v>
      </c>
      <c r="M348" t="s">
        <v>13</v>
      </c>
      <c r="N348" t="s">
        <v>13</v>
      </c>
      <c r="O348" t="s">
        <v>13</v>
      </c>
      <c r="P348" t="s">
        <v>13</v>
      </c>
      <c r="Q348">
        <f t="shared" si="5"/>
        <v>1935.3600000000001</v>
      </c>
      <c r="R348" t="s">
        <v>13</v>
      </c>
      <c r="S348" t="s">
        <v>13</v>
      </c>
      <c r="T348" t="s">
        <v>13</v>
      </c>
    </row>
    <row r="349" spans="1:20" x14ac:dyDescent="0.2">
      <c r="A349" t="s">
        <v>40</v>
      </c>
      <c r="B349" t="s">
        <v>31</v>
      </c>
      <c r="E349">
        <v>1970</v>
      </c>
      <c r="F349">
        <v>5</v>
      </c>
      <c r="G349">
        <v>12</v>
      </c>
      <c r="H349">
        <v>19.8</v>
      </c>
      <c r="I349" t="s">
        <v>13</v>
      </c>
      <c r="J349" t="s">
        <v>13</v>
      </c>
      <c r="K349" t="s">
        <v>13</v>
      </c>
      <c r="L349" t="s">
        <v>13</v>
      </c>
      <c r="M349" t="s">
        <v>13</v>
      </c>
      <c r="N349" t="s">
        <v>13</v>
      </c>
      <c r="O349" t="s">
        <v>13</v>
      </c>
      <c r="P349" t="s">
        <v>13</v>
      </c>
      <c r="Q349">
        <f t="shared" si="5"/>
        <v>1330.5600000000002</v>
      </c>
      <c r="R349" t="s">
        <v>13</v>
      </c>
      <c r="S349" t="s">
        <v>13</v>
      </c>
      <c r="T349" t="s">
        <v>13</v>
      </c>
    </row>
    <row r="350" spans="1:20" x14ac:dyDescent="0.2">
      <c r="A350" t="s">
        <v>40</v>
      </c>
      <c r="B350" t="s">
        <v>31</v>
      </c>
      <c r="E350">
        <v>1970</v>
      </c>
      <c r="F350">
        <v>6</v>
      </c>
      <c r="G350">
        <v>1</v>
      </c>
      <c r="H350">
        <v>27.4</v>
      </c>
      <c r="I350" t="s">
        <v>13</v>
      </c>
      <c r="J350" t="s">
        <v>13</v>
      </c>
      <c r="K350" t="s">
        <v>13</v>
      </c>
      <c r="L350" t="s">
        <v>13</v>
      </c>
      <c r="M350" t="s">
        <v>13</v>
      </c>
      <c r="N350" t="s">
        <v>13</v>
      </c>
      <c r="O350" t="s">
        <v>13</v>
      </c>
      <c r="P350" t="s">
        <v>13</v>
      </c>
      <c r="Q350">
        <f t="shared" si="5"/>
        <v>1841.2800000000002</v>
      </c>
      <c r="R350" t="s">
        <v>13</v>
      </c>
      <c r="S350" t="s">
        <v>13</v>
      </c>
      <c r="T350" t="s">
        <v>13</v>
      </c>
    </row>
    <row r="351" spans="1:20" x14ac:dyDescent="0.2">
      <c r="A351" t="s">
        <v>40</v>
      </c>
      <c r="B351" t="s">
        <v>31</v>
      </c>
      <c r="E351">
        <v>1970</v>
      </c>
      <c r="F351">
        <v>6</v>
      </c>
      <c r="G351">
        <v>2</v>
      </c>
      <c r="H351">
        <v>26.5</v>
      </c>
      <c r="I351" t="s">
        <v>13</v>
      </c>
      <c r="J351" t="s">
        <v>13</v>
      </c>
      <c r="K351" t="s">
        <v>13</v>
      </c>
      <c r="L351" t="s">
        <v>13</v>
      </c>
      <c r="M351" t="s">
        <v>13</v>
      </c>
      <c r="N351" t="s">
        <v>13</v>
      </c>
      <c r="O351" t="s">
        <v>13</v>
      </c>
      <c r="P351" t="s">
        <v>13</v>
      </c>
      <c r="Q351">
        <f t="shared" si="5"/>
        <v>1780.8000000000002</v>
      </c>
      <c r="R351" t="s">
        <v>13</v>
      </c>
      <c r="S351" t="s">
        <v>13</v>
      </c>
      <c r="T351" t="s">
        <v>13</v>
      </c>
    </row>
    <row r="352" spans="1:20" x14ac:dyDescent="0.2">
      <c r="A352" t="s">
        <v>40</v>
      </c>
      <c r="B352" t="s">
        <v>31</v>
      </c>
      <c r="E352">
        <v>1970</v>
      </c>
      <c r="F352">
        <v>6</v>
      </c>
      <c r="G352">
        <v>3</v>
      </c>
      <c r="H352">
        <v>23</v>
      </c>
      <c r="I352" t="s">
        <v>13</v>
      </c>
      <c r="J352" t="s">
        <v>13</v>
      </c>
      <c r="K352" t="s">
        <v>13</v>
      </c>
      <c r="L352" t="s">
        <v>13</v>
      </c>
      <c r="M352" t="s">
        <v>13</v>
      </c>
      <c r="N352" t="s">
        <v>13</v>
      </c>
      <c r="O352" t="s">
        <v>13</v>
      </c>
      <c r="P352" t="s">
        <v>13</v>
      </c>
      <c r="Q352">
        <f t="shared" si="5"/>
        <v>1545.6000000000001</v>
      </c>
      <c r="R352" t="s">
        <v>13</v>
      </c>
      <c r="S352" t="s">
        <v>13</v>
      </c>
      <c r="T352" t="s">
        <v>13</v>
      </c>
    </row>
    <row r="353" spans="1:20" x14ac:dyDescent="0.2">
      <c r="A353" t="s">
        <v>40</v>
      </c>
      <c r="B353" t="s">
        <v>31</v>
      </c>
      <c r="E353">
        <v>1970</v>
      </c>
      <c r="F353">
        <v>6</v>
      </c>
      <c r="G353">
        <v>4</v>
      </c>
      <c r="H353">
        <v>23.3</v>
      </c>
      <c r="I353" t="s">
        <v>13</v>
      </c>
      <c r="J353" t="s">
        <v>13</v>
      </c>
      <c r="K353" t="s">
        <v>13</v>
      </c>
      <c r="L353" t="s">
        <v>13</v>
      </c>
      <c r="M353" t="s">
        <v>13</v>
      </c>
      <c r="N353" t="s">
        <v>13</v>
      </c>
      <c r="O353" t="s">
        <v>13</v>
      </c>
      <c r="P353" t="s">
        <v>13</v>
      </c>
      <c r="Q353">
        <f t="shared" si="5"/>
        <v>1565.7600000000002</v>
      </c>
      <c r="R353" t="s">
        <v>13</v>
      </c>
      <c r="S353" t="s">
        <v>13</v>
      </c>
      <c r="T353" t="s">
        <v>13</v>
      </c>
    </row>
    <row r="354" spans="1:20" x14ac:dyDescent="0.2">
      <c r="A354" t="s">
        <v>40</v>
      </c>
      <c r="B354" t="s">
        <v>31</v>
      </c>
      <c r="E354">
        <v>1970</v>
      </c>
      <c r="F354">
        <v>6</v>
      </c>
      <c r="G354">
        <v>5</v>
      </c>
      <c r="H354">
        <v>30.1</v>
      </c>
      <c r="I354" t="s">
        <v>13</v>
      </c>
      <c r="J354" t="s">
        <v>13</v>
      </c>
      <c r="K354" t="s">
        <v>13</v>
      </c>
      <c r="L354" t="s">
        <v>13</v>
      </c>
      <c r="M354" t="s">
        <v>13</v>
      </c>
      <c r="N354" t="s">
        <v>13</v>
      </c>
      <c r="O354" t="s">
        <v>13</v>
      </c>
      <c r="P354" t="s">
        <v>13</v>
      </c>
      <c r="Q354">
        <f t="shared" si="5"/>
        <v>2022.7200000000003</v>
      </c>
      <c r="R354" t="s">
        <v>13</v>
      </c>
      <c r="S354" t="s">
        <v>13</v>
      </c>
      <c r="T354" t="s">
        <v>13</v>
      </c>
    </row>
    <row r="355" spans="1:20" x14ac:dyDescent="0.2">
      <c r="A355" t="s">
        <v>40</v>
      </c>
      <c r="B355" t="s">
        <v>31</v>
      </c>
      <c r="E355">
        <v>1970</v>
      </c>
      <c r="F355">
        <v>6</v>
      </c>
      <c r="G355">
        <v>6</v>
      </c>
      <c r="H355">
        <v>30.4</v>
      </c>
      <c r="I355" t="s">
        <v>13</v>
      </c>
      <c r="J355" t="s">
        <v>13</v>
      </c>
      <c r="K355" t="s">
        <v>13</v>
      </c>
      <c r="L355" t="s">
        <v>13</v>
      </c>
      <c r="M355" t="s">
        <v>13</v>
      </c>
      <c r="N355" t="s">
        <v>13</v>
      </c>
      <c r="O355" t="s">
        <v>13</v>
      </c>
      <c r="P355" t="s">
        <v>13</v>
      </c>
      <c r="Q355">
        <f t="shared" si="5"/>
        <v>2042.88</v>
      </c>
      <c r="R355" t="s">
        <v>13</v>
      </c>
      <c r="S355" t="s">
        <v>13</v>
      </c>
      <c r="T355" t="s">
        <v>13</v>
      </c>
    </row>
    <row r="356" spans="1:20" x14ac:dyDescent="0.2">
      <c r="A356" t="s">
        <v>40</v>
      </c>
      <c r="B356" t="s">
        <v>31</v>
      </c>
      <c r="E356">
        <v>1970</v>
      </c>
      <c r="F356">
        <v>6</v>
      </c>
      <c r="G356">
        <v>7</v>
      </c>
      <c r="H356">
        <v>24.2</v>
      </c>
      <c r="I356" t="s">
        <v>13</v>
      </c>
      <c r="J356" t="s">
        <v>13</v>
      </c>
      <c r="K356" t="s">
        <v>13</v>
      </c>
      <c r="L356" t="s">
        <v>13</v>
      </c>
      <c r="M356" t="s">
        <v>13</v>
      </c>
      <c r="N356" t="s">
        <v>13</v>
      </c>
      <c r="O356" t="s">
        <v>13</v>
      </c>
      <c r="P356" t="s">
        <v>13</v>
      </c>
      <c r="Q356">
        <f t="shared" si="5"/>
        <v>1626.2400000000002</v>
      </c>
      <c r="R356" t="s">
        <v>13</v>
      </c>
      <c r="S356" t="s">
        <v>13</v>
      </c>
      <c r="T356" t="s">
        <v>13</v>
      </c>
    </row>
    <row r="357" spans="1:20" x14ac:dyDescent="0.2">
      <c r="A357" t="s">
        <v>40</v>
      </c>
      <c r="B357" t="s">
        <v>31</v>
      </c>
      <c r="E357">
        <v>1970</v>
      </c>
      <c r="F357">
        <v>6</v>
      </c>
      <c r="G357">
        <v>8</v>
      </c>
      <c r="H357">
        <v>18.8</v>
      </c>
      <c r="I357" t="s">
        <v>13</v>
      </c>
      <c r="J357" t="s">
        <v>13</v>
      </c>
      <c r="K357" t="s">
        <v>13</v>
      </c>
      <c r="L357" t="s">
        <v>13</v>
      </c>
      <c r="M357" t="s">
        <v>13</v>
      </c>
      <c r="N357" t="s">
        <v>13</v>
      </c>
      <c r="O357" t="s">
        <v>13</v>
      </c>
      <c r="P357" t="s">
        <v>13</v>
      </c>
      <c r="Q357">
        <f t="shared" si="5"/>
        <v>1263.3600000000001</v>
      </c>
      <c r="R357" t="s">
        <v>13</v>
      </c>
      <c r="S357" t="s">
        <v>13</v>
      </c>
      <c r="T357" t="s">
        <v>13</v>
      </c>
    </row>
    <row r="358" spans="1:20" x14ac:dyDescent="0.2">
      <c r="A358" t="s">
        <v>40</v>
      </c>
      <c r="B358" t="s">
        <v>31</v>
      </c>
      <c r="E358">
        <v>1970</v>
      </c>
      <c r="F358">
        <v>6</v>
      </c>
      <c r="G358">
        <v>9</v>
      </c>
      <c r="H358">
        <v>30.7</v>
      </c>
      <c r="I358" t="s">
        <v>13</v>
      </c>
      <c r="J358" t="s">
        <v>13</v>
      </c>
      <c r="K358" t="s">
        <v>13</v>
      </c>
      <c r="L358" t="s">
        <v>13</v>
      </c>
      <c r="M358" t="s">
        <v>13</v>
      </c>
      <c r="N358" t="s">
        <v>13</v>
      </c>
      <c r="O358" t="s">
        <v>13</v>
      </c>
      <c r="P358" t="s">
        <v>13</v>
      </c>
      <c r="Q358">
        <f t="shared" si="5"/>
        <v>2063.0400000000004</v>
      </c>
      <c r="R358" t="s">
        <v>13</v>
      </c>
      <c r="S358" t="s">
        <v>13</v>
      </c>
      <c r="T358" t="s">
        <v>13</v>
      </c>
    </row>
    <row r="359" spans="1:20" x14ac:dyDescent="0.2">
      <c r="A359" t="s">
        <v>40</v>
      </c>
      <c r="B359" t="s">
        <v>31</v>
      </c>
      <c r="E359">
        <v>1970</v>
      </c>
      <c r="F359">
        <v>6</v>
      </c>
      <c r="G359">
        <v>10</v>
      </c>
      <c r="H359">
        <v>29.9</v>
      </c>
      <c r="I359" t="s">
        <v>13</v>
      </c>
      <c r="J359" t="s">
        <v>13</v>
      </c>
      <c r="K359" t="s">
        <v>13</v>
      </c>
      <c r="L359" t="s">
        <v>13</v>
      </c>
      <c r="M359" t="s">
        <v>13</v>
      </c>
      <c r="N359" t="s">
        <v>13</v>
      </c>
      <c r="O359" t="s">
        <v>13</v>
      </c>
      <c r="P359" t="s">
        <v>13</v>
      </c>
      <c r="Q359">
        <f t="shared" si="5"/>
        <v>2009.2800000000002</v>
      </c>
      <c r="R359" t="s">
        <v>13</v>
      </c>
      <c r="S359" t="s">
        <v>13</v>
      </c>
      <c r="T359" t="s">
        <v>13</v>
      </c>
    </row>
    <row r="360" spans="1:20" x14ac:dyDescent="0.2">
      <c r="A360" t="s">
        <v>40</v>
      </c>
      <c r="B360" t="s">
        <v>31</v>
      </c>
      <c r="E360">
        <v>1970</v>
      </c>
      <c r="F360">
        <v>6</v>
      </c>
      <c r="G360">
        <v>11</v>
      </c>
      <c r="H360">
        <v>25</v>
      </c>
      <c r="I360" t="s">
        <v>13</v>
      </c>
      <c r="J360" t="s">
        <v>13</v>
      </c>
      <c r="K360" t="s">
        <v>13</v>
      </c>
      <c r="L360" t="s">
        <v>13</v>
      </c>
      <c r="M360" t="s">
        <v>13</v>
      </c>
      <c r="N360" t="s">
        <v>13</v>
      </c>
      <c r="O360" t="s">
        <v>13</v>
      </c>
      <c r="P360" t="s">
        <v>13</v>
      </c>
      <c r="Q360">
        <f t="shared" si="5"/>
        <v>1680.0000000000002</v>
      </c>
      <c r="R360" t="s">
        <v>13</v>
      </c>
      <c r="S360" t="s">
        <v>13</v>
      </c>
      <c r="T360" t="s">
        <v>13</v>
      </c>
    </row>
    <row r="361" spans="1:20" x14ac:dyDescent="0.2">
      <c r="A361" t="s">
        <v>40</v>
      </c>
      <c r="B361" t="s">
        <v>31</v>
      </c>
      <c r="E361">
        <v>1970</v>
      </c>
      <c r="F361">
        <v>6</v>
      </c>
      <c r="G361">
        <v>12</v>
      </c>
      <c r="H361">
        <v>21.6</v>
      </c>
      <c r="I361" t="s">
        <v>13</v>
      </c>
      <c r="J361" t="s">
        <v>13</v>
      </c>
      <c r="K361" t="s">
        <v>13</v>
      </c>
      <c r="L361" t="s">
        <v>13</v>
      </c>
      <c r="M361" t="s">
        <v>13</v>
      </c>
      <c r="N361" t="s">
        <v>13</v>
      </c>
      <c r="O361" t="s">
        <v>13</v>
      </c>
      <c r="P361" t="s">
        <v>13</v>
      </c>
      <c r="Q361">
        <f t="shared" si="5"/>
        <v>1451.5200000000002</v>
      </c>
      <c r="R361" t="s">
        <v>13</v>
      </c>
      <c r="S361" t="s">
        <v>13</v>
      </c>
      <c r="T361" t="s">
        <v>13</v>
      </c>
    </row>
    <row r="362" spans="1:20" x14ac:dyDescent="0.2">
      <c r="A362" t="s">
        <v>40</v>
      </c>
      <c r="B362" t="s">
        <v>32</v>
      </c>
      <c r="E362">
        <v>1972</v>
      </c>
      <c r="F362">
        <v>1</v>
      </c>
      <c r="G362">
        <v>1</v>
      </c>
      <c r="H362">
        <v>0.3</v>
      </c>
      <c r="I362" t="s">
        <v>13</v>
      </c>
      <c r="J362" t="s">
        <v>13</v>
      </c>
      <c r="K362" t="s">
        <v>13</v>
      </c>
      <c r="L362" t="s">
        <v>13</v>
      </c>
      <c r="M362" t="s">
        <v>13</v>
      </c>
      <c r="N362" t="s">
        <v>13</v>
      </c>
      <c r="O362" t="s">
        <v>13</v>
      </c>
      <c r="P362" t="s">
        <v>13</v>
      </c>
      <c r="Q362">
        <f t="shared" si="5"/>
        <v>20.160000000000004</v>
      </c>
      <c r="R362" t="s">
        <v>13</v>
      </c>
      <c r="S362" t="s">
        <v>13</v>
      </c>
      <c r="T362" t="s">
        <v>13</v>
      </c>
    </row>
    <row r="363" spans="1:20" x14ac:dyDescent="0.2">
      <c r="A363" t="s">
        <v>40</v>
      </c>
      <c r="B363" t="s">
        <v>32</v>
      </c>
      <c r="E363">
        <v>1972</v>
      </c>
      <c r="F363">
        <v>1</v>
      </c>
      <c r="G363">
        <v>2</v>
      </c>
      <c r="H363">
        <v>0.1</v>
      </c>
      <c r="I363" t="s">
        <v>13</v>
      </c>
      <c r="J363" t="s">
        <v>13</v>
      </c>
      <c r="K363" t="s">
        <v>13</v>
      </c>
      <c r="L363" t="s">
        <v>13</v>
      </c>
      <c r="M363" t="s">
        <v>13</v>
      </c>
      <c r="N363" t="s">
        <v>13</v>
      </c>
      <c r="O363" t="s">
        <v>13</v>
      </c>
      <c r="P363" t="s">
        <v>13</v>
      </c>
      <c r="Q363">
        <f t="shared" si="5"/>
        <v>6.7200000000000006</v>
      </c>
      <c r="R363" t="s">
        <v>13</v>
      </c>
      <c r="S363" t="s">
        <v>13</v>
      </c>
      <c r="T363" t="s">
        <v>13</v>
      </c>
    </row>
    <row r="364" spans="1:20" x14ac:dyDescent="0.2">
      <c r="A364" t="s">
        <v>40</v>
      </c>
      <c r="B364" t="s">
        <v>32</v>
      </c>
      <c r="E364">
        <v>1972</v>
      </c>
      <c r="F364">
        <v>1</v>
      </c>
      <c r="G364">
        <v>3</v>
      </c>
      <c r="H364">
        <v>0.7</v>
      </c>
      <c r="I364" t="s">
        <v>13</v>
      </c>
      <c r="J364" t="s">
        <v>13</v>
      </c>
      <c r="K364" t="s">
        <v>13</v>
      </c>
      <c r="L364" t="s">
        <v>13</v>
      </c>
      <c r="M364" t="s">
        <v>13</v>
      </c>
      <c r="N364" t="s">
        <v>13</v>
      </c>
      <c r="O364" t="s">
        <v>13</v>
      </c>
      <c r="P364" t="s">
        <v>13</v>
      </c>
      <c r="Q364">
        <f t="shared" si="5"/>
        <v>47.040000000000006</v>
      </c>
      <c r="R364" t="s">
        <v>13</v>
      </c>
      <c r="S364" t="s">
        <v>13</v>
      </c>
      <c r="T364" t="s">
        <v>13</v>
      </c>
    </row>
    <row r="365" spans="1:20" x14ac:dyDescent="0.2">
      <c r="A365" t="s">
        <v>40</v>
      </c>
      <c r="B365" t="s">
        <v>32</v>
      </c>
      <c r="E365">
        <v>1972</v>
      </c>
      <c r="F365">
        <v>1</v>
      </c>
      <c r="G365">
        <v>4</v>
      </c>
      <c r="H365">
        <v>0.4</v>
      </c>
      <c r="I365" t="s">
        <v>13</v>
      </c>
      <c r="J365" t="s">
        <v>13</v>
      </c>
      <c r="K365" t="s">
        <v>13</v>
      </c>
      <c r="L365" t="s">
        <v>13</v>
      </c>
      <c r="M365" t="s">
        <v>13</v>
      </c>
      <c r="N365" t="s">
        <v>13</v>
      </c>
      <c r="O365" t="s">
        <v>13</v>
      </c>
      <c r="P365" t="s">
        <v>13</v>
      </c>
      <c r="Q365">
        <f t="shared" si="5"/>
        <v>26.880000000000003</v>
      </c>
      <c r="R365" t="s">
        <v>13</v>
      </c>
      <c r="S365" t="s">
        <v>13</v>
      </c>
      <c r="T365" t="s">
        <v>13</v>
      </c>
    </row>
    <row r="366" spans="1:20" x14ac:dyDescent="0.2">
      <c r="A366" t="s">
        <v>40</v>
      </c>
      <c r="B366" t="s">
        <v>32</v>
      </c>
      <c r="E366">
        <v>1972</v>
      </c>
      <c r="F366">
        <v>1</v>
      </c>
      <c r="G366">
        <v>5</v>
      </c>
      <c r="H366">
        <v>0.7</v>
      </c>
      <c r="I366" t="s">
        <v>13</v>
      </c>
      <c r="J366" t="s">
        <v>13</v>
      </c>
      <c r="K366" t="s">
        <v>13</v>
      </c>
      <c r="L366" t="s">
        <v>13</v>
      </c>
      <c r="M366" t="s">
        <v>13</v>
      </c>
      <c r="N366" t="s">
        <v>13</v>
      </c>
      <c r="O366" t="s">
        <v>13</v>
      </c>
      <c r="P366" t="s">
        <v>13</v>
      </c>
      <c r="Q366">
        <f t="shared" si="5"/>
        <v>47.040000000000006</v>
      </c>
      <c r="R366" t="s">
        <v>13</v>
      </c>
      <c r="S366" t="s">
        <v>13</v>
      </c>
      <c r="T366" t="s">
        <v>13</v>
      </c>
    </row>
    <row r="367" spans="1:20" x14ac:dyDescent="0.2">
      <c r="A367" t="s">
        <v>40</v>
      </c>
      <c r="B367" t="s">
        <v>32</v>
      </c>
      <c r="E367">
        <v>1972</v>
      </c>
      <c r="F367">
        <v>1</v>
      </c>
      <c r="G367">
        <v>6</v>
      </c>
      <c r="H367">
        <v>0.3</v>
      </c>
      <c r="I367" t="s">
        <v>13</v>
      </c>
      <c r="J367" t="s">
        <v>13</v>
      </c>
      <c r="K367" t="s">
        <v>13</v>
      </c>
      <c r="L367" t="s">
        <v>13</v>
      </c>
      <c r="M367" t="s">
        <v>13</v>
      </c>
      <c r="N367" t="s">
        <v>13</v>
      </c>
      <c r="O367" t="s">
        <v>13</v>
      </c>
      <c r="P367" t="s">
        <v>13</v>
      </c>
      <c r="Q367">
        <f t="shared" si="5"/>
        <v>20.160000000000004</v>
      </c>
      <c r="R367" t="s">
        <v>13</v>
      </c>
      <c r="S367" t="s">
        <v>13</v>
      </c>
      <c r="T367" t="s">
        <v>13</v>
      </c>
    </row>
    <row r="368" spans="1:20" x14ac:dyDescent="0.2">
      <c r="A368" t="s">
        <v>40</v>
      </c>
      <c r="B368" t="s">
        <v>32</v>
      </c>
      <c r="E368">
        <v>1972</v>
      </c>
      <c r="F368">
        <v>1</v>
      </c>
      <c r="G368">
        <v>7</v>
      </c>
      <c r="H368">
        <v>0.4</v>
      </c>
      <c r="I368" t="s">
        <v>13</v>
      </c>
      <c r="J368" t="s">
        <v>13</v>
      </c>
      <c r="K368" t="s">
        <v>13</v>
      </c>
      <c r="L368" t="s">
        <v>13</v>
      </c>
      <c r="M368" t="s">
        <v>13</v>
      </c>
      <c r="N368" t="s">
        <v>13</v>
      </c>
      <c r="O368" t="s">
        <v>13</v>
      </c>
      <c r="P368" t="s">
        <v>13</v>
      </c>
      <c r="Q368">
        <f t="shared" si="5"/>
        <v>26.880000000000003</v>
      </c>
      <c r="R368" t="s">
        <v>13</v>
      </c>
      <c r="S368" t="s">
        <v>13</v>
      </c>
      <c r="T368" t="s">
        <v>13</v>
      </c>
    </row>
    <row r="369" spans="1:20" x14ac:dyDescent="0.2">
      <c r="A369" t="s">
        <v>40</v>
      </c>
      <c r="B369" t="s">
        <v>32</v>
      </c>
      <c r="E369">
        <v>1972</v>
      </c>
      <c r="F369">
        <v>1</v>
      </c>
      <c r="G369">
        <v>8</v>
      </c>
      <c r="H369">
        <v>0.4</v>
      </c>
      <c r="I369" t="s">
        <v>13</v>
      </c>
      <c r="J369" t="s">
        <v>13</v>
      </c>
      <c r="K369" t="s">
        <v>13</v>
      </c>
      <c r="L369" t="s">
        <v>13</v>
      </c>
      <c r="M369" t="s">
        <v>13</v>
      </c>
      <c r="N369" t="s">
        <v>13</v>
      </c>
      <c r="O369" t="s">
        <v>13</v>
      </c>
      <c r="P369" t="s">
        <v>13</v>
      </c>
      <c r="Q369">
        <f t="shared" si="5"/>
        <v>26.880000000000003</v>
      </c>
      <c r="R369" t="s">
        <v>13</v>
      </c>
      <c r="S369" t="s">
        <v>13</v>
      </c>
      <c r="T369" t="s">
        <v>13</v>
      </c>
    </row>
    <row r="370" spans="1:20" x14ac:dyDescent="0.2">
      <c r="A370" t="s">
        <v>40</v>
      </c>
      <c r="B370" t="s">
        <v>32</v>
      </c>
      <c r="E370">
        <v>1972</v>
      </c>
      <c r="F370">
        <v>1</v>
      </c>
      <c r="G370">
        <v>9</v>
      </c>
      <c r="H370">
        <v>0.6</v>
      </c>
      <c r="I370" t="s">
        <v>13</v>
      </c>
      <c r="J370" t="s">
        <v>13</v>
      </c>
      <c r="K370" t="s">
        <v>13</v>
      </c>
      <c r="L370" t="s">
        <v>13</v>
      </c>
      <c r="M370" t="s">
        <v>13</v>
      </c>
      <c r="N370" t="s">
        <v>13</v>
      </c>
      <c r="O370" t="s">
        <v>13</v>
      </c>
      <c r="P370" t="s">
        <v>13</v>
      </c>
      <c r="Q370">
        <f t="shared" si="5"/>
        <v>40.320000000000007</v>
      </c>
      <c r="R370" t="s">
        <v>13</v>
      </c>
      <c r="S370" t="s">
        <v>13</v>
      </c>
      <c r="T370" t="s">
        <v>13</v>
      </c>
    </row>
    <row r="371" spans="1:20" x14ac:dyDescent="0.2">
      <c r="A371" t="s">
        <v>40</v>
      </c>
      <c r="B371" t="s">
        <v>32</v>
      </c>
      <c r="E371">
        <v>1972</v>
      </c>
      <c r="F371">
        <v>1</v>
      </c>
      <c r="G371">
        <v>10</v>
      </c>
      <c r="H371">
        <v>0.3</v>
      </c>
      <c r="I371" t="s">
        <v>13</v>
      </c>
      <c r="J371" t="s">
        <v>13</v>
      </c>
      <c r="K371" t="s">
        <v>13</v>
      </c>
      <c r="L371" t="s">
        <v>13</v>
      </c>
      <c r="M371" t="s">
        <v>13</v>
      </c>
      <c r="N371" t="s">
        <v>13</v>
      </c>
      <c r="O371" t="s">
        <v>13</v>
      </c>
      <c r="P371" t="s">
        <v>13</v>
      </c>
      <c r="Q371">
        <f t="shared" si="5"/>
        <v>20.160000000000004</v>
      </c>
      <c r="R371" t="s">
        <v>13</v>
      </c>
      <c r="S371" t="s">
        <v>13</v>
      </c>
      <c r="T371" t="s">
        <v>13</v>
      </c>
    </row>
    <row r="372" spans="1:20" x14ac:dyDescent="0.2">
      <c r="A372" t="s">
        <v>40</v>
      </c>
      <c r="B372" t="s">
        <v>32</v>
      </c>
      <c r="E372">
        <v>1972</v>
      </c>
      <c r="F372">
        <v>1</v>
      </c>
      <c r="G372">
        <v>11</v>
      </c>
      <c r="H372">
        <v>0.3</v>
      </c>
      <c r="I372" t="s">
        <v>13</v>
      </c>
      <c r="J372" t="s">
        <v>13</v>
      </c>
      <c r="K372" t="s">
        <v>13</v>
      </c>
      <c r="L372" t="s">
        <v>13</v>
      </c>
      <c r="M372" t="s">
        <v>13</v>
      </c>
      <c r="N372" t="s">
        <v>13</v>
      </c>
      <c r="O372" t="s">
        <v>13</v>
      </c>
      <c r="P372" t="s">
        <v>13</v>
      </c>
      <c r="Q372">
        <f t="shared" si="5"/>
        <v>20.160000000000004</v>
      </c>
      <c r="R372" t="s">
        <v>13</v>
      </c>
      <c r="S372" t="s">
        <v>13</v>
      </c>
      <c r="T372" t="s">
        <v>13</v>
      </c>
    </row>
    <row r="373" spans="1:20" x14ac:dyDescent="0.2">
      <c r="A373" t="s">
        <v>40</v>
      </c>
      <c r="B373" t="s">
        <v>32</v>
      </c>
      <c r="E373">
        <v>1972</v>
      </c>
      <c r="F373">
        <v>1</v>
      </c>
      <c r="G373">
        <v>12</v>
      </c>
      <c r="H373">
        <v>0.3</v>
      </c>
      <c r="I373" t="s">
        <v>13</v>
      </c>
      <c r="J373" t="s">
        <v>13</v>
      </c>
      <c r="K373" t="s">
        <v>13</v>
      </c>
      <c r="L373" t="s">
        <v>13</v>
      </c>
      <c r="M373" t="s">
        <v>13</v>
      </c>
      <c r="N373" t="s">
        <v>13</v>
      </c>
      <c r="O373" t="s">
        <v>13</v>
      </c>
      <c r="P373" t="s">
        <v>13</v>
      </c>
      <c r="Q373">
        <f t="shared" si="5"/>
        <v>20.160000000000004</v>
      </c>
      <c r="R373" t="s">
        <v>13</v>
      </c>
      <c r="S373" t="s">
        <v>13</v>
      </c>
      <c r="T373" t="s">
        <v>13</v>
      </c>
    </row>
    <row r="374" spans="1:20" x14ac:dyDescent="0.2">
      <c r="A374" t="s">
        <v>40</v>
      </c>
      <c r="B374" t="s">
        <v>32</v>
      </c>
      <c r="E374">
        <v>1972</v>
      </c>
      <c r="F374">
        <v>2</v>
      </c>
      <c r="G374">
        <v>1</v>
      </c>
      <c r="H374">
        <v>0.2</v>
      </c>
      <c r="I374" t="s">
        <v>13</v>
      </c>
      <c r="J374" t="s">
        <v>13</v>
      </c>
      <c r="K374" t="s">
        <v>13</v>
      </c>
      <c r="L374" t="s">
        <v>13</v>
      </c>
      <c r="M374" t="s">
        <v>13</v>
      </c>
      <c r="N374" t="s">
        <v>13</v>
      </c>
      <c r="O374" t="s">
        <v>13</v>
      </c>
      <c r="P374" t="s">
        <v>13</v>
      </c>
      <c r="Q374">
        <f t="shared" si="5"/>
        <v>13.440000000000001</v>
      </c>
      <c r="R374" t="s">
        <v>13</v>
      </c>
      <c r="S374" t="s">
        <v>13</v>
      </c>
      <c r="T374" t="s">
        <v>13</v>
      </c>
    </row>
    <row r="375" spans="1:20" x14ac:dyDescent="0.2">
      <c r="A375" t="s">
        <v>40</v>
      </c>
      <c r="B375" t="s">
        <v>32</v>
      </c>
      <c r="E375">
        <v>1972</v>
      </c>
      <c r="F375">
        <v>2</v>
      </c>
      <c r="G375">
        <v>2</v>
      </c>
      <c r="H375">
        <v>0.3</v>
      </c>
      <c r="I375" t="s">
        <v>13</v>
      </c>
      <c r="J375" t="s">
        <v>13</v>
      </c>
      <c r="K375" t="s">
        <v>13</v>
      </c>
      <c r="L375" t="s">
        <v>13</v>
      </c>
      <c r="M375" t="s">
        <v>13</v>
      </c>
      <c r="N375" t="s">
        <v>13</v>
      </c>
      <c r="O375" t="s">
        <v>13</v>
      </c>
      <c r="P375" t="s">
        <v>13</v>
      </c>
      <c r="Q375">
        <f t="shared" si="5"/>
        <v>20.160000000000004</v>
      </c>
      <c r="R375" t="s">
        <v>13</v>
      </c>
      <c r="S375" t="s">
        <v>13</v>
      </c>
      <c r="T375" t="s">
        <v>13</v>
      </c>
    </row>
    <row r="376" spans="1:20" x14ac:dyDescent="0.2">
      <c r="A376" t="s">
        <v>40</v>
      </c>
      <c r="B376" t="s">
        <v>32</v>
      </c>
      <c r="E376">
        <v>1972</v>
      </c>
      <c r="F376">
        <v>2</v>
      </c>
      <c r="G376">
        <v>3</v>
      </c>
      <c r="H376">
        <v>0.2</v>
      </c>
      <c r="I376" t="s">
        <v>13</v>
      </c>
      <c r="J376" t="s">
        <v>13</v>
      </c>
      <c r="K376" t="s">
        <v>13</v>
      </c>
      <c r="L376" t="s">
        <v>13</v>
      </c>
      <c r="M376" t="s">
        <v>13</v>
      </c>
      <c r="N376" t="s">
        <v>13</v>
      </c>
      <c r="O376" t="s">
        <v>13</v>
      </c>
      <c r="P376" t="s">
        <v>13</v>
      </c>
      <c r="Q376">
        <f t="shared" si="5"/>
        <v>13.440000000000001</v>
      </c>
      <c r="R376" t="s">
        <v>13</v>
      </c>
      <c r="S376" t="s">
        <v>13</v>
      </c>
      <c r="T376" t="s">
        <v>13</v>
      </c>
    </row>
    <row r="377" spans="1:20" x14ac:dyDescent="0.2">
      <c r="A377" t="s">
        <v>40</v>
      </c>
      <c r="B377" t="s">
        <v>32</v>
      </c>
      <c r="E377">
        <v>1972</v>
      </c>
      <c r="F377">
        <v>2</v>
      </c>
      <c r="G377">
        <v>4</v>
      </c>
      <c r="H377">
        <v>0.3</v>
      </c>
      <c r="I377" t="s">
        <v>13</v>
      </c>
      <c r="J377" t="s">
        <v>13</v>
      </c>
      <c r="K377" t="s">
        <v>13</v>
      </c>
      <c r="L377" t="s">
        <v>13</v>
      </c>
      <c r="M377" t="s">
        <v>13</v>
      </c>
      <c r="N377" t="s">
        <v>13</v>
      </c>
      <c r="O377" t="s">
        <v>13</v>
      </c>
      <c r="P377" t="s">
        <v>13</v>
      </c>
      <c r="Q377">
        <f t="shared" si="5"/>
        <v>20.160000000000004</v>
      </c>
      <c r="R377" t="s">
        <v>13</v>
      </c>
      <c r="S377" t="s">
        <v>13</v>
      </c>
      <c r="T377" t="s">
        <v>13</v>
      </c>
    </row>
    <row r="378" spans="1:20" x14ac:dyDescent="0.2">
      <c r="A378" t="s">
        <v>40</v>
      </c>
      <c r="B378" t="s">
        <v>32</v>
      </c>
      <c r="E378">
        <v>1972</v>
      </c>
      <c r="F378">
        <v>2</v>
      </c>
      <c r="G378">
        <v>5</v>
      </c>
      <c r="H378">
        <v>0.3</v>
      </c>
      <c r="I378" t="s">
        <v>13</v>
      </c>
      <c r="J378" t="s">
        <v>13</v>
      </c>
      <c r="K378" t="s">
        <v>13</v>
      </c>
      <c r="L378" t="s">
        <v>13</v>
      </c>
      <c r="M378" t="s">
        <v>13</v>
      </c>
      <c r="N378" t="s">
        <v>13</v>
      </c>
      <c r="O378" t="s">
        <v>13</v>
      </c>
      <c r="P378" t="s">
        <v>13</v>
      </c>
      <c r="Q378">
        <f t="shared" si="5"/>
        <v>20.160000000000004</v>
      </c>
      <c r="R378" t="s">
        <v>13</v>
      </c>
      <c r="S378" t="s">
        <v>13</v>
      </c>
      <c r="T378" t="s">
        <v>13</v>
      </c>
    </row>
    <row r="379" spans="1:20" x14ac:dyDescent="0.2">
      <c r="A379" t="s">
        <v>40</v>
      </c>
      <c r="B379" t="s">
        <v>32</v>
      </c>
      <c r="E379">
        <v>1972</v>
      </c>
      <c r="F379">
        <v>2</v>
      </c>
      <c r="G379">
        <v>6</v>
      </c>
      <c r="H379">
        <v>0.1</v>
      </c>
      <c r="I379" t="s">
        <v>13</v>
      </c>
      <c r="J379" t="s">
        <v>13</v>
      </c>
      <c r="K379" t="s">
        <v>13</v>
      </c>
      <c r="L379" t="s">
        <v>13</v>
      </c>
      <c r="M379" t="s">
        <v>13</v>
      </c>
      <c r="N379" t="s">
        <v>13</v>
      </c>
      <c r="O379" t="s">
        <v>13</v>
      </c>
      <c r="P379" t="s">
        <v>13</v>
      </c>
      <c r="Q379">
        <f t="shared" si="5"/>
        <v>6.7200000000000006</v>
      </c>
      <c r="R379" t="s">
        <v>13</v>
      </c>
      <c r="S379" t="s">
        <v>13</v>
      </c>
      <c r="T379" t="s">
        <v>13</v>
      </c>
    </row>
    <row r="380" spans="1:20" x14ac:dyDescent="0.2">
      <c r="A380" t="s">
        <v>40</v>
      </c>
      <c r="B380" t="s">
        <v>32</v>
      </c>
      <c r="E380">
        <v>1972</v>
      </c>
      <c r="F380">
        <v>2</v>
      </c>
      <c r="G380">
        <v>7</v>
      </c>
      <c r="H380">
        <v>0.2</v>
      </c>
      <c r="I380" t="s">
        <v>13</v>
      </c>
      <c r="J380" t="s">
        <v>13</v>
      </c>
      <c r="K380" t="s">
        <v>13</v>
      </c>
      <c r="L380" t="s">
        <v>13</v>
      </c>
      <c r="M380" t="s">
        <v>13</v>
      </c>
      <c r="N380" t="s">
        <v>13</v>
      </c>
      <c r="O380" t="s">
        <v>13</v>
      </c>
      <c r="P380" t="s">
        <v>13</v>
      </c>
      <c r="Q380">
        <f t="shared" si="5"/>
        <v>13.440000000000001</v>
      </c>
      <c r="R380" t="s">
        <v>13</v>
      </c>
      <c r="S380" t="s">
        <v>13</v>
      </c>
      <c r="T380" t="s">
        <v>13</v>
      </c>
    </row>
    <row r="381" spans="1:20" x14ac:dyDescent="0.2">
      <c r="A381" t="s">
        <v>40</v>
      </c>
      <c r="B381" t="s">
        <v>32</v>
      </c>
      <c r="E381">
        <v>1972</v>
      </c>
      <c r="F381">
        <v>2</v>
      </c>
      <c r="G381">
        <v>8</v>
      </c>
      <c r="H381">
        <v>0.2</v>
      </c>
      <c r="I381" t="s">
        <v>13</v>
      </c>
      <c r="J381" t="s">
        <v>13</v>
      </c>
      <c r="K381" t="s">
        <v>13</v>
      </c>
      <c r="L381" t="s">
        <v>13</v>
      </c>
      <c r="M381" t="s">
        <v>13</v>
      </c>
      <c r="N381" t="s">
        <v>13</v>
      </c>
      <c r="O381" t="s">
        <v>13</v>
      </c>
      <c r="P381" t="s">
        <v>13</v>
      </c>
      <c r="Q381">
        <f t="shared" si="5"/>
        <v>13.440000000000001</v>
      </c>
      <c r="R381" t="s">
        <v>13</v>
      </c>
      <c r="S381" t="s">
        <v>13</v>
      </c>
      <c r="T381" t="s">
        <v>13</v>
      </c>
    </row>
    <row r="382" spans="1:20" x14ac:dyDescent="0.2">
      <c r="A382" t="s">
        <v>40</v>
      </c>
      <c r="B382" t="s">
        <v>32</v>
      </c>
      <c r="E382">
        <v>1972</v>
      </c>
      <c r="F382">
        <v>2</v>
      </c>
      <c r="G382">
        <v>9</v>
      </c>
      <c r="H382">
        <v>0.6</v>
      </c>
      <c r="I382" t="s">
        <v>13</v>
      </c>
      <c r="J382" t="s">
        <v>13</v>
      </c>
      <c r="K382" t="s">
        <v>13</v>
      </c>
      <c r="L382" t="s">
        <v>13</v>
      </c>
      <c r="M382" t="s">
        <v>13</v>
      </c>
      <c r="N382" t="s">
        <v>13</v>
      </c>
      <c r="O382" t="s">
        <v>13</v>
      </c>
      <c r="P382" t="s">
        <v>13</v>
      </c>
      <c r="Q382">
        <f t="shared" si="5"/>
        <v>40.320000000000007</v>
      </c>
      <c r="R382" t="s">
        <v>13</v>
      </c>
      <c r="S382" t="s">
        <v>13</v>
      </c>
      <c r="T382" t="s">
        <v>13</v>
      </c>
    </row>
    <row r="383" spans="1:20" x14ac:dyDescent="0.2">
      <c r="A383" t="s">
        <v>40</v>
      </c>
      <c r="B383" t="s">
        <v>32</v>
      </c>
      <c r="E383">
        <v>1972</v>
      </c>
      <c r="F383">
        <v>2</v>
      </c>
      <c r="G383">
        <v>10</v>
      </c>
      <c r="H383">
        <v>0.2</v>
      </c>
      <c r="I383" t="s">
        <v>13</v>
      </c>
      <c r="J383" t="s">
        <v>13</v>
      </c>
      <c r="K383" t="s">
        <v>13</v>
      </c>
      <c r="L383" t="s">
        <v>13</v>
      </c>
      <c r="M383" t="s">
        <v>13</v>
      </c>
      <c r="N383" t="s">
        <v>13</v>
      </c>
      <c r="O383" t="s">
        <v>13</v>
      </c>
      <c r="P383" t="s">
        <v>13</v>
      </c>
      <c r="Q383">
        <f t="shared" si="5"/>
        <v>13.440000000000001</v>
      </c>
      <c r="R383" t="s">
        <v>13</v>
      </c>
      <c r="S383" t="s">
        <v>13</v>
      </c>
      <c r="T383" t="s">
        <v>13</v>
      </c>
    </row>
    <row r="384" spans="1:20" x14ac:dyDescent="0.2">
      <c r="A384" t="s">
        <v>40</v>
      </c>
      <c r="B384" t="s">
        <v>32</v>
      </c>
      <c r="E384">
        <v>1972</v>
      </c>
      <c r="F384">
        <v>2</v>
      </c>
      <c r="G384">
        <v>11</v>
      </c>
      <c r="H384">
        <v>0.4</v>
      </c>
      <c r="I384" t="s">
        <v>13</v>
      </c>
      <c r="J384" t="s">
        <v>13</v>
      </c>
      <c r="K384" t="s">
        <v>13</v>
      </c>
      <c r="L384" t="s">
        <v>13</v>
      </c>
      <c r="M384" t="s">
        <v>13</v>
      </c>
      <c r="N384" t="s">
        <v>13</v>
      </c>
      <c r="O384" t="s">
        <v>13</v>
      </c>
      <c r="P384" t="s">
        <v>13</v>
      </c>
      <c r="Q384">
        <f t="shared" si="5"/>
        <v>26.880000000000003</v>
      </c>
      <c r="R384" t="s">
        <v>13</v>
      </c>
      <c r="S384" t="s">
        <v>13</v>
      </c>
      <c r="T384" t="s">
        <v>13</v>
      </c>
    </row>
    <row r="385" spans="1:20" x14ac:dyDescent="0.2">
      <c r="A385" t="s">
        <v>40</v>
      </c>
      <c r="B385" t="s">
        <v>32</v>
      </c>
      <c r="E385">
        <v>1972</v>
      </c>
      <c r="F385">
        <v>2</v>
      </c>
      <c r="G385">
        <v>12</v>
      </c>
      <c r="H385">
        <v>0</v>
      </c>
      <c r="I385" t="s">
        <v>13</v>
      </c>
      <c r="J385" t="s">
        <v>13</v>
      </c>
      <c r="K385" t="s">
        <v>13</v>
      </c>
      <c r="L385" t="s">
        <v>13</v>
      </c>
      <c r="M385" t="s">
        <v>13</v>
      </c>
      <c r="N385" t="s">
        <v>13</v>
      </c>
      <c r="O385" t="s">
        <v>13</v>
      </c>
      <c r="P385" t="s">
        <v>13</v>
      </c>
      <c r="Q385">
        <f t="shared" si="5"/>
        <v>0</v>
      </c>
      <c r="R385" t="s">
        <v>13</v>
      </c>
      <c r="S385" t="s">
        <v>13</v>
      </c>
      <c r="T385" t="s">
        <v>13</v>
      </c>
    </row>
    <row r="386" spans="1:20" x14ac:dyDescent="0.2">
      <c r="A386" t="s">
        <v>40</v>
      </c>
      <c r="B386" t="s">
        <v>32</v>
      </c>
      <c r="E386">
        <v>1972</v>
      </c>
      <c r="F386">
        <v>3</v>
      </c>
      <c r="G386">
        <v>1</v>
      </c>
      <c r="H386">
        <v>0.3</v>
      </c>
      <c r="I386" t="s">
        <v>13</v>
      </c>
      <c r="J386" t="s">
        <v>13</v>
      </c>
      <c r="K386" t="s">
        <v>13</v>
      </c>
      <c r="L386" t="s">
        <v>13</v>
      </c>
      <c r="M386" t="s">
        <v>13</v>
      </c>
      <c r="N386" t="s">
        <v>13</v>
      </c>
      <c r="O386" t="s">
        <v>13</v>
      </c>
      <c r="P386" t="s">
        <v>13</v>
      </c>
      <c r="Q386">
        <f t="shared" ref="Q386:Q449" si="6">(H386*60)*1.12</f>
        <v>20.160000000000004</v>
      </c>
      <c r="R386" t="s">
        <v>13</v>
      </c>
      <c r="S386" t="s">
        <v>13</v>
      </c>
      <c r="T386" t="s">
        <v>13</v>
      </c>
    </row>
    <row r="387" spans="1:20" x14ac:dyDescent="0.2">
      <c r="A387" t="s">
        <v>40</v>
      </c>
      <c r="B387" t="s">
        <v>32</v>
      </c>
      <c r="E387">
        <v>1972</v>
      </c>
      <c r="F387">
        <v>3</v>
      </c>
      <c r="G387">
        <v>2</v>
      </c>
      <c r="H387">
        <v>0.1</v>
      </c>
      <c r="I387" t="s">
        <v>13</v>
      </c>
      <c r="J387" t="s">
        <v>13</v>
      </c>
      <c r="K387" t="s">
        <v>13</v>
      </c>
      <c r="L387" t="s">
        <v>13</v>
      </c>
      <c r="M387" t="s">
        <v>13</v>
      </c>
      <c r="N387" t="s">
        <v>13</v>
      </c>
      <c r="O387" t="s">
        <v>13</v>
      </c>
      <c r="P387" t="s">
        <v>13</v>
      </c>
      <c r="Q387">
        <f t="shared" si="6"/>
        <v>6.7200000000000006</v>
      </c>
      <c r="R387" t="s">
        <v>13</v>
      </c>
      <c r="S387" t="s">
        <v>13</v>
      </c>
      <c r="T387" t="s">
        <v>13</v>
      </c>
    </row>
    <row r="388" spans="1:20" x14ac:dyDescent="0.2">
      <c r="A388" t="s">
        <v>40</v>
      </c>
      <c r="B388" t="s">
        <v>32</v>
      </c>
      <c r="E388">
        <v>1972</v>
      </c>
      <c r="F388">
        <v>3</v>
      </c>
      <c r="G388">
        <v>3</v>
      </c>
      <c r="H388">
        <v>0.1</v>
      </c>
      <c r="I388" t="s">
        <v>13</v>
      </c>
      <c r="J388" t="s">
        <v>13</v>
      </c>
      <c r="K388" t="s">
        <v>13</v>
      </c>
      <c r="L388" t="s">
        <v>13</v>
      </c>
      <c r="M388" t="s">
        <v>13</v>
      </c>
      <c r="N388" t="s">
        <v>13</v>
      </c>
      <c r="O388" t="s">
        <v>13</v>
      </c>
      <c r="P388" t="s">
        <v>13</v>
      </c>
      <c r="Q388">
        <f t="shared" si="6"/>
        <v>6.7200000000000006</v>
      </c>
      <c r="R388" t="s">
        <v>13</v>
      </c>
      <c r="S388" t="s">
        <v>13</v>
      </c>
      <c r="T388" t="s">
        <v>13</v>
      </c>
    </row>
    <row r="389" spans="1:20" x14ac:dyDescent="0.2">
      <c r="A389" t="s">
        <v>40</v>
      </c>
      <c r="B389" t="s">
        <v>32</v>
      </c>
      <c r="E389">
        <v>1972</v>
      </c>
      <c r="F389">
        <v>3</v>
      </c>
      <c r="G389">
        <v>4</v>
      </c>
      <c r="H389">
        <v>0.2</v>
      </c>
      <c r="I389" t="s">
        <v>13</v>
      </c>
      <c r="J389" t="s">
        <v>13</v>
      </c>
      <c r="K389" t="s">
        <v>13</v>
      </c>
      <c r="L389" t="s">
        <v>13</v>
      </c>
      <c r="M389" t="s">
        <v>13</v>
      </c>
      <c r="N389" t="s">
        <v>13</v>
      </c>
      <c r="O389" t="s">
        <v>13</v>
      </c>
      <c r="P389" t="s">
        <v>13</v>
      </c>
      <c r="Q389">
        <f t="shared" si="6"/>
        <v>13.440000000000001</v>
      </c>
      <c r="R389" t="s">
        <v>13</v>
      </c>
      <c r="S389" t="s">
        <v>13</v>
      </c>
      <c r="T389" t="s">
        <v>13</v>
      </c>
    </row>
    <row r="390" spans="1:20" x14ac:dyDescent="0.2">
      <c r="A390" t="s">
        <v>40</v>
      </c>
      <c r="B390" t="s">
        <v>32</v>
      </c>
      <c r="E390">
        <v>1972</v>
      </c>
      <c r="F390">
        <v>3</v>
      </c>
      <c r="G390">
        <v>5</v>
      </c>
      <c r="H390">
        <v>0.5</v>
      </c>
      <c r="I390" t="s">
        <v>13</v>
      </c>
      <c r="J390" t="s">
        <v>13</v>
      </c>
      <c r="K390" t="s">
        <v>13</v>
      </c>
      <c r="L390" t="s">
        <v>13</v>
      </c>
      <c r="M390" t="s">
        <v>13</v>
      </c>
      <c r="N390" t="s">
        <v>13</v>
      </c>
      <c r="O390" t="s">
        <v>13</v>
      </c>
      <c r="P390" t="s">
        <v>13</v>
      </c>
      <c r="Q390">
        <f t="shared" si="6"/>
        <v>33.6</v>
      </c>
      <c r="R390" t="s">
        <v>13</v>
      </c>
      <c r="S390" t="s">
        <v>13</v>
      </c>
      <c r="T390" t="s">
        <v>13</v>
      </c>
    </row>
    <row r="391" spans="1:20" x14ac:dyDescent="0.2">
      <c r="A391" t="s">
        <v>40</v>
      </c>
      <c r="B391" t="s">
        <v>32</v>
      </c>
      <c r="E391">
        <v>1972</v>
      </c>
      <c r="F391">
        <v>3</v>
      </c>
      <c r="G391">
        <v>6</v>
      </c>
      <c r="H391">
        <v>0.4</v>
      </c>
      <c r="I391" t="s">
        <v>13</v>
      </c>
      <c r="J391" t="s">
        <v>13</v>
      </c>
      <c r="K391" t="s">
        <v>13</v>
      </c>
      <c r="L391" t="s">
        <v>13</v>
      </c>
      <c r="M391" t="s">
        <v>13</v>
      </c>
      <c r="N391" t="s">
        <v>13</v>
      </c>
      <c r="O391" t="s">
        <v>13</v>
      </c>
      <c r="P391" t="s">
        <v>13</v>
      </c>
      <c r="Q391">
        <f t="shared" si="6"/>
        <v>26.880000000000003</v>
      </c>
      <c r="R391" t="s">
        <v>13</v>
      </c>
      <c r="S391" t="s">
        <v>13</v>
      </c>
      <c r="T391" t="s">
        <v>13</v>
      </c>
    </row>
    <row r="392" spans="1:20" x14ac:dyDescent="0.2">
      <c r="A392" t="s">
        <v>40</v>
      </c>
      <c r="B392" t="s">
        <v>32</v>
      </c>
      <c r="E392">
        <v>1972</v>
      </c>
      <c r="F392">
        <v>3</v>
      </c>
      <c r="G392">
        <v>7</v>
      </c>
      <c r="H392">
        <v>0</v>
      </c>
      <c r="I392" t="s">
        <v>13</v>
      </c>
      <c r="J392" t="s">
        <v>13</v>
      </c>
      <c r="K392" t="s">
        <v>13</v>
      </c>
      <c r="L392" t="s">
        <v>13</v>
      </c>
      <c r="M392" t="s">
        <v>13</v>
      </c>
      <c r="N392" t="s">
        <v>13</v>
      </c>
      <c r="O392" t="s">
        <v>13</v>
      </c>
      <c r="P392" t="s">
        <v>13</v>
      </c>
      <c r="Q392">
        <f t="shared" si="6"/>
        <v>0</v>
      </c>
      <c r="R392" t="s">
        <v>13</v>
      </c>
      <c r="S392" t="s">
        <v>13</v>
      </c>
      <c r="T392" t="s">
        <v>13</v>
      </c>
    </row>
    <row r="393" spans="1:20" x14ac:dyDescent="0.2">
      <c r="A393" t="s">
        <v>40</v>
      </c>
      <c r="B393" t="s">
        <v>32</v>
      </c>
      <c r="E393">
        <v>1972</v>
      </c>
      <c r="F393">
        <v>3</v>
      </c>
      <c r="G393">
        <v>8</v>
      </c>
      <c r="H393">
        <v>0.3</v>
      </c>
      <c r="I393" t="s">
        <v>13</v>
      </c>
      <c r="J393" t="s">
        <v>13</v>
      </c>
      <c r="K393" t="s">
        <v>13</v>
      </c>
      <c r="L393" t="s">
        <v>13</v>
      </c>
      <c r="M393" t="s">
        <v>13</v>
      </c>
      <c r="N393" t="s">
        <v>13</v>
      </c>
      <c r="O393" t="s">
        <v>13</v>
      </c>
      <c r="P393" t="s">
        <v>13</v>
      </c>
      <c r="Q393">
        <f t="shared" si="6"/>
        <v>20.160000000000004</v>
      </c>
      <c r="R393" t="s">
        <v>13</v>
      </c>
      <c r="S393" t="s">
        <v>13</v>
      </c>
      <c r="T393" t="s">
        <v>13</v>
      </c>
    </row>
    <row r="394" spans="1:20" x14ac:dyDescent="0.2">
      <c r="A394" t="s">
        <v>40</v>
      </c>
      <c r="B394" t="s">
        <v>32</v>
      </c>
      <c r="E394">
        <v>1972</v>
      </c>
      <c r="F394">
        <v>3</v>
      </c>
      <c r="G394">
        <v>9</v>
      </c>
      <c r="H394">
        <v>0.1</v>
      </c>
      <c r="I394" t="s">
        <v>13</v>
      </c>
      <c r="J394" t="s">
        <v>13</v>
      </c>
      <c r="K394" t="s">
        <v>13</v>
      </c>
      <c r="L394" t="s">
        <v>13</v>
      </c>
      <c r="M394" t="s">
        <v>13</v>
      </c>
      <c r="N394" t="s">
        <v>13</v>
      </c>
      <c r="O394" t="s">
        <v>13</v>
      </c>
      <c r="P394" t="s">
        <v>13</v>
      </c>
      <c r="Q394">
        <f t="shared" si="6"/>
        <v>6.7200000000000006</v>
      </c>
      <c r="R394" t="s">
        <v>13</v>
      </c>
      <c r="S394" t="s">
        <v>13</v>
      </c>
      <c r="T394" t="s">
        <v>13</v>
      </c>
    </row>
    <row r="395" spans="1:20" x14ac:dyDescent="0.2">
      <c r="A395" t="s">
        <v>40</v>
      </c>
      <c r="B395" t="s">
        <v>32</v>
      </c>
      <c r="E395">
        <v>1972</v>
      </c>
      <c r="F395">
        <v>3</v>
      </c>
      <c r="G395">
        <v>10</v>
      </c>
      <c r="H395">
        <v>0.3</v>
      </c>
      <c r="I395" t="s">
        <v>13</v>
      </c>
      <c r="J395" t="s">
        <v>13</v>
      </c>
      <c r="K395" t="s">
        <v>13</v>
      </c>
      <c r="L395" t="s">
        <v>13</v>
      </c>
      <c r="M395" t="s">
        <v>13</v>
      </c>
      <c r="N395" t="s">
        <v>13</v>
      </c>
      <c r="O395" t="s">
        <v>13</v>
      </c>
      <c r="P395" t="s">
        <v>13</v>
      </c>
      <c r="Q395">
        <f t="shared" si="6"/>
        <v>20.160000000000004</v>
      </c>
      <c r="R395" t="s">
        <v>13</v>
      </c>
      <c r="S395" t="s">
        <v>13</v>
      </c>
      <c r="T395" t="s">
        <v>13</v>
      </c>
    </row>
    <row r="396" spans="1:20" x14ac:dyDescent="0.2">
      <c r="A396" t="s">
        <v>40</v>
      </c>
      <c r="B396" t="s">
        <v>32</v>
      </c>
      <c r="E396">
        <v>1972</v>
      </c>
      <c r="F396">
        <v>3</v>
      </c>
      <c r="G396">
        <v>11</v>
      </c>
      <c r="H396">
        <v>0.2</v>
      </c>
      <c r="I396" t="s">
        <v>13</v>
      </c>
      <c r="J396" t="s">
        <v>13</v>
      </c>
      <c r="K396" t="s">
        <v>13</v>
      </c>
      <c r="L396" t="s">
        <v>13</v>
      </c>
      <c r="M396" t="s">
        <v>13</v>
      </c>
      <c r="N396" t="s">
        <v>13</v>
      </c>
      <c r="O396" t="s">
        <v>13</v>
      </c>
      <c r="P396" t="s">
        <v>13</v>
      </c>
      <c r="Q396">
        <f t="shared" si="6"/>
        <v>13.440000000000001</v>
      </c>
      <c r="R396" t="s">
        <v>13</v>
      </c>
      <c r="S396" t="s">
        <v>13</v>
      </c>
      <c r="T396" t="s">
        <v>13</v>
      </c>
    </row>
    <row r="397" spans="1:20" x14ac:dyDescent="0.2">
      <c r="A397" t="s">
        <v>40</v>
      </c>
      <c r="B397" t="s">
        <v>32</v>
      </c>
      <c r="E397">
        <v>1972</v>
      </c>
      <c r="F397">
        <v>3</v>
      </c>
      <c r="G397">
        <v>12</v>
      </c>
      <c r="H397">
        <v>0.3</v>
      </c>
      <c r="I397" t="s">
        <v>13</v>
      </c>
      <c r="J397" t="s">
        <v>13</v>
      </c>
      <c r="K397" t="s">
        <v>13</v>
      </c>
      <c r="L397" t="s">
        <v>13</v>
      </c>
      <c r="M397" t="s">
        <v>13</v>
      </c>
      <c r="N397" t="s">
        <v>13</v>
      </c>
      <c r="O397" t="s">
        <v>13</v>
      </c>
      <c r="P397" t="s">
        <v>13</v>
      </c>
      <c r="Q397">
        <f t="shared" si="6"/>
        <v>20.160000000000004</v>
      </c>
      <c r="R397" t="s">
        <v>13</v>
      </c>
      <c r="S397" t="s">
        <v>13</v>
      </c>
      <c r="T397" t="s">
        <v>13</v>
      </c>
    </row>
    <row r="398" spans="1:20" x14ac:dyDescent="0.2">
      <c r="A398" t="s">
        <v>40</v>
      </c>
      <c r="B398" t="s">
        <v>32</v>
      </c>
      <c r="E398">
        <v>1972</v>
      </c>
      <c r="F398">
        <v>4</v>
      </c>
      <c r="G398">
        <v>1</v>
      </c>
      <c r="H398">
        <v>0.4</v>
      </c>
      <c r="I398" t="s">
        <v>13</v>
      </c>
      <c r="J398" t="s">
        <v>13</v>
      </c>
      <c r="K398" t="s">
        <v>13</v>
      </c>
      <c r="L398" t="s">
        <v>13</v>
      </c>
      <c r="M398" t="s">
        <v>13</v>
      </c>
      <c r="N398" t="s">
        <v>13</v>
      </c>
      <c r="O398" t="s">
        <v>13</v>
      </c>
      <c r="P398" t="s">
        <v>13</v>
      </c>
      <c r="Q398">
        <f t="shared" si="6"/>
        <v>26.880000000000003</v>
      </c>
      <c r="R398" t="s">
        <v>13</v>
      </c>
      <c r="S398" t="s">
        <v>13</v>
      </c>
      <c r="T398" t="s">
        <v>13</v>
      </c>
    </row>
    <row r="399" spans="1:20" x14ac:dyDescent="0.2">
      <c r="A399" t="s">
        <v>40</v>
      </c>
      <c r="B399" t="s">
        <v>32</v>
      </c>
      <c r="E399">
        <v>1972</v>
      </c>
      <c r="F399">
        <v>4</v>
      </c>
      <c r="G399">
        <v>2</v>
      </c>
      <c r="H399">
        <v>0.1</v>
      </c>
      <c r="I399" t="s">
        <v>13</v>
      </c>
      <c r="J399" t="s">
        <v>13</v>
      </c>
      <c r="K399" t="s">
        <v>13</v>
      </c>
      <c r="L399" t="s">
        <v>13</v>
      </c>
      <c r="M399" t="s">
        <v>13</v>
      </c>
      <c r="N399" t="s">
        <v>13</v>
      </c>
      <c r="O399" t="s">
        <v>13</v>
      </c>
      <c r="P399" t="s">
        <v>13</v>
      </c>
      <c r="Q399">
        <f t="shared" si="6"/>
        <v>6.7200000000000006</v>
      </c>
      <c r="R399" t="s">
        <v>13</v>
      </c>
      <c r="S399" t="s">
        <v>13</v>
      </c>
      <c r="T399" t="s">
        <v>13</v>
      </c>
    </row>
    <row r="400" spans="1:20" x14ac:dyDescent="0.2">
      <c r="A400" t="s">
        <v>40</v>
      </c>
      <c r="B400" t="s">
        <v>32</v>
      </c>
      <c r="E400">
        <v>1972</v>
      </c>
      <c r="F400">
        <v>4</v>
      </c>
      <c r="G400">
        <v>3</v>
      </c>
      <c r="H400">
        <v>0.3</v>
      </c>
      <c r="I400" t="s">
        <v>13</v>
      </c>
      <c r="J400" t="s">
        <v>13</v>
      </c>
      <c r="K400" t="s">
        <v>13</v>
      </c>
      <c r="L400" t="s">
        <v>13</v>
      </c>
      <c r="M400" t="s">
        <v>13</v>
      </c>
      <c r="N400" t="s">
        <v>13</v>
      </c>
      <c r="O400" t="s">
        <v>13</v>
      </c>
      <c r="P400" t="s">
        <v>13</v>
      </c>
      <c r="Q400">
        <f t="shared" si="6"/>
        <v>20.160000000000004</v>
      </c>
      <c r="R400" t="s">
        <v>13</v>
      </c>
      <c r="S400" t="s">
        <v>13</v>
      </c>
      <c r="T400" t="s">
        <v>13</v>
      </c>
    </row>
    <row r="401" spans="1:20" x14ac:dyDescent="0.2">
      <c r="A401" t="s">
        <v>40</v>
      </c>
      <c r="B401" t="s">
        <v>32</v>
      </c>
      <c r="E401">
        <v>1972</v>
      </c>
      <c r="F401">
        <v>4</v>
      </c>
      <c r="G401">
        <v>4</v>
      </c>
      <c r="H401">
        <v>0.2</v>
      </c>
      <c r="I401" t="s">
        <v>13</v>
      </c>
      <c r="J401" t="s">
        <v>13</v>
      </c>
      <c r="K401" t="s">
        <v>13</v>
      </c>
      <c r="L401" t="s">
        <v>13</v>
      </c>
      <c r="M401" t="s">
        <v>13</v>
      </c>
      <c r="N401" t="s">
        <v>13</v>
      </c>
      <c r="O401" t="s">
        <v>13</v>
      </c>
      <c r="P401" t="s">
        <v>13</v>
      </c>
      <c r="Q401">
        <f t="shared" si="6"/>
        <v>13.440000000000001</v>
      </c>
      <c r="R401" t="s">
        <v>13</v>
      </c>
      <c r="S401" t="s">
        <v>13</v>
      </c>
      <c r="T401" t="s">
        <v>13</v>
      </c>
    </row>
    <row r="402" spans="1:20" x14ac:dyDescent="0.2">
      <c r="A402" t="s">
        <v>40</v>
      </c>
      <c r="B402" t="s">
        <v>32</v>
      </c>
      <c r="E402">
        <v>1972</v>
      </c>
      <c r="F402">
        <v>4</v>
      </c>
      <c r="G402">
        <v>5</v>
      </c>
      <c r="H402">
        <v>0.3</v>
      </c>
      <c r="I402" t="s">
        <v>13</v>
      </c>
      <c r="J402" t="s">
        <v>13</v>
      </c>
      <c r="K402" t="s">
        <v>13</v>
      </c>
      <c r="L402" t="s">
        <v>13</v>
      </c>
      <c r="M402" t="s">
        <v>13</v>
      </c>
      <c r="N402" t="s">
        <v>13</v>
      </c>
      <c r="O402" t="s">
        <v>13</v>
      </c>
      <c r="P402" t="s">
        <v>13</v>
      </c>
      <c r="Q402">
        <f t="shared" si="6"/>
        <v>20.160000000000004</v>
      </c>
      <c r="R402" t="s">
        <v>13</v>
      </c>
      <c r="S402" t="s">
        <v>13</v>
      </c>
      <c r="T402" t="s">
        <v>13</v>
      </c>
    </row>
    <row r="403" spans="1:20" x14ac:dyDescent="0.2">
      <c r="A403" t="s">
        <v>40</v>
      </c>
      <c r="B403" t="s">
        <v>32</v>
      </c>
      <c r="E403">
        <v>1972</v>
      </c>
      <c r="F403">
        <v>4</v>
      </c>
      <c r="G403">
        <v>6</v>
      </c>
      <c r="H403">
        <v>0.3</v>
      </c>
      <c r="I403" t="s">
        <v>13</v>
      </c>
      <c r="J403" t="s">
        <v>13</v>
      </c>
      <c r="K403" t="s">
        <v>13</v>
      </c>
      <c r="L403" t="s">
        <v>13</v>
      </c>
      <c r="M403" t="s">
        <v>13</v>
      </c>
      <c r="N403" t="s">
        <v>13</v>
      </c>
      <c r="O403" t="s">
        <v>13</v>
      </c>
      <c r="P403" t="s">
        <v>13</v>
      </c>
      <c r="Q403">
        <f t="shared" si="6"/>
        <v>20.160000000000004</v>
      </c>
      <c r="R403" t="s">
        <v>13</v>
      </c>
      <c r="S403" t="s">
        <v>13</v>
      </c>
      <c r="T403" t="s">
        <v>13</v>
      </c>
    </row>
    <row r="404" spans="1:20" x14ac:dyDescent="0.2">
      <c r="A404" t="s">
        <v>40</v>
      </c>
      <c r="B404" t="s">
        <v>32</v>
      </c>
      <c r="E404">
        <v>1972</v>
      </c>
      <c r="F404">
        <v>4</v>
      </c>
      <c r="G404">
        <v>7</v>
      </c>
      <c r="H404">
        <v>0.2</v>
      </c>
      <c r="I404" t="s">
        <v>13</v>
      </c>
      <c r="J404" t="s">
        <v>13</v>
      </c>
      <c r="K404" t="s">
        <v>13</v>
      </c>
      <c r="L404" t="s">
        <v>13</v>
      </c>
      <c r="M404" t="s">
        <v>13</v>
      </c>
      <c r="N404" t="s">
        <v>13</v>
      </c>
      <c r="O404" t="s">
        <v>13</v>
      </c>
      <c r="P404" t="s">
        <v>13</v>
      </c>
      <c r="Q404">
        <f t="shared" si="6"/>
        <v>13.440000000000001</v>
      </c>
      <c r="R404" t="s">
        <v>13</v>
      </c>
      <c r="S404" t="s">
        <v>13</v>
      </c>
      <c r="T404" t="s">
        <v>13</v>
      </c>
    </row>
    <row r="405" spans="1:20" x14ac:dyDescent="0.2">
      <c r="A405" t="s">
        <v>40</v>
      </c>
      <c r="B405" t="s">
        <v>32</v>
      </c>
      <c r="E405">
        <v>1972</v>
      </c>
      <c r="F405">
        <v>4</v>
      </c>
      <c r="G405">
        <v>8</v>
      </c>
      <c r="H405">
        <v>0.1</v>
      </c>
      <c r="I405" t="s">
        <v>13</v>
      </c>
      <c r="J405" t="s">
        <v>13</v>
      </c>
      <c r="K405" t="s">
        <v>13</v>
      </c>
      <c r="L405" t="s">
        <v>13</v>
      </c>
      <c r="M405" t="s">
        <v>13</v>
      </c>
      <c r="N405" t="s">
        <v>13</v>
      </c>
      <c r="O405" t="s">
        <v>13</v>
      </c>
      <c r="P405" t="s">
        <v>13</v>
      </c>
      <c r="Q405">
        <f t="shared" si="6"/>
        <v>6.7200000000000006</v>
      </c>
      <c r="R405" t="s">
        <v>13</v>
      </c>
      <c r="S405" t="s">
        <v>13</v>
      </c>
      <c r="T405" t="s">
        <v>13</v>
      </c>
    </row>
    <row r="406" spans="1:20" x14ac:dyDescent="0.2">
      <c r="A406" t="s">
        <v>40</v>
      </c>
      <c r="B406" t="s">
        <v>32</v>
      </c>
      <c r="E406">
        <v>1972</v>
      </c>
      <c r="F406">
        <v>4</v>
      </c>
      <c r="G406">
        <v>9</v>
      </c>
      <c r="H406">
        <v>0.3</v>
      </c>
      <c r="I406" t="s">
        <v>13</v>
      </c>
      <c r="J406" t="s">
        <v>13</v>
      </c>
      <c r="K406" t="s">
        <v>13</v>
      </c>
      <c r="L406" t="s">
        <v>13</v>
      </c>
      <c r="M406" t="s">
        <v>13</v>
      </c>
      <c r="N406" t="s">
        <v>13</v>
      </c>
      <c r="O406" t="s">
        <v>13</v>
      </c>
      <c r="P406" t="s">
        <v>13</v>
      </c>
      <c r="Q406">
        <f t="shared" si="6"/>
        <v>20.160000000000004</v>
      </c>
      <c r="R406" t="s">
        <v>13</v>
      </c>
      <c r="S406" t="s">
        <v>13</v>
      </c>
      <c r="T406" t="s">
        <v>13</v>
      </c>
    </row>
    <row r="407" spans="1:20" x14ac:dyDescent="0.2">
      <c r="A407" t="s">
        <v>40</v>
      </c>
      <c r="B407" t="s">
        <v>32</v>
      </c>
      <c r="E407">
        <v>1972</v>
      </c>
      <c r="F407">
        <v>4</v>
      </c>
      <c r="G407">
        <v>10</v>
      </c>
      <c r="H407">
        <v>0.3</v>
      </c>
      <c r="I407" t="s">
        <v>13</v>
      </c>
      <c r="J407" t="s">
        <v>13</v>
      </c>
      <c r="K407" t="s">
        <v>13</v>
      </c>
      <c r="L407" t="s">
        <v>13</v>
      </c>
      <c r="M407" t="s">
        <v>13</v>
      </c>
      <c r="N407" t="s">
        <v>13</v>
      </c>
      <c r="O407" t="s">
        <v>13</v>
      </c>
      <c r="P407" t="s">
        <v>13</v>
      </c>
      <c r="Q407">
        <f t="shared" si="6"/>
        <v>20.160000000000004</v>
      </c>
      <c r="R407" t="s">
        <v>13</v>
      </c>
      <c r="S407" t="s">
        <v>13</v>
      </c>
      <c r="T407" t="s">
        <v>13</v>
      </c>
    </row>
    <row r="408" spans="1:20" x14ac:dyDescent="0.2">
      <c r="A408" t="s">
        <v>40</v>
      </c>
      <c r="B408" t="s">
        <v>32</v>
      </c>
      <c r="E408">
        <v>1972</v>
      </c>
      <c r="F408">
        <v>4</v>
      </c>
      <c r="G408">
        <v>11</v>
      </c>
      <c r="H408">
        <v>0.3</v>
      </c>
      <c r="I408" t="s">
        <v>13</v>
      </c>
      <c r="J408" t="s">
        <v>13</v>
      </c>
      <c r="K408" t="s">
        <v>13</v>
      </c>
      <c r="L408" t="s">
        <v>13</v>
      </c>
      <c r="M408" t="s">
        <v>13</v>
      </c>
      <c r="N408" t="s">
        <v>13</v>
      </c>
      <c r="O408" t="s">
        <v>13</v>
      </c>
      <c r="P408" t="s">
        <v>13</v>
      </c>
      <c r="Q408">
        <f t="shared" si="6"/>
        <v>20.160000000000004</v>
      </c>
      <c r="R408" t="s">
        <v>13</v>
      </c>
      <c r="S408" t="s">
        <v>13</v>
      </c>
      <c r="T408" t="s">
        <v>13</v>
      </c>
    </row>
    <row r="409" spans="1:20" x14ac:dyDescent="0.2">
      <c r="A409" t="s">
        <v>40</v>
      </c>
      <c r="B409" t="s">
        <v>32</v>
      </c>
      <c r="E409">
        <v>1972</v>
      </c>
      <c r="F409">
        <v>4</v>
      </c>
      <c r="G409">
        <v>12</v>
      </c>
      <c r="H409">
        <v>0.1</v>
      </c>
      <c r="I409" t="s">
        <v>13</v>
      </c>
      <c r="J409" t="s">
        <v>13</v>
      </c>
      <c r="K409" t="s">
        <v>13</v>
      </c>
      <c r="L409" t="s">
        <v>13</v>
      </c>
      <c r="M409" t="s">
        <v>13</v>
      </c>
      <c r="N409" t="s">
        <v>13</v>
      </c>
      <c r="O409" t="s">
        <v>13</v>
      </c>
      <c r="P409" t="s">
        <v>13</v>
      </c>
      <c r="Q409">
        <f t="shared" si="6"/>
        <v>6.7200000000000006</v>
      </c>
      <c r="R409" t="s">
        <v>13</v>
      </c>
      <c r="S409" t="s">
        <v>13</v>
      </c>
      <c r="T409" t="s">
        <v>13</v>
      </c>
    </row>
    <row r="410" spans="1:20" x14ac:dyDescent="0.2">
      <c r="A410" t="s">
        <v>40</v>
      </c>
      <c r="B410" t="s">
        <v>32</v>
      </c>
      <c r="E410">
        <v>1972</v>
      </c>
      <c r="F410">
        <v>5</v>
      </c>
      <c r="G410">
        <v>1</v>
      </c>
      <c r="H410">
        <v>0.2</v>
      </c>
      <c r="I410" t="s">
        <v>13</v>
      </c>
      <c r="J410" t="s">
        <v>13</v>
      </c>
      <c r="K410" t="s">
        <v>13</v>
      </c>
      <c r="L410" t="s">
        <v>13</v>
      </c>
      <c r="M410" t="s">
        <v>13</v>
      </c>
      <c r="N410" t="s">
        <v>13</v>
      </c>
      <c r="O410" t="s">
        <v>13</v>
      </c>
      <c r="P410" t="s">
        <v>13</v>
      </c>
      <c r="Q410">
        <f t="shared" si="6"/>
        <v>13.440000000000001</v>
      </c>
      <c r="R410" t="s">
        <v>13</v>
      </c>
      <c r="S410" t="s">
        <v>13</v>
      </c>
      <c r="T410" t="s">
        <v>13</v>
      </c>
    </row>
    <row r="411" spans="1:20" x14ac:dyDescent="0.2">
      <c r="A411" t="s">
        <v>40</v>
      </c>
      <c r="B411" t="s">
        <v>32</v>
      </c>
      <c r="E411">
        <v>1972</v>
      </c>
      <c r="F411">
        <v>5</v>
      </c>
      <c r="G411">
        <v>2</v>
      </c>
      <c r="H411">
        <v>0.2</v>
      </c>
      <c r="I411" t="s">
        <v>13</v>
      </c>
      <c r="J411" t="s">
        <v>13</v>
      </c>
      <c r="K411" t="s">
        <v>13</v>
      </c>
      <c r="L411" t="s">
        <v>13</v>
      </c>
      <c r="M411" t="s">
        <v>13</v>
      </c>
      <c r="N411" t="s">
        <v>13</v>
      </c>
      <c r="O411" t="s">
        <v>13</v>
      </c>
      <c r="P411" t="s">
        <v>13</v>
      </c>
      <c r="Q411">
        <f t="shared" si="6"/>
        <v>13.440000000000001</v>
      </c>
      <c r="R411" t="s">
        <v>13</v>
      </c>
      <c r="S411" t="s">
        <v>13</v>
      </c>
      <c r="T411" t="s">
        <v>13</v>
      </c>
    </row>
    <row r="412" spans="1:20" x14ac:dyDescent="0.2">
      <c r="A412" t="s">
        <v>40</v>
      </c>
      <c r="B412" t="s">
        <v>32</v>
      </c>
      <c r="E412">
        <v>1972</v>
      </c>
      <c r="F412">
        <v>5</v>
      </c>
      <c r="G412">
        <v>3</v>
      </c>
      <c r="H412">
        <v>0.4</v>
      </c>
      <c r="I412" t="s">
        <v>13</v>
      </c>
      <c r="J412" t="s">
        <v>13</v>
      </c>
      <c r="K412" t="s">
        <v>13</v>
      </c>
      <c r="L412" t="s">
        <v>13</v>
      </c>
      <c r="M412" t="s">
        <v>13</v>
      </c>
      <c r="N412" t="s">
        <v>13</v>
      </c>
      <c r="O412" t="s">
        <v>13</v>
      </c>
      <c r="P412" t="s">
        <v>13</v>
      </c>
      <c r="Q412">
        <f t="shared" si="6"/>
        <v>26.880000000000003</v>
      </c>
      <c r="R412" t="s">
        <v>13</v>
      </c>
      <c r="S412" t="s">
        <v>13</v>
      </c>
      <c r="T412" t="s">
        <v>13</v>
      </c>
    </row>
    <row r="413" spans="1:20" x14ac:dyDescent="0.2">
      <c r="A413" t="s">
        <v>40</v>
      </c>
      <c r="B413" t="s">
        <v>32</v>
      </c>
      <c r="E413">
        <v>1972</v>
      </c>
      <c r="F413">
        <v>5</v>
      </c>
      <c r="G413">
        <v>4</v>
      </c>
      <c r="H413">
        <v>0.2</v>
      </c>
      <c r="I413" t="s">
        <v>13</v>
      </c>
      <c r="J413" t="s">
        <v>13</v>
      </c>
      <c r="K413" t="s">
        <v>13</v>
      </c>
      <c r="L413" t="s">
        <v>13</v>
      </c>
      <c r="M413" t="s">
        <v>13</v>
      </c>
      <c r="N413" t="s">
        <v>13</v>
      </c>
      <c r="O413" t="s">
        <v>13</v>
      </c>
      <c r="P413" t="s">
        <v>13</v>
      </c>
      <c r="Q413">
        <f t="shared" si="6"/>
        <v>13.440000000000001</v>
      </c>
      <c r="R413" t="s">
        <v>13</v>
      </c>
      <c r="S413" t="s">
        <v>13</v>
      </c>
      <c r="T413" t="s">
        <v>13</v>
      </c>
    </row>
    <row r="414" spans="1:20" x14ac:dyDescent="0.2">
      <c r="A414" t="s">
        <v>40</v>
      </c>
      <c r="B414" t="s">
        <v>32</v>
      </c>
      <c r="E414">
        <v>1972</v>
      </c>
      <c r="F414">
        <v>5</v>
      </c>
      <c r="G414">
        <v>5</v>
      </c>
      <c r="H414">
        <v>0.1</v>
      </c>
      <c r="I414" t="s">
        <v>13</v>
      </c>
      <c r="J414" t="s">
        <v>13</v>
      </c>
      <c r="K414" t="s">
        <v>13</v>
      </c>
      <c r="L414" t="s">
        <v>13</v>
      </c>
      <c r="M414" t="s">
        <v>13</v>
      </c>
      <c r="N414" t="s">
        <v>13</v>
      </c>
      <c r="O414" t="s">
        <v>13</v>
      </c>
      <c r="P414" t="s">
        <v>13</v>
      </c>
      <c r="Q414">
        <f t="shared" si="6"/>
        <v>6.7200000000000006</v>
      </c>
      <c r="R414" t="s">
        <v>13</v>
      </c>
      <c r="S414" t="s">
        <v>13</v>
      </c>
      <c r="T414" t="s">
        <v>13</v>
      </c>
    </row>
    <row r="415" spans="1:20" x14ac:dyDescent="0.2">
      <c r="A415" t="s">
        <v>40</v>
      </c>
      <c r="B415" t="s">
        <v>32</v>
      </c>
      <c r="E415">
        <v>1972</v>
      </c>
      <c r="F415">
        <v>5</v>
      </c>
      <c r="G415">
        <v>6</v>
      </c>
      <c r="H415">
        <v>0.2</v>
      </c>
      <c r="I415" t="s">
        <v>13</v>
      </c>
      <c r="J415" t="s">
        <v>13</v>
      </c>
      <c r="K415" t="s">
        <v>13</v>
      </c>
      <c r="L415" t="s">
        <v>13</v>
      </c>
      <c r="M415" t="s">
        <v>13</v>
      </c>
      <c r="N415" t="s">
        <v>13</v>
      </c>
      <c r="O415" t="s">
        <v>13</v>
      </c>
      <c r="P415" t="s">
        <v>13</v>
      </c>
      <c r="Q415">
        <f t="shared" si="6"/>
        <v>13.440000000000001</v>
      </c>
      <c r="R415" t="s">
        <v>13</v>
      </c>
      <c r="S415" t="s">
        <v>13</v>
      </c>
      <c r="T415" t="s">
        <v>13</v>
      </c>
    </row>
    <row r="416" spans="1:20" x14ac:dyDescent="0.2">
      <c r="A416" t="s">
        <v>40</v>
      </c>
      <c r="B416" t="s">
        <v>32</v>
      </c>
      <c r="E416">
        <v>1972</v>
      </c>
      <c r="F416">
        <v>5</v>
      </c>
      <c r="G416">
        <v>7</v>
      </c>
      <c r="H416">
        <v>0.2</v>
      </c>
      <c r="I416" t="s">
        <v>13</v>
      </c>
      <c r="J416" t="s">
        <v>13</v>
      </c>
      <c r="K416" t="s">
        <v>13</v>
      </c>
      <c r="L416" t="s">
        <v>13</v>
      </c>
      <c r="M416" t="s">
        <v>13</v>
      </c>
      <c r="N416" t="s">
        <v>13</v>
      </c>
      <c r="O416" t="s">
        <v>13</v>
      </c>
      <c r="P416" t="s">
        <v>13</v>
      </c>
      <c r="Q416">
        <f t="shared" si="6"/>
        <v>13.440000000000001</v>
      </c>
      <c r="R416" t="s">
        <v>13</v>
      </c>
      <c r="S416" t="s">
        <v>13</v>
      </c>
      <c r="T416" t="s">
        <v>13</v>
      </c>
    </row>
    <row r="417" spans="1:20" x14ac:dyDescent="0.2">
      <c r="A417" t="s">
        <v>40</v>
      </c>
      <c r="B417" t="s">
        <v>32</v>
      </c>
      <c r="E417">
        <v>1972</v>
      </c>
      <c r="F417">
        <v>5</v>
      </c>
      <c r="G417">
        <v>8</v>
      </c>
      <c r="H417">
        <v>0.1</v>
      </c>
      <c r="I417" t="s">
        <v>13</v>
      </c>
      <c r="J417" t="s">
        <v>13</v>
      </c>
      <c r="K417" t="s">
        <v>13</v>
      </c>
      <c r="L417" t="s">
        <v>13</v>
      </c>
      <c r="M417" t="s">
        <v>13</v>
      </c>
      <c r="N417" t="s">
        <v>13</v>
      </c>
      <c r="O417" t="s">
        <v>13</v>
      </c>
      <c r="P417" t="s">
        <v>13</v>
      </c>
      <c r="Q417">
        <f t="shared" si="6"/>
        <v>6.7200000000000006</v>
      </c>
      <c r="R417" t="s">
        <v>13</v>
      </c>
      <c r="S417" t="s">
        <v>13</v>
      </c>
      <c r="T417" t="s">
        <v>13</v>
      </c>
    </row>
    <row r="418" spans="1:20" x14ac:dyDescent="0.2">
      <c r="A418" t="s">
        <v>40</v>
      </c>
      <c r="B418" t="s">
        <v>32</v>
      </c>
      <c r="E418">
        <v>1972</v>
      </c>
      <c r="F418">
        <v>5</v>
      </c>
      <c r="G418">
        <v>9</v>
      </c>
      <c r="H418">
        <v>0.4</v>
      </c>
      <c r="I418" t="s">
        <v>13</v>
      </c>
      <c r="J418" t="s">
        <v>13</v>
      </c>
      <c r="K418" t="s">
        <v>13</v>
      </c>
      <c r="L418" t="s">
        <v>13</v>
      </c>
      <c r="M418" t="s">
        <v>13</v>
      </c>
      <c r="N418" t="s">
        <v>13</v>
      </c>
      <c r="O418" t="s">
        <v>13</v>
      </c>
      <c r="P418" t="s">
        <v>13</v>
      </c>
      <c r="Q418">
        <f t="shared" si="6"/>
        <v>26.880000000000003</v>
      </c>
      <c r="R418" t="s">
        <v>13</v>
      </c>
      <c r="S418" t="s">
        <v>13</v>
      </c>
      <c r="T418" t="s">
        <v>13</v>
      </c>
    </row>
    <row r="419" spans="1:20" x14ac:dyDescent="0.2">
      <c r="A419" t="s">
        <v>40</v>
      </c>
      <c r="B419" t="s">
        <v>32</v>
      </c>
      <c r="E419">
        <v>1972</v>
      </c>
      <c r="F419">
        <v>5</v>
      </c>
      <c r="G419">
        <v>10</v>
      </c>
      <c r="H419">
        <v>0.3</v>
      </c>
      <c r="I419" t="s">
        <v>13</v>
      </c>
      <c r="J419" t="s">
        <v>13</v>
      </c>
      <c r="K419" t="s">
        <v>13</v>
      </c>
      <c r="L419" t="s">
        <v>13</v>
      </c>
      <c r="M419" t="s">
        <v>13</v>
      </c>
      <c r="N419" t="s">
        <v>13</v>
      </c>
      <c r="O419" t="s">
        <v>13</v>
      </c>
      <c r="P419" t="s">
        <v>13</v>
      </c>
      <c r="Q419">
        <f t="shared" si="6"/>
        <v>20.160000000000004</v>
      </c>
      <c r="R419" t="s">
        <v>13</v>
      </c>
      <c r="S419" t="s">
        <v>13</v>
      </c>
      <c r="T419" t="s">
        <v>13</v>
      </c>
    </row>
    <row r="420" spans="1:20" x14ac:dyDescent="0.2">
      <c r="A420" t="s">
        <v>40</v>
      </c>
      <c r="B420" t="s">
        <v>32</v>
      </c>
      <c r="E420">
        <v>1972</v>
      </c>
      <c r="F420">
        <v>5</v>
      </c>
      <c r="G420">
        <v>11</v>
      </c>
      <c r="H420">
        <v>0.3</v>
      </c>
      <c r="I420" t="s">
        <v>13</v>
      </c>
      <c r="J420" t="s">
        <v>13</v>
      </c>
      <c r="K420" t="s">
        <v>13</v>
      </c>
      <c r="L420" t="s">
        <v>13</v>
      </c>
      <c r="M420" t="s">
        <v>13</v>
      </c>
      <c r="N420" t="s">
        <v>13</v>
      </c>
      <c r="O420" t="s">
        <v>13</v>
      </c>
      <c r="P420" t="s">
        <v>13</v>
      </c>
      <c r="Q420">
        <f t="shared" si="6"/>
        <v>20.160000000000004</v>
      </c>
      <c r="R420" t="s">
        <v>13</v>
      </c>
      <c r="S420" t="s">
        <v>13</v>
      </c>
      <c r="T420" t="s">
        <v>13</v>
      </c>
    </row>
    <row r="421" spans="1:20" x14ac:dyDescent="0.2">
      <c r="A421" t="s">
        <v>40</v>
      </c>
      <c r="B421" t="s">
        <v>32</v>
      </c>
      <c r="E421">
        <v>1972</v>
      </c>
      <c r="F421">
        <v>5</v>
      </c>
      <c r="G421">
        <v>12</v>
      </c>
      <c r="H421">
        <v>0.4</v>
      </c>
      <c r="I421" t="s">
        <v>13</v>
      </c>
      <c r="J421" t="s">
        <v>13</v>
      </c>
      <c r="K421" t="s">
        <v>13</v>
      </c>
      <c r="L421" t="s">
        <v>13</v>
      </c>
      <c r="M421" t="s">
        <v>13</v>
      </c>
      <c r="N421" t="s">
        <v>13</v>
      </c>
      <c r="O421" t="s">
        <v>13</v>
      </c>
      <c r="P421" t="s">
        <v>13</v>
      </c>
      <c r="Q421">
        <f t="shared" si="6"/>
        <v>26.880000000000003</v>
      </c>
      <c r="R421" t="s">
        <v>13</v>
      </c>
      <c r="S421" t="s">
        <v>13</v>
      </c>
      <c r="T421" t="s">
        <v>13</v>
      </c>
    </row>
    <row r="422" spans="1:20" x14ac:dyDescent="0.2">
      <c r="A422" t="s">
        <v>40</v>
      </c>
      <c r="B422" t="s">
        <v>32</v>
      </c>
      <c r="E422">
        <v>1972</v>
      </c>
      <c r="F422">
        <v>6</v>
      </c>
      <c r="G422">
        <v>1</v>
      </c>
      <c r="H422">
        <v>0.1</v>
      </c>
      <c r="I422" t="s">
        <v>13</v>
      </c>
      <c r="J422" t="s">
        <v>13</v>
      </c>
      <c r="K422" t="s">
        <v>13</v>
      </c>
      <c r="L422" t="s">
        <v>13</v>
      </c>
      <c r="M422" t="s">
        <v>13</v>
      </c>
      <c r="N422" t="s">
        <v>13</v>
      </c>
      <c r="O422" t="s">
        <v>13</v>
      </c>
      <c r="P422" t="s">
        <v>13</v>
      </c>
      <c r="Q422">
        <f t="shared" si="6"/>
        <v>6.7200000000000006</v>
      </c>
      <c r="R422" t="s">
        <v>13</v>
      </c>
      <c r="S422" t="s">
        <v>13</v>
      </c>
      <c r="T422" t="s">
        <v>13</v>
      </c>
    </row>
    <row r="423" spans="1:20" x14ac:dyDescent="0.2">
      <c r="A423" t="s">
        <v>40</v>
      </c>
      <c r="B423" t="s">
        <v>32</v>
      </c>
      <c r="E423">
        <v>1972</v>
      </c>
      <c r="F423">
        <v>6</v>
      </c>
      <c r="G423">
        <v>2</v>
      </c>
      <c r="H423">
        <v>0.2</v>
      </c>
      <c r="I423" t="s">
        <v>13</v>
      </c>
      <c r="J423" t="s">
        <v>13</v>
      </c>
      <c r="K423" t="s">
        <v>13</v>
      </c>
      <c r="L423" t="s">
        <v>13</v>
      </c>
      <c r="M423" t="s">
        <v>13</v>
      </c>
      <c r="N423" t="s">
        <v>13</v>
      </c>
      <c r="O423" t="s">
        <v>13</v>
      </c>
      <c r="P423" t="s">
        <v>13</v>
      </c>
      <c r="Q423">
        <f t="shared" si="6"/>
        <v>13.440000000000001</v>
      </c>
      <c r="R423" t="s">
        <v>13</v>
      </c>
      <c r="S423" t="s">
        <v>13</v>
      </c>
      <c r="T423" t="s">
        <v>13</v>
      </c>
    </row>
    <row r="424" spans="1:20" x14ac:dyDescent="0.2">
      <c r="A424" t="s">
        <v>40</v>
      </c>
      <c r="B424" t="s">
        <v>32</v>
      </c>
      <c r="E424">
        <v>1972</v>
      </c>
      <c r="F424">
        <v>6</v>
      </c>
      <c r="G424">
        <v>3</v>
      </c>
      <c r="H424">
        <v>0.4</v>
      </c>
      <c r="I424" t="s">
        <v>13</v>
      </c>
      <c r="J424" t="s">
        <v>13</v>
      </c>
      <c r="K424" t="s">
        <v>13</v>
      </c>
      <c r="L424" t="s">
        <v>13</v>
      </c>
      <c r="M424" t="s">
        <v>13</v>
      </c>
      <c r="N424" t="s">
        <v>13</v>
      </c>
      <c r="O424" t="s">
        <v>13</v>
      </c>
      <c r="P424" t="s">
        <v>13</v>
      </c>
      <c r="Q424">
        <f t="shared" si="6"/>
        <v>26.880000000000003</v>
      </c>
      <c r="R424" t="s">
        <v>13</v>
      </c>
      <c r="S424" t="s">
        <v>13</v>
      </c>
      <c r="T424" t="s">
        <v>13</v>
      </c>
    </row>
    <row r="425" spans="1:20" x14ac:dyDescent="0.2">
      <c r="A425" t="s">
        <v>40</v>
      </c>
      <c r="B425" t="s">
        <v>32</v>
      </c>
      <c r="E425">
        <v>1972</v>
      </c>
      <c r="F425">
        <v>6</v>
      </c>
      <c r="G425">
        <v>4</v>
      </c>
      <c r="H425">
        <v>0.1</v>
      </c>
      <c r="I425" t="s">
        <v>13</v>
      </c>
      <c r="J425" t="s">
        <v>13</v>
      </c>
      <c r="K425" t="s">
        <v>13</v>
      </c>
      <c r="L425" t="s">
        <v>13</v>
      </c>
      <c r="M425" t="s">
        <v>13</v>
      </c>
      <c r="N425" t="s">
        <v>13</v>
      </c>
      <c r="O425" t="s">
        <v>13</v>
      </c>
      <c r="P425" t="s">
        <v>13</v>
      </c>
      <c r="Q425">
        <f t="shared" si="6"/>
        <v>6.7200000000000006</v>
      </c>
      <c r="R425" t="s">
        <v>13</v>
      </c>
      <c r="S425" t="s">
        <v>13</v>
      </c>
      <c r="T425" t="s">
        <v>13</v>
      </c>
    </row>
    <row r="426" spans="1:20" x14ac:dyDescent="0.2">
      <c r="A426" t="s">
        <v>40</v>
      </c>
      <c r="B426" t="s">
        <v>32</v>
      </c>
      <c r="E426">
        <v>1972</v>
      </c>
      <c r="F426">
        <v>6</v>
      </c>
      <c r="G426">
        <v>5</v>
      </c>
      <c r="H426">
        <v>0.1</v>
      </c>
      <c r="I426" t="s">
        <v>13</v>
      </c>
      <c r="J426" t="s">
        <v>13</v>
      </c>
      <c r="K426" t="s">
        <v>13</v>
      </c>
      <c r="L426" t="s">
        <v>13</v>
      </c>
      <c r="M426" t="s">
        <v>13</v>
      </c>
      <c r="N426" t="s">
        <v>13</v>
      </c>
      <c r="O426" t="s">
        <v>13</v>
      </c>
      <c r="P426" t="s">
        <v>13</v>
      </c>
      <c r="Q426">
        <f t="shared" si="6"/>
        <v>6.7200000000000006</v>
      </c>
      <c r="R426" t="s">
        <v>13</v>
      </c>
      <c r="S426" t="s">
        <v>13</v>
      </c>
      <c r="T426" t="s">
        <v>13</v>
      </c>
    </row>
    <row r="427" spans="1:20" x14ac:dyDescent="0.2">
      <c r="A427" t="s">
        <v>40</v>
      </c>
      <c r="B427" t="s">
        <v>32</v>
      </c>
      <c r="E427">
        <v>1972</v>
      </c>
      <c r="F427">
        <v>6</v>
      </c>
      <c r="G427">
        <v>6</v>
      </c>
      <c r="H427">
        <v>0.3</v>
      </c>
      <c r="I427" t="s">
        <v>13</v>
      </c>
      <c r="J427" t="s">
        <v>13</v>
      </c>
      <c r="K427" t="s">
        <v>13</v>
      </c>
      <c r="L427" t="s">
        <v>13</v>
      </c>
      <c r="M427" t="s">
        <v>13</v>
      </c>
      <c r="N427" t="s">
        <v>13</v>
      </c>
      <c r="O427" t="s">
        <v>13</v>
      </c>
      <c r="P427" t="s">
        <v>13</v>
      </c>
      <c r="Q427">
        <f t="shared" si="6"/>
        <v>20.160000000000004</v>
      </c>
      <c r="R427" t="s">
        <v>13</v>
      </c>
      <c r="S427" t="s">
        <v>13</v>
      </c>
      <c r="T427" t="s">
        <v>13</v>
      </c>
    </row>
    <row r="428" spans="1:20" x14ac:dyDescent="0.2">
      <c r="A428" t="s">
        <v>40</v>
      </c>
      <c r="B428" t="s">
        <v>32</v>
      </c>
      <c r="E428">
        <v>1972</v>
      </c>
      <c r="F428">
        <v>6</v>
      </c>
      <c r="G428">
        <v>7</v>
      </c>
      <c r="H428">
        <v>0.1</v>
      </c>
      <c r="I428" t="s">
        <v>13</v>
      </c>
      <c r="J428" t="s">
        <v>13</v>
      </c>
      <c r="K428" t="s">
        <v>13</v>
      </c>
      <c r="L428" t="s">
        <v>13</v>
      </c>
      <c r="M428" t="s">
        <v>13</v>
      </c>
      <c r="N428" t="s">
        <v>13</v>
      </c>
      <c r="O428" t="s">
        <v>13</v>
      </c>
      <c r="P428" t="s">
        <v>13</v>
      </c>
      <c r="Q428">
        <f t="shared" si="6"/>
        <v>6.7200000000000006</v>
      </c>
      <c r="R428" t="s">
        <v>13</v>
      </c>
      <c r="S428" t="s">
        <v>13</v>
      </c>
      <c r="T428" t="s">
        <v>13</v>
      </c>
    </row>
    <row r="429" spans="1:20" x14ac:dyDescent="0.2">
      <c r="A429" t="s">
        <v>40</v>
      </c>
      <c r="B429" t="s">
        <v>32</v>
      </c>
      <c r="E429">
        <v>1972</v>
      </c>
      <c r="F429">
        <v>6</v>
      </c>
      <c r="G429">
        <v>8</v>
      </c>
      <c r="H429">
        <v>0.2</v>
      </c>
      <c r="I429" t="s">
        <v>13</v>
      </c>
      <c r="J429" t="s">
        <v>13</v>
      </c>
      <c r="K429" t="s">
        <v>13</v>
      </c>
      <c r="L429" t="s">
        <v>13</v>
      </c>
      <c r="M429" t="s">
        <v>13</v>
      </c>
      <c r="N429" t="s">
        <v>13</v>
      </c>
      <c r="O429" t="s">
        <v>13</v>
      </c>
      <c r="P429" t="s">
        <v>13</v>
      </c>
      <c r="Q429">
        <f t="shared" si="6"/>
        <v>13.440000000000001</v>
      </c>
      <c r="R429" t="s">
        <v>13</v>
      </c>
      <c r="S429" t="s">
        <v>13</v>
      </c>
      <c r="T429" t="s">
        <v>13</v>
      </c>
    </row>
    <row r="430" spans="1:20" x14ac:dyDescent="0.2">
      <c r="A430" t="s">
        <v>40</v>
      </c>
      <c r="B430" t="s">
        <v>32</v>
      </c>
      <c r="E430">
        <v>1972</v>
      </c>
      <c r="F430">
        <v>6</v>
      </c>
      <c r="G430">
        <v>9</v>
      </c>
      <c r="H430">
        <v>0.3</v>
      </c>
      <c r="I430" t="s">
        <v>13</v>
      </c>
      <c r="J430" t="s">
        <v>13</v>
      </c>
      <c r="K430" t="s">
        <v>13</v>
      </c>
      <c r="L430" t="s">
        <v>13</v>
      </c>
      <c r="M430" t="s">
        <v>13</v>
      </c>
      <c r="N430" t="s">
        <v>13</v>
      </c>
      <c r="O430" t="s">
        <v>13</v>
      </c>
      <c r="P430" t="s">
        <v>13</v>
      </c>
      <c r="Q430">
        <f t="shared" si="6"/>
        <v>20.160000000000004</v>
      </c>
      <c r="R430" t="s">
        <v>13</v>
      </c>
      <c r="S430" t="s">
        <v>13</v>
      </c>
      <c r="T430" t="s">
        <v>13</v>
      </c>
    </row>
    <row r="431" spans="1:20" x14ac:dyDescent="0.2">
      <c r="A431" t="s">
        <v>40</v>
      </c>
      <c r="B431" t="s">
        <v>32</v>
      </c>
      <c r="E431">
        <v>1972</v>
      </c>
      <c r="F431">
        <v>6</v>
      </c>
      <c r="G431">
        <v>10</v>
      </c>
      <c r="H431">
        <v>0.3</v>
      </c>
      <c r="I431" t="s">
        <v>13</v>
      </c>
      <c r="J431" t="s">
        <v>13</v>
      </c>
      <c r="K431" t="s">
        <v>13</v>
      </c>
      <c r="L431" t="s">
        <v>13</v>
      </c>
      <c r="M431" t="s">
        <v>13</v>
      </c>
      <c r="N431" t="s">
        <v>13</v>
      </c>
      <c r="O431" t="s">
        <v>13</v>
      </c>
      <c r="P431" t="s">
        <v>13</v>
      </c>
      <c r="Q431">
        <f t="shared" si="6"/>
        <v>20.160000000000004</v>
      </c>
      <c r="R431" t="s">
        <v>13</v>
      </c>
      <c r="S431" t="s">
        <v>13</v>
      </c>
      <c r="T431" t="s">
        <v>13</v>
      </c>
    </row>
    <row r="432" spans="1:20" x14ac:dyDescent="0.2">
      <c r="A432" t="s">
        <v>40</v>
      </c>
      <c r="B432" t="s">
        <v>32</v>
      </c>
      <c r="E432">
        <v>1972</v>
      </c>
      <c r="F432">
        <v>6</v>
      </c>
      <c r="G432">
        <v>11</v>
      </c>
      <c r="H432">
        <v>0.2</v>
      </c>
      <c r="I432" t="s">
        <v>13</v>
      </c>
      <c r="J432" t="s">
        <v>13</v>
      </c>
      <c r="K432" t="s">
        <v>13</v>
      </c>
      <c r="L432" t="s">
        <v>13</v>
      </c>
      <c r="M432" t="s">
        <v>13</v>
      </c>
      <c r="N432" t="s">
        <v>13</v>
      </c>
      <c r="O432" t="s">
        <v>13</v>
      </c>
      <c r="P432" t="s">
        <v>13</v>
      </c>
      <c r="Q432">
        <f t="shared" si="6"/>
        <v>13.440000000000001</v>
      </c>
      <c r="R432" t="s">
        <v>13</v>
      </c>
      <c r="S432" t="s">
        <v>13</v>
      </c>
      <c r="T432" t="s">
        <v>13</v>
      </c>
    </row>
    <row r="433" spans="1:20" x14ac:dyDescent="0.2">
      <c r="A433" t="s">
        <v>40</v>
      </c>
      <c r="B433" t="s">
        <v>32</v>
      </c>
      <c r="E433">
        <v>1972</v>
      </c>
      <c r="F433">
        <v>6</v>
      </c>
      <c r="G433">
        <v>12</v>
      </c>
      <c r="H433">
        <v>0.1</v>
      </c>
      <c r="I433" t="s">
        <v>13</v>
      </c>
      <c r="J433" t="s">
        <v>13</v>
      </c>
      <c r="K433" t="s">
        <v>13</v>
      </c>
      <c r="L433" t="s">
        <v>13</v>
      </c>
      <c r="M433" t="s">
        <v>13</v>
      </c>
      <c r="N433" t="s">
        <v>13</v>
      </c>
      <c r="O433" t="s">
        <v>13</v>
      </c>
      <c r="P433" t="s">
        <v>13</v>
      </c>
      <c r="Q433">
        <f t="shared" si="6"/>
        <v>6.7200000000000006</v>
      </c>
      <c r="R433" t="s">
        <v>13</v>
      </c>
      <c r="S433" t="s">
        <v>13</v>
      </c>
      <c r="T433" t="s">
        <v>13</v>
      </c>
    </row>
    <row r="434" spans="1:20" x14ac:dyDescent="0.2">
      <c r="A434" t="s">
        <v>40</v>
      </c>
      <c r="B434" t="s">
        <v>33</v>
      </c>
      <c r="E434">
        <v>1973</v>
      </c>
      <c r="F434">
        <v>1</v>
      </c>
      <c r="G434">
        <v>1</v>
      </c>
      <c r="H434">
        <v>17.600000000000001</v>
      </c>
      <c r="I434">
        <v>2</v>
      </c>
      <c r="J434" t="s">
        <v>13</v>
      </c>
      <c r="K434" t="s">
        <v>13</v>
      </c>
      <c r="L434" t="s">
        <v>13</v>
      </c>
      <c r="M434" t="s">
        <v>13</v>
      </c>
      <c r="N434" t="s">
        <v>13</v>
      </c>
      <c r="O434" t="s">
        <v>13</v>
      </c>
      <c r="P434" t="s">
        <v>13</v>
      </c>
      <c r="Q434">
        <f t="shared" si="6"/>
        <v>1182.72</v>
      </c>
      <c r="R434" t="s">
        <v>13</v>
      </c>
      <c r="S434" t="s">
        <v>13</v>
      </c>
      <c r="T434" t="s">
        <v>13</v>
      </c>
    </row>
    <row r="435" spans="1:20" x14ac:dyDescent="0.2">
      <c r="A435" t="s">
        <v>40</v>
      </c>
      <c r="B435" t="s">
        <v>33</v>
      </c>
      <c r="E435">
        <v>1973</v>
      </c>
      <c r="F435">
        <v>1</v>
      </c>
      <c r="G435">
        <v>2</v>
      </c>
      <c r="H435">
        <v>32.1</v>
      </c>
      <c r="I435">
        <v>2</v>
      </c>
      <c r="J435" t="s">
        <v>13</v>
      </c>
      <c r="K435" t="s">
        <v>13</v>
      </c>
      <c r="L435" t="s">
        <v>13</v>
      </c>
      <c r="M435" t="s">
        <v>13</v>
      </c>
      <c r="N435" t="s">
        <v>13</v>
      </c>
      <c r="O435" t="s">
        <v>13</v>
      </c>
      <c r="P435" t="s">
        <v>13</v>
      </c>
      <c r="Q435">
        <f t="shared" si="6"/>
        <v>2157.1200000000003</v>
      </c>
      <c r="R435" t="s">
        <v>13</v>
      </c>
      <c r="S435" t="s">
        <v>13</v>
      </c>
      <c r="T435" t="s">
        <v>13</v>
      </c>
    </row>
    <row r="436" spans="1:20" x14ac:dyDescent="0.2">
      <c r="A436" t="s">
        <v>40</v>
      </c>
      <c r="B436" t="s">
        <v>33</v>
      </c>
      <c r="E436">
        <v>1973</v>
      </c>
      <c r="F436">
        <v>1</v>
      </c>
      <c r="G436">
        <v>3</v>
      </c>
      <c r="H436">
        <v>24.1</v>
      </c>
      <c r="I436">
        <v>2</v>
      </c>
      <c r="J436" t="s">
        <v>13</v>
      </c>
      <c r="K436" t="s">
        <v>13</v>
      </c>
      <c r="L436" t="s">
        <v>13</v>
      </c>
      <c r="M436" t="s">
        <v>13</v>
      </c>
      <c r="N436" t="s">
        <v>13</v>
      </c>
      <c r="O436" t="s">
        <v>13</v>
      </c>
      <c r="P436" t="s">
        <v>13</v>
      </c>
      <c r="Q436">
        <f t="shared" si="6"/>
        <v>1619.5200000000002</v>
      </c>
      <c r="R436" t="s">
        <v>13</v>
      </c>
      <c r="S436" t="s">
        <v>13</v>
      </c>
      <c r="T436" t="s">
        <v>13</v>
      </c>
    </row>
    <row r="437" spans="1:20" x14ac:dyDescent="0.2">
      <c r="A437" t="s">
        <v>40</v>
      </c>
      <c r="B437" t="s">
        <v>33</v>
      </c>
      <c r="E437">
        <v>1973</v>
      </c>
      <c r="F437">
        <v>1</v>
      </c>
      <c r="G437">
        <v>4</v>
      </c>
      <c r="H437">
        <v>26.2</v>
      </c>
      <c r="I437">
        <v>2</v>
      </c>
      <c r="J437" t="s">
        <v>13</v>
      </c>
      <c r="K437" t="s">
        <v>13</v>
      </c>
      <c r="L437" t="s">
        <v>13</v>
      </c>
      <c r="M437" t="s">
        <v>13</v>
      </c>
      <c r="N437" t="s">
        <v>13</v>
      </c>
      <c r="O437" t="s">
        <v>13</v>
      </c>
      <c r="P437" t="s">
        <v>13</v>
      </c>
      <c r="Q437">
        <f t="shared" si="6"/>
        <v>1760.64</v>
      </c>
      <c r="R437" t="s">
        <v>13</v>
      </c>
      <c r="S437" t="s">
        <v>13</v>
      </c>
      <c r="T437" t="s">
        <v>13</v>
      </c>
    </row>
    <row r="438" spans="1:20" x14ac:dyDescent="0.2">
      <c r="A438" t="s">
        <v>40</v>
      </c>
      <c r="B438" t="s">
        <v>33</v>
      </c>
      <c r="E438">
        <v>1973</v>
      </c>
      <c r="F438">
        <v>1</v>
      </c>
      <c r="G438">
        <v>5</v>
      </c>
      <c r="H438">
        <v>42</v>
      </c>
      <c r="I438">
        <v>1.3</v>
      </c>
      <c r="J438" t="s">
        <v>13</v>
      </c>
      <c r="K438" t="s">
        <v>13</v>
      </c>
      <c r="L438" t="s">
        <v>13</v>
      </c>
      <c r="M438" t="s">
        <v>13</v>
      </c>
      <c r="N438" t="s">
        <v>13</v>
      </c>
      <c r="O438" t="s">
        <v>13</v>
      </c>
      <c r="P438" t="s">
        <v>13</v>
      </c>
      <c r="Q438">
        <f t="shared" si="6"/>
        <v>2822.4</v>
      </c>
      <c r="R438" t="s">
        <v>13</v>
      </c>
      <c r="S438" t="s">
        <v>13</v>
      </c>
      <c r="T438" t="s">
        <v>13</v>
      </c>
    </row>
    <row r="439" spans="1:20" x14ac:dyDescent="0.2">
      <c r="A439" t="s">
        <v>40</v>
      </c>
      <c r="B439" t="s">
        <v>33</v>
      </c>
      <c r="E439">
        <v>1973</v>
      </c>
      <c r="F439">
        <v>1</v>
      </c>
      <c r="G439">
        <v>6</v>
      </c>
      <c r="H439">
        <v>22.7</v>
      </c>
      <c r="I439">
        <v>1.9</v>
      </c>
      <c r="J439" t="s">
        <v>13</v>
      </c>
      <c r="K439" t="s">
        <v>13</v>
      </c>
      <c r="L439" t="s">
        <v>13</v>
      </c>
      <c r="M439" t="s">
        <v>13</v>
      </c>
      <c r="N439" t="s">
        <v>13</v>
      </c>
      <c r="O439" t="s">
        <v>13</v>
      </c>
      <c r="P439" t="s">
        <v>13</v>
      </c>
      <c r="Q439">
        <f t="shared" si="6"/>
        <v>1525.44</v>
      </c>
      <c r="R439" t="s">
        <v>13</v>
      </c>
      <c r="S439" t="s">
        <v>13</v>
      </c>
      <c r="T439" t="s">
        <v>13</v>
      </c>
    </row>
    <row r="440" spans="1:20" x14ac:dyDescent="0.2">
      <c r="A440" t="s">
        <v>40</v>
      </c>
      <c r="B440" t="s">
        <v>33</v>
      </c>
      <c r="E440">
        <v>1973</v>
      </c>
      <c r="F440">
        <v>1</v>
      </c>
      <c r="G440">
        <v>7</v>
      </c>
      <c r="H440">
        <v>33.6</v>
      </c>
      <c r="I440">
        <v>2.2999999999999998</v>
      </c>
      <c r="J440" t="s">
        <v>13</v>
      </c>
      <c r="K440" t="s">
        <v>13</v>
      </c>
      <c r="L440" t="s">
        <v>13</v>
      </c>
      <c r="M440" t="s">
        <v>13</v>
      </c>
      <c r="N440" t="s">
        <v>13</v>
      </c>
      <c r="O440" t="s">
        <v>13</v>
      </c>
      <c r="P440" t="s">
        <v>13</v>
      </c>
      <c r="Q440">
        <f t="shared" si="6"/>
        <v>2257.92</v>
      </c>
      <c r="R440" t="s">
        <v>13</v>
      </c>
      <c r="S440" t="s">
        <v>13</v>
      </c>
      <c r="T440" t="s">
        <v>13</v>
      </c>
    </row>
    <row r="441" spans="1:20" x14ac:dyDescent="0.2">
      <c r="A441" t="s">
        <v>40</v>
      </c>
      <c r="B441" t="s">
        <v>33</v>
      </c>
      <c r="E441">
        <v>1973</v>
      </c>
      <c r="F441">
        <v>1</v>
      </c>
      <c r="G441">
        <v>8</v>
      </c>
      <c r="H441">
        <v>32.4</v>
      </c>
      <c r="I441">
        <v>2.2000000000000002</v>
      </c>
      <c r="J441" t="s">
        <v>13</v>
      </c>
      <c r="K441" t="s">
        <v>13</v>
      </c>
      <c r="L441" t="s">
        <v>13</v>
      </c>
      <c r="M441" t="s">
        <v>13</v>
      </c>
      <c r="N441" t="s">
        <v>13</v>
      </c>
      <c r="O441" t="s">
        <v>13</v>
      </c>
      <c r="P441" t="s">
        <v>13</v>
      </c>
      <c r="Q441">
        <f t="shared" si="6"/>
        <v>2177.2800000000002</v>
      </c>
      <c r="R441" t="s">
        <v>13</v>
      </c>
      <c r="S441" t="s">
        <v>13</v>
      </c>
      <c r="T441" t="s">
        <v>13</v>
      </c>
    </row>
    <row r="442" spans="1:20" x14ac:dyDescent="0.2">
      <c r="A442" t="s">
        <v>40</v>
      </c>
      <c r="B442" t="s">
        <v>33</v>
      </c>
      <c r="E442">
        <v>1973</v>
      </c>
      <c r="F442">
        <v>1</v>
      </c>
      <c r="G442">
        <v>9</v>
      </c>
      <c r="H442">
        <v>29.8</v>
      </c>
      <c r="I442">
        <v>2</v>
      </c>
      <c r="J442" t="s">
        <v>13</v>
      </c>
      <c r="K442" t="s">
        <v>13</v>
      </c>
      <c r="L442" t="s">
        <v>13</v>
      </c>
      <c r="M442" t="s">
        <v>13</v>
      </c>
      <c r="N442" t="s">
        <v>13</v>
      </c>
      <c r="O442" t="s">
        <v>13</v>
      </c>
      <c r="P442" t="s">
        <v>13</v>
      </c>
      <c r="Q442">
        <f t="shared" si="6"/>
        <v>2002.5600000000002</v>
      </c>
      <c r="R442" t="s">
        <v>13</v>
      </c>
      <c r="S442" t="s">
        <v>13</v>
      </c>
      <c r="T442" t="s">
        <v>13</v>
      </c>
    </row>
    <row r="443" spans="1:20" x14ac:dyDescent="0.2">
      <c r="A443" t="s">
        <v>40</v>
      </c>
      <c r="B443" t="s">
        <v>33</v>
      </c>
      <c r="E443">
        <v>1973</v>
      </c>
      <c r="F443">
        <v>1</v>
      </c>
      <c r="G443">
        <v>10</v>
      </c>
      <c r="H443">
        <v>37.700000000000003</v>
      </c>
      <c r="I443">
        <v>1.9</v>
      </c>
      <c r="J443" t="s">
        <v>13</v>
      </c>
      <c r="K443" t="s">
        <v>13</v>
      </c>
      <c r="L443" t="s">
        <v>13</v>
      </c>
      <c r="M443" t="s">
        <v>13</v>
      </c>
      <c r="N443" t="s">
        <v>13</v>
      </c>
      <c r="O443" t="s">
        <v>13</v>
      </c>
      <c r="P443" t="s">
        <v>13</v>
      </c>
      <c r="Q443">
        <f t="shared" si="6"/>
        <v>2533.44</v>
      </c>
      <c r="R443" t="s">
        <v>13</v>
      </c>
      <c r="S443" t="s">
        <v>13</v>
      </c>
      <c r="T443" t="s">
        <v>13</v>
      </c>
    </row>
    <row r="444" spans="1:20" x14ac:dyDescent="0.2">
      <c r="A444" t="s">
        <v>40</v>
      </c>
      <c r="B444" t="s">
        <v>33</v>
      </c>
      <c r="E444">
        <v>1973</v>
      </c>
      <c r="F444">
        <v>1</v>
      </c>
      <c r="G444">
        <v>11</v>
      </c>
      <c r="H444">
        <v>34.700000000000003</v>
      </c>
      <c r="I444">
        <v>2.2000000000000002</v>
      </c>
      <c r="J444" t="s">
        <v>13</v>
      </c>
      <c r="K444" t="s">
        <v>13</v>
      </c>
      <c r="L444" t="s">
        <v>13</v>
      </c>
      <c r="M444" t="s">
        <v>13</v>
      </c>
      <c r="N444" t="s">
        <v>13</v>
      </c>
      <c r="O444" t="s">
        <v>13</v>
      </c>
      <c r="P444" t="s">
        <v>13</v>
      </c>
      <c r="Q444">
        <f t="shared" si="6"/>
        <v>2331.84</v>
      </c>
      <c r="R444" t="s">
        <v>13</v>
      </c>
      <c r="S444" t="s">
        <v>13</v>
      </c>
      <c r="T444" t="s">
        <v>13</v>
      </c>
    </row>
    <row r="445" spans="1:20" x14ac:dyDescent="0.2">
      <c r="A445" t="s">
        <v>40</v>
      </c>
      <c r="B445" t="s">
        <v>33</v>
      </c>
      <c r="E445">
        <v>1973</v>
      </c>
      <c r="F445">
        <v>1</v>
      </c>
      <c r="G445">
        <v>12</v>
      </c>
      <c r="H445">
        <v>34.4</v>
      </c>
      <c r="I445">
        <v>2.2999999999999998</v>
      </c>
      <c r="J445" t="s">
        <v>13</v>
      </c>
      <c r="K445" t="s">
        <v>13</v>
      </c>
      <c r="L445" t="s">
        <v>13</v>
      </c>
      <c r="M445" t="s">
        <v>13</v>
      </c>
      <c r="N445" t="s">
        <v>13</v>
      </c>
      <c r="O445" t="s">
        <v>13</v>
      </c>
      <c r="P445" t="s">
        <v>13</v>
      </c>
      <c r="Q445">
        <f t="shared" si="6"/>
        <v>2311.6800000000003</v>
      </c>
      <c r="R445" t="s">
        <v>13</v>
      </c>
      <c r="S445" t="s">
        <v>13</v>
      </c>
      <c r="T445" t="s">
        <v>13</v>
      </c>
    </row>
    <row r="446" spans="1:20" x14ac:dyDescent="0.2">
      <c r="A446" t="s">
        <v>40</v>
      </c>
      <c r="B446" t="s">
        <v>33</v>
      </c>
      <c r="E446">
        <v>1973</v>
      </c>
      <c r="F446">
        <v>2</v>
      </c>
      <c r="G446">
        <v>1</v>
      </c>
      <c r="H446">
        <v>25</v>
      </c>
      <c r="I446">
        <v>1.9</v>
      </c>
      <c r="J446" t="s">
        <v>13</v>
      </c>
      <c r="K446" t="s">
        <v>13</v>
      </c>
      <c r="L446" t="s">
        <v>13</v>
      </c>
      <c r="M446" t="s">
        <v>13</v>
      </c>
      <c r="N446" t="s">
        <v>13</v>
      </c>
      <c r="O446" t="s">
        <v>13</v>
      </c>
      <c r="P446" t="s">
        <v>13</v>
      </c>
      <c r="Q446">
        <f t="shared" si="6"/>
        <v>1680.0000000000002</v>
      </c>
      <c r="R446" t="s">
        <v>13</v>
      </c>
      <c r="S446" t="s">
        <v>13</v>
      </c>
      <c r="T446" t="s">
        <v>13</v>
      </c>
    </row>
    <row r="447" spans="1:20" x14ac:dyDescent="0.2">
      <c r="A447" t="s">
        <v>40</v>
      </c>
      <c r="B447" t="s">
        <v>33</v>
      </c>
      <c r="E447">
        <v>1973</v>
      </c>
      <c r="F447">
        <v>2</v>
      </c>
      <c r="G447">
        <v>2</v>
      </c>
      <c r="H447">
        <v>23.6</v>
      </c>
      <c r="I447">
        <v>2</v>
      </c>
      <c r="J447" t="s">
        <v>13</v>
      </c>
      <c r="K447" t="s">
        <v>13</v>
      </c>
      <c r="L447" t="s">
        <v>13</v>
      </c>
      <c r="M447" t="s">
        <v>13</v>
      </c>
      <c r="N447" t="s">
        <v>13</v>
      </c>
      <c r="O447" t="s">
        <v>13</v>
      </c>
      <c r="P447" t="s">
        <v>13</v>
      </c>
      <c r="Q447">
        <f t="shared" si="6"/>
        <v>1585.92</v>
      </c>
      <c r="R447" t="s">
        <v>13</v>
      </c>
      <c r="S447" t="s">
        <v>13</v>
      </c>
      <c r="T447" t="s">
        <v>13</v>
      </c>
    </row>
    <row r="448" spans="1:20" x14ac:dyDescent="0.2">
      <c r="A448" t="s">
        <v>40</v>
      </c>
      <c r="B448" t="s">
        <v>33</v>
      </c>
      <c r="E448">
        <v>1973</v>
      </c>
      <c r="F448">
        <v>2</v>
      </c>
      <c r="G448">
        <v>3</v>
      </c>
      <c r="H448">
        <v>23.4</v>
      </c>
      <c r="I448">
        <v>2</v>
      </c>
      <c r="J448" t="s">
        <v>13</v>
      </c>
      <c r="K448" t="s">
        <v>13</v>
      </c>
      <c r="L448" t="s">
        <v>13</v>
      </c>
      <c r="M448" t="s">
        <v>13</v>
      </c>
      <c r="N448" t="s">
        <v>13</v>
      </c>
      <c r="O448" t="s">
        <v>13</v>
      </c>
      <c r="P448" t="s">
        <v>13</v>
      </c>
      <c r="Q448">
        <f t="shared" si="6"/>
        <v>1572.4800000000002</v>
      </c>
      <c r="R448" t="s">
        <v>13</v>
      </c>
      <c r="S448" t="s">
        <v>13</v>
      </c>
      <c r="T448" t="s">
        <v>13</v>
      </c>
    </row>
    <row r="449" spans="1:20" x14ac:dyDescent="0.2">
      <c r="A449" t="s">
        <v>40</v>
      </c>
      <c r="B449" t="s">
        <v>33</v>
      </c>
      <c r="E449">
        <v>1973</v>
      </c>
      <c r="F449">
        <v>2</v>
      </c>
      <c r="G449">
        <v>4</v>
      </c>
      <c r="H449">
        <v>33.200000000000003</v>
      </c>
      <c r="I449">
        <v>1.9</v>
      </c>
      <c r="J449" t="s">
        <v>13</v>
      </c>
      <c r="K449" t="s">
        <v>13</v>
      </c>
      <c r="L449" t="s">
        <v>13</v>
      </c>
      <c r="M449" t="s">
        <v>13</v>
      </c>
      <c r="N449" t="s">
        <v>13</v>
      </c>
      <c r="O449" t="s">
        <v>13</v>
      </c>
      <c r="P449" t="s">
        <v>13</v>
      </c>
      <c r="Q449">
        <f t="shared" si="6"/>
        <v>2231.0400000000004</v>
      </c>
      <c r="R449" t="s">
        <v>13</v>
      </c>
      <c r="S449" t="s">
        <v>13</v>
      </c>
      <c r="T449" t="s">
        <v>13</v>
      </c>
    </row>
    <row r="450" spans="1:20" x14ac:dyDescent="0.2">
      <c r="A450" t="s">
        <v>40</v>
      </c>
      <c r="B450" t="s">
        <v>33</v>
      </c>
      <c r="E450">
        <v>1973</v>
      </c>
      <c r="F450">
        <v>2</v>
      </c>
      <c r="G450">
        <v>5</v>
      </c>
      <c r="H450">
        <v>35.9</v>
      </c>
      <c r="I450">
        <v>1.6</v>
      </c>
      <c r="J450" t="s">
        <v>13</v>
      </c>
      <c r="K450" t="s">
        <v>13</v>
      </c>
      <c r="L450" t="s">
        <v>13</v>
      </c>
      <c r="M450" t="s">
        <v>13</v>
      </c>
      <c r="N450" t="s">
        <v>13</v>
      </c>
      <c r="O450" t="s">
        <v>13</v>
      </c>
      <c r="P450" t="s">
        <v>13</v>
      </c>
      <c r="Q450">
        <f t="shared" ref="Q450:Q513" si="7">(H450*60)*1.12</f>
        <v>2412.48</v>
      </c>
      <c r="R450" t="s">
        <v>13</v>
      </c>
      <c r="S450" t="s">
        <v>13</v>
      </c>
      <c r="T450" t="s">
        <v>13</v>
      </c>
    </row>
    <row r="451" spans="1:20" x14ac:dyDescent="0.2">
      <c r="A451" t="s">
        <v>40</v>
      </c>
      <c r="B451" t="s">
        <v>33</v>
      </c>
      <c r="E451">
        <v>1973</v>
      </c>
      <c r="F451">
        <v>2</v>
      </c>
      <c r="G451">
        <v>6</v>
      </c>
      <c r="H451">
        <v>39.200000000000003</v>
      </c>
      <c r="I451">
        <v>2.2000000000000002</v>
      </c>
      <c r="J451" t="s">
        <v>13</v>
      </c>
      <c r="K451" t="s">
        <v>13</v>
      </c>
      <c r="L451" t="s">
        <v>13</v>
      </c>
      <c r="M451" t="s">
        <v>13</v>
      </c>
      <c r="N451" t="s">
        <v>13</v>
      </c>
      <c r="O451" t="s">
        <v>13</v>
      </c>
      <c r="P451" t="s">
        <v>13</v>
      </c>
      <c r="Q451">
        <f t="shared" si="7"/>
        <v>2634.2400000000002</v>
      </c>
      <c r="R451" t="s">
        <v>13</v>
      </c>
      <c r="S451" t="s">
        <v>13</v>
      </c>
      <c r="T451" t="s">
        <v>13</v>
      </c>
    </row>
    <row r="452" spans="1:20" x14ac:dyDescent="0.2">
      <c r="A452" t="s">
        <v>40</v>
      </c>
      <c r="B452" t="s">
        <v>33</v>
      </c>
      <c r="E452">
        <v>1973</v>
      </c>
      <c r="F452">
        <v>2</v>
      </c>
      <c r="G452">
        <v>7</v>
      </c>
      <c r="H452">
        <v>34.4</v>
      </c>
      <c r="I452">
        <v>2.2000000000000002</v>
      </c>
      <c r="J452" t="s">
        <v>13</v>
      </c>
      <c r="K452" t="s">
        <v>13</v>
      </c>
      <c r="L452" t="s">
        <v>13</v>
      </c>
      <c r="M452" t="s">
        <v>13</v>
      </c>
      <c r="N452" t="s">
        <v>13</v>
      </c>
      <c r="O452" t="s">
        <v>13</v>
      </c>
      <c r="P452" t="s">
        <v>13</v>
      </c>
      <c r="Q452">
        <f t="shared" si="7"/>
        <v>2311.6800000000003</v>
      </c>
      <c r="R452" t="s">
        <v>13</v>
      </c>
      <c r="S452" t="s">
        <v>13</v>
      </c>
      <c r="T452" t="s">
        <v>13</v>
      </c>
    </row>
    <row r="453" spans="1:20" x14ac:dyDescent="0.2">
      <c r="A453" t="s">
        <v>40</v>
      </c>
      <c r="B453" t="s">
        <v>33</v>
      </c>
      <c r="E453">
        <v>1973</v>
      </c>
      <c r="F453">
        <v>2</v>
      </c>
      <c r="G453">
        <v>8</v>
      </c>
      <c r="H453">
        <v>25.7</v>
      </c>
      <c r="I453">
        <v>2.2000000000000002</v>
      </c>
      <c r="J453" t="s">
        <v>13</v>
      </c>
      <c r="K453" t="s">
        <v>13</v>
      </c>
      <c r="L453" t="s">
        <v>13</v>
      </c>
      <c r="M453" t="s">
        <v>13</v>
      </c>
      <c r="N453" t="s">
        <v>13</v>
      </c>
      <c r="O453" t="s">
        <v>13</v>
      </c>
      <c r="P453" t="s">
        <v>13</v>
      </c>
      <c r="Q453">
        <f t="shared" si="7"/>
        <v>1727.0400000000002</v>
      </c>
      <c r="R453" t="s">
        <v>13</v>
      </c>
      <c r="S453" t="s">
        <v>13</v>
      </c>
      <c r="T453" t="s">
        <v>13</v>
      </c>
    </row>
    <row r="454" spans="1:20" x14ac:dyDescent="0.2">
      <c r="A454" t="s">
        <v>40</v>
      </c>
      <c r="B454" t="s">
        <v>33</v>
      </c>
      <c r="E454">
        <v>1973</v>
      </c>
      <c r="F454">
        <v>2</v>
      </c>
      <c r="G454">
        <v>9</v>
      </c>
      <c r="H454">
        <v>31.8</v>
      </c>
      <c r="I454">
        <v>1.8</v>
      </c>
      <c r="J454" t="s">
        <v>13</v>
      </c>
      <c r="K454" t="s">
        <v>13</v>
      </c>
      <c r="L454" t="s">
        <v>13</v>
      </c>
      <c r="M454" t="s">
        <v>13</v>
      </c>
      <c r="N454" t="s">
        <v>13</v>
      </c>
      <c r="O454" t="s">
        <v>13</v>
      </c>
      <c r="P454" t="s">
        <v>13</v>
      </c>
      <c r="Q454">
        <f t="shared" si="7"/>
        <v>2136.96</v>
      </c>
      <c r="R454" t="s">
        <v>13</v>
      </c>
      <c r="S454" t="s">
        <v>13</v>
      </c>
      <c r="T454" t="s">
        <v>13</v>
      </c>
    </row>
    <row r="455" spans="1:20" x14ac:dyDescent="0.2">
      <c r="A455" t="s">
        <v>40</v>
      </c>
      <c r="B455" t="s">
        <v>33</v>
      </c>
      <c r="E455">
        <v>1973</v>
      </c>
      <c r="F455">
        <v>2</v>
      </c>
      <c r="G455">
        <v>10</v>
      </c>
      <c r="H455">
        <v>23.6</v>
      </c>
      <c r="I455">
        <v>2.4</v>
      </c>
      <c r="J455" t="s">
        <v>13</v>
      </c>
      <c r="K455" t="s">
        <v>13</v>
      </c>
      <c r="L455" t="s">
        <v>13</v>
      </c>
      <c r="M455" t="s">
        <v>13</v>
      </c>
      <c r="N455" t="s">
        <v>13</v>
      </c>
      <c r="O455" t="s">
        <v>13</v>
      </c>
      <c r="P455" t="s">
        <v>13</v>
      </c>
      <c r="Q455">
        <f t="shared" si="7"/>
        <v>1585.92</v>
      </c>
      <c r="R455" t="s">
        <v>13</v>
      </c>
      <c r="S455" t="s">
        <v>13</v>
      </c>
      <c r="T455" t="s">
        <v>13</v>
      </c>
    </row>
    <row r="456" spans="1:20" x14ac:dyDescent="0.2">
      <c r="A456" t="s">
        <v>40</v>
      </c>
      <c r="B456" t="s">
        <v>33</v>
      </c>
      <c r="E456">
        <v>1973</v>
      </c>
      <c r="F456">
        <v>2</v>
      </c>
      <c r="G456">
        <v>11</v>
      </c>
      <c r="H456">
        <v>32.200000000000003</v>
      </c>
      <c r="I456">
        <v>2.2000000000000002</v>
      </c>
      <c r="J456" t="s">
        <v>13</v>
      </c>
      <c r="K456" t="s">
        <v>13</v>
      </c>
      <c r="L456" t="s">
        <v>13</v>
      </c>
      <c r="M456" t="s">
        <v>13</v>
      </c>
      <c r="N456" t="s">
        <v>13</v>
      </c>
      <c r="O456" t="s">
        <v>13</v>
      </c>
      <c r="P456" t="s">
        <v>13</v>
      </c>
      <c r="Q456">
        <f t="shared" si="7"/>
        <v>2163.8400000000006</v>
      </c>
      <c r="R456" t="s">
        <v>13</v>
      </c>
      <c r="S456" t="s">
        <v>13</v>
      </c>
      <c r="T456" t="s">
        <v>13</v>
      </c>
    </row>
    <row r="457" spans="1:20" x14ac:dyDescent="0.2">
      <c r="A457" t="s">
        <v>40</v>
      </c>
      <c r="B457" t="s">
        <v>33</v>
      </c>
      <c r="E457">
        <v>1973</v>
      </c>
      <c r="F457">
        <v>2</v>
      </c>
      <c r="G457">
        <v>12</v>
      </c>
      <c r="H457">
        <v>26.8</v>
      </c>
      <c r="I457">
        <v>2.1</v>
      </c>
      <c r="J457" t="s">
        <v>13</v>
      </c>
      <c r="K457" t="s">
        <v>13</v>
      </c>
      <c r="L457" t="s">
        <v>13</v>
      </c>
      <c r="M457" t="s">
        <v>13</v>
      </c>
      <c r="N457" t="s">
        <v>13</v>
      </c>
      <c r="O457" t="s">
        <v>13</v>
      </c>
      <c r="P457" t="s">
        <v>13</v>
      </c>
      <c r="Q457">
        <f t="shared" si="7"/>
        <v>1800.9600000000003</v>
      </c>
      <c r="R457" t="s">
        <v>13</v>
      </c>
      <c r="S457" t="s">
        <v>13</v>
      </c>
      <c r="T457" t="s">
        <v>13</v>
      </c>
    </row>
    <row r="458" spans="1:20" x14ac:dyDescent="0.2">
      <c r="A458" t="s">
        <v>40</v>
      </c>
      <c r="B458" t="s">
        <v>33</v>
      </c>
      <c r="E458">
        <v>1973</v>
      </c>
      <c r="F458">
        <v>3</v>
      </c>
      <c r="G458">
        <v>1</v>
      </c>
      <c r="H458">
        <v>29</v>
      </c>
      <c r="I458">
        <v>2.2000000000000002</v>
      </c>
      <c r="J458" t="s">
        <v>13</v>
      </c>
      <c r="K458" t="s">
        <v>13</v>
      </c>
      <c r="L458" t="s">
        <v>13</v>
      </c>
      <c r="M458" t="s">
        <v>13</v>
      </c>
      <c r="N458" t="s">
        <v>13</v>
      </c>
      <c r="O458" t="s">
        <v>13</v>
      </c>
      <c r="P458" t="s">
        <v>13</v>
      </c>
      <c r="Q458">
        <f t="shared" si="7"/>
        <v>1948.8000000000002</v>
      </c>
      <c r="R458" t="s">
        <v>13</v>
      </c>
      <c r="S458" t="s">
        <v>13</v>
      </c>
      <c r="T458" t="s">
        <v>13</v>
      </c>
    </row>
    <row r="459" spans="1:20" x14ac:dyDescent="0.2">
      <c r="A459" t="s">
        <v>40</v>
      </c>
      <c r="B459" t="s">
        <v>33</v>
      </c>
      <c r="E459">
        <v>1973</v>
      </c>
      <c r="F459">
        <v>3</v>
      </c>
      <c r="G459">
        <v>2</v>
      </c>
      <c r="H459">
        <v>30.9</v>
      </c>
      <c r="I459">
        <v>2.2999999999999998</v>
      </c>
      <c r="J459" t="s">
        <v>13</v>
      </c>
      <c r="K459" t="s">
        <v>13</v>
      </c>
      <c r="L459" t="s">
        <v>13</v>
      </c>
      <c r="M459" t="s">
        <v>13</v>
      </c>
      <c r="N459" t="s">
        <v>13</v>
      </c>
      <c r="O459" t="s">
        <v>13</v>
      </c>
      <c r="P459" t="s">
        <v>13</v>
      </c>
      <c r="Q459">
        <f t="shared" si="7"/>
        <v>2076.48</v>
      </c>
      <c r="R459" t="s">
        <v>13</v>
      </c>
      <c r="S459" t="s">
        <v>13</v>
      </c>
      <c r="T459" t="s">
        <v>13</v>
      </c>
    </row>
    <row r="460" spans="1:20" x14ac:dyDescent="0.2">
      <c r="A460" t="s">
        <v>40</v>
      </c>
      <c r="B460" t="s">
        <v>33</v>
      </c>
      <c r="E460">
        <v>1973</v>
      </c>
      <c r="F460">
        <v>3</v>
      </c>
      <c r="G460">
        <v>3</v>
      </c>
      <c r="H460">
        <v>27.8</v>
      </c>
      <c r="I460">
        <v>1.7</v>
      </c>
      <c r="J460" t="s">
        <v>13</v>
      </c>
      <c r="K460" t="s">
        <v>13</v>
      </c>
      <c r="L460" t="s">
        <v>13</v>
      </c>
      <c r="M460" t="s">
        <v>13</v>
      </c>
      <c r="N460" t="s">
        <v>13</v>
      </c>
      <c r="O460" t="s">
        <v>13</v>
      </c>
      <c r="P460" t="s">
        <v>13</v>
      </c>
      <c r="Q460">
        <f t="shared" si="7"/>
        <v>1868.16</v>
      </c>
      <c r="R460" t="s">
        <v>13</v>
      </c>
      <c r="S460" t="s">
        <v>13</v>
      </c>
      <c r="T460" t="s">
        <v>13</v>
      </c>
    </row>
    <row r="461" spans="1:20" x14ac:dyDescent="0.2">
      <c r="A461" t="s">
        <v>40</v>
      </c>
      <c r="B461" t="s">
        <v>33</v>
      </c>
      <c r="E461">
        <v>1973</v>
      </c>
      <c r="F461">
        <v>3</v>
      </c>
      <c r="G461">
        <v>4</v>
      </c>
      <c r="H461">
        <v>26.2</v>
      </c>
      <c r="I461">
        <v>2.1</v>
      </c>
      <c r="J461" t="s">
        <v>13</v>
      </c>
      <c r="K461" t="s">
        <v>13</v>
      </c>
      <c r="L461" t="s">
        <v>13</v>
      </c>
      <c r="M461" t="s">
        <v>13</v>
      </c>
      <c r="N461" t="s">
        <v>13</v>
      </c>
      <c r="O461" t="s">
        <v>13</v>
      </c>
      <c r="P461" t="s">
        <v>13</v>
      </c>
      <c r="Q461">
        <f t="shared" si="7"/>
        <v>1760.64</v>
      </c>
      <c r="R461" t="s">
        <v>13</v>
      </c>
      <c r="S461" t="s">
        <v>13</v>
      </c>
      <c r="T461" t="s">
        <v>13</v>
      </c>
    </row>
    <row r="462" spans="1:20" x14ac:dyDescent="0.2">
      <c r="A462" t="s">
        <v>40</v>
      </c>
      <c r="B462" t="s">
        <v>33</v>
      </c>
      <c r="E462">
        <v>1973</v>
      </c>
      <c r="F462">
        <v>3</v>
      </c>
      <c r="G462">
        <v>5</v>
      </c>
      <c r="H462">
        <v>19.899999999999999</v>
      </c>
      <c r="I462">
        <v>2</v>
      </c>
      <c r="J462" t="s">
        <v>13</v>
      </c>
      <c r="K462" t="s">
        <v>13</v>
      </c>
      <c r="L462" t="s">
        <v>13</v>
      </c>
      <c r="M462" t="s">
        <v>13</v>
      </c>
      <c r="N462" t="s">
        <v>13</v>
      </c>
      <c r="O462" t="s">
        <v>13</v>
      </c>
      <c r="P462" t="s">
        <v>13</v>
      </c>
      <c r="Q462">
        <f t="shared" si="7"/>
        <v>1337.2800000000002</v>
      </c>
      <c r="R462" t="s">
        <v>13</v>
      </c>
      <c r="S462" t="s">
        <v>13</v>
      </c>
      <c r="T462" t="s">
        <v>13</v>
      </c>
    </row>
    <row r="463" spans="1:20" x14ac:dyDescent="0.2">
      <c r="A463" t="s">
        <v>40</v>
      </c>
      <c r="B463" t="s">
        <v>33</v>
      </c>
      <c r="E463">
        <v>1973</v>
      </c>
      <c r="F463">
        <v>3</v>
      </c>
      <c r="G463">
        <v>6</v>
      </c>
      <c r="H463">
        <v>35.4</v>
      </c>
      <c r="I463">
        <v>2.4</v>
      </c>
      <c r="J463" t="s">
        <v>13</v>
      </c>
      <c r="K463" t="s">
        <v>13</v>
      </c>
      <c r="L463" t="s">
        <v>13</v>
      </c>
      <c r="M463" t="s">
        <v>13</v>
      </c>
      <c r="N463" t="s">
        <v>13</v>
      </c>
      <c r="O463" t="s">
        <v>13</v>
      </c>
      <c r="P463" t="s">
        <v>13</v>
      </c>
      <c r="Q463">
        <f t="shared" si="7"/>
        <v>2378.88</v>
      </c>
      <c r="R463" t="s">
        <v>13</v>
      </c>
      <c r="S463" t="s">
        <v>13</v>
      </c>
      <c r="T463" t="s">
        <v>13</v>
      </c>
    </row>
    <row r="464" spans="1:20" x14ac:dyDescent="0.2">
      <c r="A464" t="s">
        <v>40</v>
      </c>
      <c r="B464" t="s">
        <v>33</v>
      </c>
      <c r="E464">
        <v>1973</v>
      </c>
      <c r="F464">
        <v>3</v>
      </c>
      <c r="G464">
        <v>7</v>
      </c>
      <c r="H464">
        <v>30.9</v>
      </c>
      <c r="I464">
        <v>2.5</v>
      </c>
      <c r="J464" t="s">
        <v>13</v>
      </c>
      <c r="K464" t="s">
        <v>13</v>
      </c>
      <c r="L464" t="s">
        <v>13</v>
      </c>
      <c r="M464" t="s">
        <v>13</v>
      </c>
      <c r="N464" t="s">
        <v>13</v>
      </c>
      <c r="O464" t="s">
        <v>13</v>
      </c>
      <c r="P464" t="s">
        <v>13</v>
      </c>
      <c r="Q464">
        <f t="shared" si="7"/>
        <v>2076.48</v>
      </c>
      <c r="R464" t="s">
        <v>13</v>
      </c>
      <c r="S464" t="s">
        <v>13</v>
      </c>
      <c r="T464" t="s">
        <v>13</v>
      </c>
    </row>
    <row r="465" spans="1:20" x14ac:dyDescent="0.2">
      <c r="A465" t="s">
        <v>40</v>
      </c>
      <c r="B465" t="s">
        <v>33</v>
      </c>
      <c r="E465">
        <v>1973</v>
      </c>
      <c r="F465">
        <v>3</v>
      </c>
      <c r="G465">
        <v>8</v>
      </c>
      <c r="H465">
        <v>24.1</v>
      </c>
      <c r="I465">
        <v>2.1</v>
      </c>
      <c r="J465" t="s">
        <v>13</v>
      </c>
      <c r="K465" t="s">
        <v>13</v>
      </c>
      <c r="L465" t="s">
        <v>13</v>
      </c>
      <c r="M465" t="s">
        <v>13</v>
      </c>
      <c r="N465" t="s">
        <v>13</v>
      </c>
      <c r="O465" t="s">
        <v>13</v>
      </c>
      <c r="P465" t="s">
        <v>13</v>
      </c>
      <c r="Q465">
        <f t="shared" si="7"/>
        <v>1619.5200000000002</v>
      </c>
      <c r="R465" t="s">
        <v>13</v>
      </c>
      <c r="S465" t="s">
        <v>13</v>
      </c>
      <c r="T465" t="s">
        <v>13</v>
      </c>
    </row>
    <row r="466" spans="1:20" x14ac:dyDescent="0.2">
      <c r="A466" t="s">
        <v>40</v>
      </c>
      <c r="B466" t="s">
        <v>33</v>
      </c>
      <c r="E466">
        <v>1973</v>
      </c>
      <c r="F466">
        <v>3</v>
      </c>
      <c r="G466">
        <v>9</v>
      </c>
      <c r="H466">
        <v>36.299999999999997</v>
      </c>
      <c r="I466">
        <v>1.9</v>
      </c>
      <c r="J466" t="s">
        <v>13</v>
      </c>
      <c r="K466" t="s">
        <v>13</v>
      </c>
      <c r="L466" t="s">
        <v>13</v>
      </c>
      <c r="M466" t="s">
        <v>13</v>
      </c>
      <c r="N466" t="s">
        <v>13</v>
      </c>
      <c r="O466" t="s">
        <v>13</v>
      </c>
      <c r="P466" t="s">
        <v>13</v>
      </c>
      <c r="Q466">
        <f t="shared" si="7"/>
        <v>2439.36</v>
      </c>
      <c r="R466" t="s">
        <v>13</v>
      </c>
      <c r="S466" t="s">
        <v>13</v>
      </c>
      <c r="T466" t="s">
        <v>13</v>
      </c>
    </row>
    <row r="467" spans="1:20" x14ac:dyDescent="0.2">
      <c r="A467" t="s">
        <v>40</v>
      </c>
      <c r="B467" t="s">
        <v>33</v>
      </c>
      <c r="E467">
        <v>1973</v>
      </c>
      <c r="F467">
        <v>3</v>
      </c>
      <c r="G467">
        <v>10</v>
      </c>
      <c r="H467">
        <v>18.3</v>
      </c>
      <c r="I467">
        <v>2.5</v>
      </c>
      <c r="J467" t="s">
        <v>13</v>
      </c>
      <c r="K467" t="s">
        <v>13</v>
      </c>
      <c r="L467" t="s">
        <v>13</v>
      </c>
      <c r="M467" t="s">
        <v>13</v>
      </c>
      <c r="N467" t="s">
        <v>13</v>
      </c>
      <c r="O467" t="s">
        <v>13</v>
      </c>
      <c r="P467" t="s">
        <v>13</v>
      </c>
      <c r="Q467">
        <f t="shared" si="7"/>
        <v>1229.7600000000002</v>
      </c>
      <c r="R467" t="s">
        <v>13</v>
      </c>
      <c r="S467" t="s">
        <v>13</v>
      </c>
      <c r="T467" t="s">
        <v>13</v>
      </c>
    </row>
    <row r="468" spans="1:20" x14ac:dyDescent="0.2">
      <c r="A468" t="s">
        <v>40</v>
      </c>
      <c r="B468" t="s">
        <v>33</v>
      </c>
      <c r="E468">
        <v>1973</v>
      </c>
      <c r="F468">
        <v>3</v>
      </c>
      <c r="G468">
        <v>11</v>
      </c>
      <c r="H468">
        <v>31.8</v>
      </c>
      <c r="I468">
        <v>2.2999999999999998</v>
      </c>
      <c r="J468" t="s">
        <v>13</v>
      </c>
      <c r="K468" t="s">
        <v>13</v>
      </c>
      <c r="L468" t="s">
        <v>13</v>
      </c>
      <c r="M468" t="s">
        <v>13</v>
      </c>
      <c r="N468" t="s">
        <v>13</v>
      </c>
      <c r="O468" t="s">
        <v>13</v>
      </c>
      <c r="P468" t="s">
        <v>13</v>
      </c>
      <c r="Q468">
        <f t="shared" si="7"/>
        <v>2136.96</v>
      </c>
      <c r="R468" t="s">
        <v>13</v>
      </c>
      <c r="S468" t="s">
        <v>13</v>
      </c>
      <c r="T468" t="s">
        <v>13</v>
      </c>
    </row>
    <row r="469" spans="1:20" x14ac:dyDescent="0.2">
      <c r="A469" t="s">
        <v>40</v>
      </c>
      <c r="B469" t="s">
        <v>33</v>
      </c>
      <c r="E469">
        <v>1973</v>
      </c>
      <c r="F469">
        <v>3</v>
      </c>
      <c r="G469">
        <v>12</v>
      </c>
      <c r="H469">
        <v>35.200000000000003</v>
      </c>
      <c r="I469">
        <v>2.2999999999999998</v>
      </c>
      <c r="J469" t="s">
        <v>13</v>
      </c>
      <c r="K469" t="s">
        <v>13</v>
      </c>
      <c r="L469" t="s">
        <v>13</v>
      </c>
      <c r="M469" t="s">
        <v>13</v>
      </c>
      <c r="N469" t="s">
        <v>13</v>
      </c>
      <c r="O469" t="s">
        <v>13</v>
      </c>
      <c r="P469" t="s">
        <v>13</v>
      </c>
      <c r="Q469">
        <f t="shared" si="7"/>
        <v>2365.44</v>
      </c>
      <c r="R469" t="s">
        <v>13</v>
      </c>
      <c r="S469" t="s">
        <v>13</v>
      </c>
      <c r="T469" t="s">
        <v>13</v>
      </c>
    </row>
    <row r="470" spans="1:20" x14ac:dyDescent="0.2">
      <c r="A470" t="s">
        <v>40</v>
      </c>
      <c r="B470" t="s">
        <v>33</v>
      </c>
      <c r="E470">
        <v>1973</v>
      </c>
      <c r="F470">
        <v>4</v>
      </c>
      <c r="G470">
        <v>1</v>
      </c>
      <c r="H470">
        <v>23.4</v>
      </c>
      <c r="I470">
        <v>2</v>
      </c>
      <c r="J470" t="s">
        <v>13</v>
      </c>
      <c r="K470" t="s">
        <v>13</v>
      </c>
      <c r="L470" t="s">
        <v>13</v>
      </c>
      <c r="M470" t="s">
        <v>13</v>
      </c>
      <c r="N470" t="s">
        <v>13</v>
      </c>
      <c r="O470" t="s">
        <v>13</v>
      </c>
      <c r="P470" t="s">
        <v>13</v>
      </c>
      <c r="Q470">
        <f t="shared" si="7"/>
        <v>1572.4800000000002</v>
      </c>
      <c r="R470" t="s">
        <v>13</v>
      </c>
      <c r="S470" t="s">
        <v>13</v>
      </c>
      <c r="T470" t="s">
        <v>13</v>
      </c>
    </row>
    <row r="471" spans="1:20" x14ac:dyDescent="0.2">
      <c r="A471" t="s">
        <v>40</v>
      </c>
      <c r="B471" t="s">
        <v>33</v>
      </c>
      <c r="E471">
        <v>1973</v>
      </c>
      <c r="F471">
        <v>4</v>
      </c>
      <c r="G471">
        <v>2</v>
      </c>
      <c r="H471">
        <v>34.5</v>
      </c>
      <c r="I471">
        <v>2.2000000000000002</v>
      </c>
      <c r="J471" t="s">
        <v>13</v>
      </c>
      <c r="K471" t="s">
        <v>13</v>
      </c>
      <c r="L471" t="s">
        <v>13</v>
      </c>
      <c r="M471" t="s">
        <v>13</v>
      </c>
      <c r="N471" t="s">
        <v>13</v>
      </c>
      <c r="O471" t="s">
        <v>13</v>
      </c>
      <c r="P471" t="s">
        <v>13</v>
      </c>
      <c r="Q471">
        <f t="shared" si="7"/>
        <v>2318.4</v>
      </c>
      <c r="R471" t="s">
        <v>13</v>
      </c>
      <c r="S471" t="s">
        <v>13</v>
      </c>
      <c r="T471" t="s">
        <v>13</v>
      </c>
    </row>
    <row r="472" spans="1:20" x14ac:dyDescent="0.2">
      <c r="A472" t="s">
        <v>40</v>
      </c>
      <c r="B472" t="s">
        <v>33</v>
      </c>
      <c r="E472">
        <v>1973</v>
      </c>
      <c r="F472">
        <v>4</v>
      </c>
      <c r="G472">
        <v>3</v>
      </c>
      <c r="H472">
        <v>25.4</v>
      </c>
      <c r="I472">
        <v>2.1</v>
      </c>
      <c r="J472" t="s">
        <v>13</v>
      </c>
      <c r="K472" t="s">
        <v>13</v>
      </c>
      <c r="L472" t="s">
        <v>13</v>
      </c>
      <c r="M472" t="s">
        <v>13</v>
      </c>
      <c r="N472" t="s">
        <v>13</v>
      </c>
      <c r="O472" t="s">
        <v>13</v>
      </c>
      <c r="P472" t="s">
        <v>13</v>
      </c>
      <c r="Q472">
        <f t="shared" si="7"/>
        <v>1706.88</v>
      </c>
      <c r="R472" t="s">
        <v>13</v>
      </c>
      <c r="S472" t="s">
        <v>13</v>
      </c>
      <c r="T472" t="s">
        <v>13</v>
      </c>
    </row>
    <row r="473" spans="1:20" x14ac:dyDescent="0.2">
      <c r="A473" t="s">
        <v>40</v>
      </c>
      <c r="B473" t="s">
        <v>33</v>
      </c>
      <c r="E473">
        <v>1973</v>
      </c>
      <c r="F473">
        <v>4</v>
      </c>
      <c r="G473">
        <v>4</v>
      </c>
      <c r="H473">
        <v>20.9</v>
      </c>
      <c r="I473">
        <v>2.2000000000000002</v>
      </c>
      <c r="J473" t="s">
        <v>13</v>
      </c>
      <c r="K473" t="s">
        <v>13</v>
      </c>
      <c r="L473" t="s">
        <v>13</v>
      </c>
      <c r="M473" t="s">
        <v>13</v>
      </c>
      <c r="N473" t="s">
        <v>13</v>
      </c>
      <c r="O473" t="s">
        <v>13</v>
      </c>
      <c r="P473" t="s">
        <v>13</v>
      </c>
      <c r="Q473">
        <f t="shared" si="7"/>
        <v>1404.4800000000002</v>
      </c>
      <c r="R473" t="s">
        <v>13</v>
      </c>
      <c r="S473" t="s">
        <v>13</v>
      </c>
      <c r="T473" t="s">
        <v>13</v>
      </c>
    </row>
    <row r="474" spans="1:20" x14ac:dyDescent="0.2">
      <c r="A474" t="s">
        <v>40</v>
      </c>
      <c r="B474" t="s">
        <v>33</v>
      </c>
      <c r="E474">
        <v>1973</v>
      </c>
      <c r="F474">
        <v>4</v>
      </c>
      <c r="G474">
        <v>5</v>
      </c>
      <c r="H474">
        <v>38</v>
      </c>
      <c r="I474">
        <v>1.8</v>
      </c>
      <c r="J474" t="s">
        <v>13</v>
      </c>
      <c r="K474" t="s">
        <v>13</v>
      </c>
      <c r="L474" t="s">
        <v>13</v>
      </c>
      <c r="M474" t="s">
        <v>13</v>
      </c>
      <c r="N474" t="s">
        <v>13</v>
      </c>
      <c r="O474" t="s">
        <v>13</v>
      </c>
      <c r="P474" t="s">
        <v>13</v>
      </c>
      <c r="Q474">
        <f t="shared" si="7"/>
        <v>2553.6000000000004</v>
      </c>
      <c r="R474" t="s">
        <v>13</v>
      </c>
      <c r="S474" t="s">
        <v>13</v>
      </c>
      <c r="T474" t="s">
        <v>13</v>
      </c>
    </row>
    <row r="475" spans="1:20" x14ac:dyDescent="0.2">
      <c r="A475" t="s">
        <v>40</v>
      </c>
      <c r="B475" t="s">
        <v>33</v>
      </c>
      <c r="E475">
        <v>1973</v>
      </c>
      <c r="F475">
        <v>4</v>
      </c>
      <c r="G475">
        <v>6</v>
      </c>
      <c r="H475">
        <v>36.6</v>
      </c>
      <c r="I475">
        <v>1.9</v>
      </c>
      <c r="J475" t="s">
        <v>13</v>
      </c>
      <c r="K475" t="s">
        <v>13</v>
      </c>
      <c r="L475" t="s">
        <v>13</v>
      </c>
      <c r="M475" t="s">
        <v>13</v>
      </c>
      <c r="N475" t="s">
        <v>13</v>
      </c>
      <c r="O475" t="s">
        <v>13</v>
      </c>
      <c r="P475" t="s">
        <v>13</v>
      </c>
      <c r="Q475">
        <f t="shared" si="7"/>
        <v>2459.5200000000004</v>
      </c>
      <c r="R475" t="s">
        <v>13</v>
      </c>
      <c r="S475" t="s">
        <v>13</v>
      </c>
      <c r="T475" t="s">
        <v>13</v>
      </c>
    </row>
    <row r="476" spans="1:20" x14ac:dyDescent="0.2">
      <c r="A476" t="s">
        <v>40</v>
      </c>
      <c r="B476" t="s">
        <v>33</v>
      </c>
      <c r="E476">
        <v>1973</v>
      </c>
      <c r="F476">
        <v>4</v>
      </c>
      <c r="G476">
        <v>7</v>
      </c>
      <c r="H476">
        <v>31.5</v>
      </c>
      <c r="I476">
        <v>2.4</v>
      </c>
      <c r="J476" t="s">
        <v>13</v>
      </c>
      <c r="K476" t="s">
        <v>13</v>
      </c>
      <c r="L476" t="s">
        <v>13</v>
      </c>
      <c r="M476" t="s">
        <v>13</v>
      </c>
      <c r="N476" t="s">
        <v>13</v>
      </c>
      <c r="O476" t="s">
        <v>13</v>
      </c>
      <c r="P476" t="s">
        <v>13</v>
      </c>
      <c r="Q476">
        <f t="shared" si="7"/>
        <v>2116.8000000000002</v>
      </c>
      <c r="R476" t="s">
        <v>13</v>
      </c>
      <c r="S476" t="s">
        <v>13</v>
      </c>
      <c r="T476" t="s">
        <v>13</v>
      </c>
    </row>
    <row r="477" spans="1:20" x14ac:dyDescent="0.2">
      <c r="A477" t="s">
        <v>40</v>
      </c>
      <c r="B477" t="s">
        <v>33</v>
      </c>
      <c r="E477">
        <v>1973</v>
      </c>
      <c r="F477">
        <v>4</v>
      </c>
      <c r="G477">
        <v>8</v>
      </c>
      <c r="H477">
        <v>30.4</v>
      </c>
      <c r="I477">
        <v>2.6</v>
      </c>
      <c r="J477" t="s">
        <v>13</v>
      </c>
      <c r="K477" t="s">
        <v>13</v>
      </c>
      <c r="L477" t="s">
        <v>13</v>
      </c>
      <c r="M477" t="s">
        <v>13</v>
      </c>
      <c r="N477" t="s">
        <v>13</v>
      </c>
      <c r="O477" t="s">
        <v>13</v>
      </c>
      <c r="P477" t="s">
        <v>13</v>
      </c>
      <c r="Q477">
        <f t="shared" si="7"/>
        <v>2042.88</v>
      </c>
      <c r="R477" t="s">
        <v>13</v>
      </c>
      <c r="S477" t="s">
        <v>13</v>
      </c>
      <c r="T477" t="s">
        <v>13</v>
      </c>
    </row>
    <row r="478" spans="1:20" x14ac:dyDescent="0.2">
      <c r="A478" t="s">
        <v>40</v>
      </c>
      <c r="B478" t="s">
        <v>33</v>
      </c>
      <c r="E478">
        <v>1973</v>
      </c>
      <c r="F478">
        <v>4</v>
      </c>
      <c r="G478">
        <v>9</v>
      </c>
      <c r="H478">
        <v>36.6</v>
      </c>
      <c r="I478">
        <v>1.7</v>
      </c>
      <c r="J478" t="s">
        <v>13</v>
      </c>
      <c r="K478" t="s">
        <v>13</v>
      </c>
      <c r="L478" t="s">
        <v>13</v>
      </c>
      <c r="M478" t="s">
        <v>13</v>
      </c>
      <c r="N478" t="s">
        <v>13</v>
      </c>
      <c r="O478" t="s">
        <v>13</v>
      </c>
      <c r="P478" t="s">
        <v>13</v>
      </c>
      <c r="Q478">
        <f t="shared" si="7"/>
        <v>2459.5200000000004</v>
      </c>
      <c r="R478" t="s">
        <v>13</v>
      </c>
      <c r="S478" t="s">
        <v>13</v>
      </c>
      <c r="T478" t="s">
        <v>13</v>
      </c>
    </row>
    <row r="479" spans="1:20" x14ac:dyDescent="0.2">
      <c r="A479" t="s">
        <v>40</v>
      </c>
      <c r="B479" t="s">
        <v>33</v>
      </c>
      <c r="E479">
        <v>1973</v>
      </c>
      <c r="F479">
        <v>4</v>
      </c>
      <c r="G479">
        <v>10</v>
      </c>
      <c r="H479">
        <v>39.299999999999997</v>
      </c>
      <c r="I479">
        <v>2</v>
      </c>
      <c r="J479" t="s">
        <v>13</v>
      </c>
      <c r="K479" t="s">
        <v>13</v>
      </c>
      <c r="L479" t="s">
        <v>13</v>
      </c>
      <c r="M479" t="s">
        <v>13</v>
      </c>
      <c r="N479" t="s">
        <v>13</v>
      </c>
      <c r="O479" t="s">
        <v>13</v>
      </c>
      <c r="P479" t="s">
        <v>13</v>
      </c>
      <c r="Q479">
        <f t="shared" si="7"/>
        <v>2640.96</v>
      </c>
      <c r="R479" t="s">
        <v>13</v>
      </c>
      <c r="S479" t="s">
        <v>13</v>
      </c>
      <c r="T479" t="s">
        <v>13</v>
      </c>
    </row>
    <row r="480" spans="1:20" x14ac:dyDescent="0.2">
      <c r="A480" t="s">
        <v>40</v>
      </c>
      <c r="B480" t="s">
        <v>33</v>
      </c>
      <c r="E480">
        <v>1973</v>
      </c>
      <c r="F480">
        <v>4</v>
      </c>
      <c r="G480">
        <v>11</v>
      </c>
      <c r="H480">
        <v>32.299999999999997</v>
      </c>
      <c r="I480">
        <v>2.2999999999999998</v>
      </c>
      <c r="J480" t="s">
        <v>13</v>
      </c>
      <c r="K480" t="s">
        <v>13</v>
      </c>
      <c r="L480" t="s">
        <v>13</v>
      </c>
      <c r="M480" t="s">
        <v>13</v>
      </c>
      <c r="N480" t="s">
        <v>13</v>
      </c>
      <c r="O480" t="s">
        <v>13</v>
      </c>
      <c r="P480" t="s">
        <v>13</v>
      </c>
      <c r="Q480">
        <f t="shared" si="7"/>
        <v>2170.56</v>
      </c>
      <c r="R480" t="s">
        <v>13</v>
      </c>
      <c r="S480" t="s">
        <v>13</v>
      </c>
      <c r="T480" t="s">
        <v>13</v>
      </c>
    </row>
    <row r="481" spans="1:20" x14ac:dyDescent="0.2">
      <c r="A481" t="s">
        <v>40</v>
      </c>
      <c r="B481" t="s">
        <v>33</v>
      </c>
      <c r="E481">
        <v>1973</v>
      </c>
      <c r="F481">
        <v>4</v>
      </c>
      <c r="G481">
        <v>12</v>
      </c>
      <c r="H481">
        <v>30.8</v>
      </c>
      <c r="I481">
        <v>2.7</v>
      </c>
      <c r="J481" t="s">
        <v>13</v>
      </c>
      <c r="K481" t="s">
        <v>13</v>
      </c>
      <c r="L481" t="s">
        <v>13</v>
      </c>
      <c r="M481" t="s">
        <v>13</v>
      </c>
      <c r="N481" t="s">
        <v>13</v>
      </c>
      <c r="O481" t="s">
        <v>13</v>
      </c>
      <c r="P481" t="s">
        <v>13</v>
      </c>
      <c r="Q481">
        <f t="shared" si="7"/>
        <v>2069.7600000000002</v>
      </c>
      <c r="R481" t="s">
        <v>13</v>
      </c>
      <c r="S481" t="s">
        <v>13</v>
      </c>
      <c r="T481" t="s">
        <v>13</v>
      </c>
    </row>
    <row r="482" spans="1:20" x14ac:dyDescent="0.2">
      <c r="A482" t="s">
        <v>40</v>
      </c>
      <c r="B482" t="s">
        <v>33</v>
      </c>
      <c r="E482">
        <v>1973</v>
      </c>
      <c r="F482">
        <v>5</v>
      </c>
      <c r="G482">
        <v>1</v>
      </c>
      <c r="H482">
        <v>31.5</v>
      </c>
      <c r="I482">
        <v>1.8</v>
      </c>
      <c r="J482" t="s">
        <v>13</v>
      </c>
      <c r="K482" t="s">
        <v>13</v>
      </c>
      <c r="L482" t="s">
        <v>13</v>
      </c>
      <c r="M482" t="s">
        <v>13</v>
      </c>
      <c r="N482" t="s">
        <v>13</v>
      </c>
      <c r="O482" t="s">
        <v>13</v>
      </c>
      <c r="P482" t="s">
        <v>13</v>
      </c>
      <c r="Q482">
        <f t="shared" si="7"/>
        <v>2116.8000000000002</v>
      </c>
      <c r="R482" t="s">
        <v>13</v>
      </c>
      <c r="S482" t="s">
        <v>13</v>
      </c>
      <c r="T482" t="s">
        <v>13</v>
      </c>
    </row>
    <row r="483" spans="1:20" x14ac:dyDescent="0.2">
      <c r="A483" t="s">
        <v>40</v>
      </c>
      <c r="B483" t="s">
        <v>33</v>
      </c>
      <c r="E483">
        <v>1973</v>
      </c>
      <c r="F483">
        <v>5</v>
      </c>
      <c r="G483">
        <v>2</v>
      </c>
      <c r="H483">
        <v>37.799999999999997</v>
      </c>
      <c r="I483">
        <v>2</v>
      </c>
      <c r="J483" t="s">
        <v>13</v>
      </c>
      <c r="K483" t="s">
        <v>13</v>
      </c>
      <c r="L483" t="s">
        <v>13</v>
      </c>
      <c r="M483" t="s">
        <v>13</v>
      </c>
      <c r="N483" t="s">
        <v>13</v>
      </c>
      <c r="O483" t="s">
        <v>13</v>
      </c>
      <c r="P483" t="s">
        <v>13</v>
      </c>
      <c r="Q483">
        <f t="shared" si="7"/>
        <v>2540.1600000000003</v>
      </c>
      <c r="R483" t="s">
        <v>13</v>
      </c>
      <c r="S483" t="s">
        <v>13</v>
      </c>
      <c r="T483" t="s">
        <v>13</v>
      </c>
    </row>
    <row r="484" spans="1:20" x14ac:dyDescent="0.2">
      <c r="A484" t="s">
        <v>40</v>
      </c>
      <c r="B484" t="s">
        <v>33</v>
      </c>
      <c r="E484">
        <v>1973</v>
      </c>
      <c r="F484">
        <v>5</v>
      </c>
      <c r="G484">
        <v>3</v>
      </c>
      <c r="H484">
        <v>36.799999999999997</v>
      </c>
      <c r="I484">
        <v>2.2000000000000002</v>
      </c>
      <c r="J484" t="s">
        <v>13</v>
      </c>
      <c r="K484" t="s">
        <v>13</v>
      </c>
      <c r="L484" t="s">
        <v>13</v>
      </c>
      <c r="M484" t="s">
        <v>13</v>
      </c>
      <c r="N484" t="s">
        <v>13</v>
      </c>
      <c r="O484" t="s">
        <v>13</v>
      </c>
      <c r="P484" t="s">
        <v>13</v>
      </c>
      <c r="Q484">
        <f t="shared" si="7"/>
        <v>2472.96</v>
      </c>
      <c r="R484" t="s">
        <v>13</v>
      </c>
      <c r="S484" t="s">
        <v>13</v>
      </c>
      <c r="T484" t="s">
        <v>13</v>
      </c>
    </row>
    <row r="485" spans="1:20" x14ac:dyDescent="0.2">
      <c r="A485" t="s">
        <v>40</v>
      </c>
      <c r="B485" t="s">
        <v>33</v>
      </c>
      <c r="E485">
        <v>1973</v>
      </c>
      <c r="F485">
        <v>5</v>
      </c>
      <c r="G485">
        <v>4</v>
      </c>
      <c r="H485">
        <v>36.9</v>
      </c>
      <c r="I485">
        <v>2.2000000000000002</v>
      </c>
      <c r="J485" t="s">
        <v>13</v>
      </c>
      <c r="K485" t="s">
        <v>13</v>
      </c>
      <c r="L485" t="s">
        <v>13</v>
      </c>
      <c r="M485" t="s">
        <v>13</v>
      </c>
      <c r="N485" t="s">
        <v>13</v>
      </c>
      <c r="O485" t="s">
        <v>13</v>
      </c>
      <c r="P485" t="s">
        <v>13</v>
      </c>
      <c r="Q485">
        <f t="shared" si="7"/>
        <v>2479.6800000000003</v>
      </c>
      <c r="R485" t="s">
        <v>13</v>
      </c>
      <c r="S485" t="s">
        <v>13</v>
      </c>
      <c r="T485" t="s">
        <v>13</v>
      </c>
    </row>
    <row r="486" spans="1:20" x14ac:dyDescent="0.2">
      <c r="A486" t="s">
        <v>40</v>
      </c>
      <c r="B486" t="s">
        <v>33</v>
      </c>
      <c r="E486">
        <v>1973</v>
      </c>
      <c r="F486">
        <v>5</v>
      </c>
      <c r="G486">
        <v>5</v>
      </c>
      <c r="H486">
        <v>37.200000000000003</v>
      </c>
      <c r="I486">
        <v>2</v>
      </c>
      <c r="J486" t="s">
        <v>13</v>
      </c>
      <c r="K486" t="s">
        <v>13</v>
      </c>
      <c r="L486" t="s">
        <v>13</v>
      </c>
      <c r="M486" t="s">
        <v>13</v>
      </c>
      <c r="N486" t="s">
        <v>13</v>
      </c>
      <c r="O486" t="s">
        <v>13</v>
      </c>
      <c r="P486" t="s">
        <v>13</v>
      </c>
      <c r="Q486">
        <f t="shared" si="7"/>
        <v>2499.84</v>
      </c>
      <c r="R486" t="s">
        <v>13</v>
      </c>
      <c r="S486" t="s">
        <v>13</v>
      </c>
      <c r="T486" t="s">
        <v>13</v>
      </c>
    </row>
    <row r="487" spans="1:20" x14ac:dyDescent="0.2">
      <c r="A487" t="s">
        <v>40</v>
      </c>
      <c r="B487" t="s">
        <v>33</v>
      </c>
      <c r="E487">
        <v>1973</v>
      </c>
      <c r="F487">
        <v>5</v>
      </c>
      <c r="G487">
        <v>6</v>
      </c>
      <c r="H487">
        <v>37.1</v>
      </c>
      <c r="I487">
        <v>2.2000000000000002</v>
      </c>
      <c r="J487" t="s">
        <v>13</v>
      </c>
      <c r="K487" t="s">
        <v>13</v>
      </c>
      <c r="L487" t="s">
        <v>13</v>
      </c>
      <c r="M487" t="s">
        <v>13</v>
      </c>
      <c r="N487" t="s">
        <v>13</v>
      </c>
      <c r="O487" t="s">
        <v>13</v>
      </c>
      <c r="P487" t="s">
        <v>13</v>
      </c>
      <c r="Q487">
        <f t="shared" si="7"/>
        <v>2493.1200000000003</v>
      </c>
      <c r="R487" t="s">
        <v>13</v>
      </c>
      <c r="S487" t="s">
        <v>13</v>
      </c>
      <c r="T487" t="s">
        <v>13</v>
      </c>
    </row>
    <row r="488" spans="1:20" x14ac:dyDescent="0.2">
      <c r="A488" t="s">
        <v>40</v>
      </c>
      <c r="B488" t="s">
        <v>33</v>
      </c>
      <c r="E488">
        <v>1973</v>
      </c>
      <c r="F488">
        <v>5</v>
      </c>
      <c r="G488">
        <v>7</v>
      </c>
      <c r="H488">
        <v>18.100000000000001</v>
      </c>
      <c r="I488">
        <v>2.2999999999999998</v>
      </c>
      <c r="J488" t="s">
        <v>13</v>
      </c>
      <c r="K488" t="s">
        <v>13</v>
      </c>
      <c r="L488" t="s">
        <v>13</v>
      </c>
      <c r="M488" t="s">
        <v>13</v>
      </c>
      <c r="N488" t="s">
        <v>13</v>
      </c>
      <c r="O488" t="s">
        <v>13</v>
      </c>
      <c r="P488" t="s">
        <v>13</v>
      </c>
      <c r="Q488">
        <f t="shared" si="7"/>
        <v>1216.3200000000002</v>
      </c>
      <c r="R488" t="s">
        <v>13</v>
      </c>
      <c r="S488" t="s">
        <v>13</v>
      </c>
      <c r="T488" t="s">
        <v>13</v>
      </c>
    </row>
    <row r="489" spans="1:20" x14ac:dyDescent="0.2">
      <c r="A489" t="s">
        <v>40</v>
      </c>
      <c r="B489" t="s">
        <v>33</v>
      </c>
      <c r="E489">
        <v>1973</v>
      </c>
      <c r="F489">
        <v>5</v>
      </c>
      <c r="G489">
        <v>8</v>
      </c>
      <c r="H489">
        <v>37.1</v>
      </c>
      <c r="I489">
        <v>2.1</v>
      </c>
      <c r="J489" t="s">
        <v>13</v>
      </c>
      <c r="K489" t="s">
        <v>13</v>
      </c>
      <c r="L489" t="s">
        <v>13</v>
      </c>
      <c r="M489" t="s">
        <v>13</v>
      </c>
      <c r="N489" t="s">
        <v>13</v>
      </c>
      <c r="O489" t="s">
        <v>13</v>
      </c>
      <c r="P489" t="s">
        <v>13</v>
      </c>
      <c r="Q489">
        <f t="shared" si="7"/>
        <v>2493.1200000000003</v>
      </c>
      <c r="R489" t="s">
        <v>13</v>
      </c>
      <c r="S489" t="s">
        <v>13</v>
      </c>
      <c r="T489" t="s">
        <v>13</v>
      </c>
    </row>
    <row r="490" spans="1:20" x14ac:dyDescent="0.2">
      <c r="A490" t="s">
        <v>40</v>
      </c>
      <c r="B490" t="s">
        <v>33</v>
      </c>
      <c r="E490">
        <v>1973</v>
      </c>
      <c r="F490">
        <v>5</v>
      </c>
      <c r="G490">
        <v>9</v>
      </c>
      <c r="H490">
        <v>23.5</v>
      </c>
      <c r="I490">
        <v>1.5</v>
      </c>
      <c r="J490" t="s">
        <v>13</v>
      </c>
      <c r="K490" t="s">
        <v>13</v>
      </c>
      <c r="L490" t="s">
        <v>13</v>
      </c>
      <c r="M490" t="s">
        <v>13</v>
      </c>
      <c r="N490" t="s">
        <v>13</v>
      </c>
      <c r="O490" t="s">
        <v>13</v>
      </c>
      <c r="P490" t="s">
        <v>13</v>
      </c>
      <c r="Q490">
        <f t="shared" si="7"/>
        <v>1579.2</v>
      </c>
      <c r="R490" t="s">
        <v>13</v>
      </c>
      <c r="S490" t="s">
        <v>13</v>
      </c>
      <c r="T490" t="s">
        <v>13</v>
      </c>
    </row>
    <row r="491" spans="1:20" x14ac:dyDescent="0.2">
      <c r="A491" t="s">
        <v>40</v>
      </c>
      <c r="B491" t="s">
        <v>33</v>
      </c>
      <c r="E491">
        <v>1973</v>
      </c>
      <c r="F491">
        <v>5</v>
      </c>
      <c r="G491">
        <v>10</v>
      </c>
      <c r="H491">
        <v>34.9</v>
      </c>
      <c r="I491">
        <v>1.9</v>
      </c>
      <c r="J491" t="s">
        <v>13</v>
      </c>
      <c r="K491" t="s">
        <v>13</v>
      </c>
      <c r="L491" t="s">
        <v>13</v>
      </c>
      <c r="M491" t="s">
        <v>13</v>
      </c>
      <c r="N491" t="s">
        <v>13</v>
      </c>
      <c r="O491" t="s">
        <v>13</v>
      </c>
      <c r="P491" t="s">
        <v>13</v>
      </c>
      <c r="Q491">
        <f t="shared" si="7"/>
        <v>2345.2800000000002</v>
      </c>
      <c r="R491" t="s">
        <v>13</v>
      </c>
      <c r="S491" t="s">
        <v>13</v>
      </c>
      <c r="T491" t="s">
        <v>13</v>
      </c>
    </row>
    <row r="492" spans="1:20" x14ac:dyDescent="0.2">
      <c r="A492" t="s">
        <v>40</v>
      </c>
      <c r="B492" t="s">
        <v>33</v>
      </c>
      <c r="E492">
        <v>1973</v>
      </c>
      <c r="F492">
        <v>5</v>
      </c>
      <c r="G492">
        <v>11</v>
      </c>
      <c r="H492">
        <v>31.8</v>
      </c>
      <c r="I492">
        <v>2.2000000000000002</v>
      </c>
      <c r="J492" t="s">
        <v>13</v>
      </c>
      <c r="K492" t="s">
        <v>13</v>
      </c>
      <c r="L492" t="s">
        <v>13</v>
      </c>
      <c r="M492" t="s">
        <v>13</v>
      </c>
      <c r="N492" t="s">
        <v>13</v>
      </c>
      <c r="O492" t="s">
        <v>13</v>
      </c>
      <c r="P492" t="s">
        <v>13</v>
      </c>
      <c r="Q492">
        <f t="shared" si="7"/>
        <v>2136.96</v>
      </c>
      <c r="R492" t="s">
        <v>13</v>
      </c>
      <c r="S492" t="s">
        <v>13</v>
      </c>
      <c r="T492" t="s">
        <v>13</v>
      </c>
    </row>
    <row r="493" spans="1:20" x14ac:dyDescent="0.2">
      <c r="A493" t="s">
        <v>40</v>
      </c>
      <c r="B493" t="s">
        <v>33</v>
      </c>
      <c r="E493">
        <v>1973</v>
      </c>
      <c r="F493">
        <v>5</v>
      </c>
      <c r="G493">
        <v>12</v>
      </c>
      <c r="H493">
        <v>31</v>
      </c>
      <c r="I493">
        <v>2.2000000000000002</v>
      </c>
      <c r="J493" t="s">
        <v>13</v>
      </c>
      <c r="K493" t="s">
        <v>13</v>
      </c>
      <c r="L493" t="s">
        <v>13</v>
      </c>
      <c r="M493" t="s">
        <v>13</v>
      </c>
      <c r="N493" t="s">
        <v>13</v>
      </c>
      <c r="O493" t="s">
        <v>13</v>
      </c>
      <c r="P493" t="s">
        <v>13</v>
      </c>
      <c r="Q493">
        <f t="shared" si="7"/>
        <v>2083.2000000000003</v>
      </c>
      <c r="R493" t="s">
        <v>13</v>
      </c>
      <c r="S493" t="s">
        <v>13</v>
      </c>
      <c r="T493" t="s">
        <v>13</v>
      </c>
    </row>
    <row r="494" spans="1:20" x14ac:dyDescent="0.2">
      <c r="A494" t="s">
        <v>40</v>
      </c>
      <c r="B494" t="s">
        <v>33</v>
      </c>
      <c r="E494">
        <v>1973</v>
      </c>
      <c r="F494">
        <v>6</v>
      </c>
      <c r="G494">
        <v>1</v>
      </c>
      <c r="H494">
        <v>30.2</v>
      </c>
      <c r="I494">
        <v>2.4</v>
      </c>
      <c r="J494" t="s">
        <v>13</v>
      </c>
      <c r="K494" t="s">
        <v>13</v>
      </c>
      <c r="L494" t="s">
        <v>13</v>
      </c>
      <c r="M494" t="s">
        <v>13</v>
      </c>
      <c r="N494" t="s">
        <v>13</v>
      </c>
      <c r="O494" t="s">
        <v>13</v>
      </c>
      <c r="P494" t="s">
        <v>13</v>
      </c>
      <c r="Q494">
        <f t="shared" si="7"/>
        <v>2029.4400000000003</v>
      </c>
      <c r="R494" t="s">
        <v>13</v>
      </c>
      <c r="S494" t="s">
        <v>13</v>
      </c>
      <c r="T494" t="s">
        <v>13</v>
      </c>
    </row>
    <row r="495" spans="1:20" x14ac:dyDescent="0.2">
      <c r="A495" t="s">
        <v>40</v>
      </c>
      <c r="B495" t="s">
        <v>33</v>
      </c>
      <c r="E495">
        <v>1973</v>
      </c>
      <c r="F495">
        <v>6</v>
      </c>
      <c r="G495">
        <v>2</v>
      </c>
      <c r="H495">
        <v>23.7</v>
      </c>
      <c r="I495">
        <v>2.6</v>
      </c>
      <c r="J495" t="s">
        <v>13</v>
      </c>
      <c r="K495" t="s">
        <v>13</v>
      </c>
      <c r="L495" t="s">
        <v>13</v>
      </c>
      <c r="M495" t="s">
        <v>13</v>
      </c>
      <c r="N495" t="s">
        <v>13</v>
      </c>
      <c r="O495" t="s">
        <v>13</v>
      </c>
      <c r="P495" t="s">
        <v>13</v>
      </c>
      <c r="Q495">
        <f t="shared" si="7"/>
        <v>1592.64</v>
      </c>
      <c r="R495" t="s">
        <v>13</v>
      </c>
      <c r="S495" t="s">
        <v>13</v>
      </c>
      <c r="T495" t="s">
        <v>13</v>
      </c>
    </row>
    <row r="496" spans="1:20" x14ac:dyDescent="0.2">
      <c r="A496" t="s">
        <v>40</v>
      </c>
      <c r="B496" t="s">
        <v>33</v>
      </c>
      <c r="E496">
        <v>1973</v>
      </c>
      <c r="F496">
        <v>6</v>
      </c>
      <c r="G496">
        <v>3</v>
      </c>
      <c r="H496">
        <v>26.1</v>
      </c>
      <c r="I496">
        <v>2.5</v>
      </c>
      <c r="J496" t="s">
        <v>13</v>
      </c>
      <c r="K496" t="s">
        <v>13</v>
      </c>
      <c r="L496" t="s">
        <v>13</v>
      </c>
      <c r="M496" t="s">
        <v>13</v>
      </c>
      <c r="N496" t="s">
        <v>13</v>
      </c>
      <c r="O496" t="s">
        <v>13</v>
      </c>
      <c r="P496" t="s">
        <v>13</v>
      </c>
      <c r="Q496">
        <f t="shared" si="7"/>
        <v>1753.92</v>
      </c>
      <c r="R496" t="s">
        <v>13</v>
      </c>
      <c r="S496" t="s">
        <v>13</v>
      </c>
      <c r="T496" t="s">
        <v>13</v>
      </c>
    </row>
    <row r="497" spans="1:20" x14ac:dyDescent="0.2">
      <c r="A497" t="s">
        <v>40</v>
      </c>
      <c r="B497" t="s">
        <v>33</v>
      </c>
      <c r="E497">
        <v>1973</v>
      </c>
      <c r="F497">
        <v>6</v>
      </c>
      <c r="G497">
        <v>4</v>
      </c>
      <c r="H497">
        <v>28.4</v>
      </c>
      <c r="I497">
        <v>2.7</v>
      </c>
      <c r="J497" t="s">
        <v>13</v>
      </c>
      <c r="K497" t="s">
        <v>13</v>
      </c>
      <c r="L497" t="s">
        <v>13</v>
      </c>
      <c r="M497" t="s">
        <v>13</v>
      </c>
      <c r="N497" t="s">
        <v>13</v>
      </c>
      <c r="O497" t="s">
        <v>13</v>
      </c>
      <c r="P497" t="s">
        <v>13</v>
      </c>
      <c r="Q497">
        <f t="shared" si="7"/>
        <v>1908.4800000000002</v>
      </c>
      <c r="R497" t="s">
        <v>13</v>
      </c>
      <c r="S497" t="s">
        <v>13</v>
      </c>
      <c r="T497" t="s">
        <v>13</v>
      </c>
    </row>
    <row r="498" spans="1:20" x14ac:dyDescent="0.2">
      <c r="A498" t="s">
        <v>40</v>
      </c>
      <c r="B498" t="s">
        <v>33</v>
      </c>
      <c r="E498">
        <v>1973</v>
      </c>
      <c r="F498">
        <v>6</v>
      </c>
      <c r="G498">
        <v>5</v>
      </c>
      <c r="H498">
        <v>37.1</v>
      </c>
      <c r="I498">
        <v>2.1</v>
      </c>
      <c r="J498" t="s">
        <v>13</v>
      </c>
      <c r="K498" t="s">
        <v>13</v>
      </c>
      <c r="L498" t="s">
        <v>13</v>
      </c>
      <c r="M498" t="s">
        <v>13</v>
      </c>
      <c r="N498" t="s">
        <v>13</v>
      </c>
      <c r="O498" t="s">
        <v>13</v>
      </c>
      <c r="P498" t="s">
        <v>13</v>
      </c>
      <c r="Q498">
        <f t="shared" si="7"/>
        <v>2493.1200000000003</v>
      </c>
      <c r="R498" t="s">
        <v>13</v>
      </c>
      <c r="S498" t="s">
        <v>13</v>
      </c>
      <c r="T498" t="s">
        <v>13</v>
      </c>
    </row>
    <row r="499" spans="1:20" x14ac:dyDescent="0.2">
      <c r="A499" t="s">
        <v>40</v>
      </c>
      <c r="B499" t="s">
        <v>33</v>
      </c>
      <c r="E499">
        <v>1973</v>
      </c>
      <c r="F499">
        <v>6</v>
      </c>
      <c r="G499">
        <v>6</v>
      </c>
      <c r="H499">
        <v>37.299999999999997</v>
      </c>
      <c r="I499">
        <v>2.2999999999999998</v>
      </c>
      <c r="J499" t="s">
        <v>13</v>
      </c>
      <c r="K499" t="s">
        <v>13</v>
      </c>
      <c r="L499" t="s">
        <v>13</v>
      </c>
      <c r="M499" t="s">
        <v>13</v>
      </c>
      <c r="N499" t="s">
        <v>13</v>
      </c>
      <c r="O499" t="s">
        <v>13</v>
      </c>
      <c r="P499" t="s">
        <v>13</v>
      </c>
      <c r="Q499">
        <f t="shared" si="7"/>
        <v>2506.5600000000004</v>
      </c>
      <c r="R499" t="s">
        <v>13</v>
      </c>
      <c r="S499" t="s">
        <v>13</v>
      </c>
      <c r="T499" t="s">
        <v>13</v>
      </c>
    </row>
    <row r="500" spans="1:20" x14ac:dyDescent="0.2">
      <c r="A500" t="s">
        <v>40</v>
      </c>
      <c r="B500" t="s">
        <v>33</v>
      </c>
      <c r="E500">
        <v>1973</v>
      </c>
      <c r="F500">
        <v>6</v>
      </c>
      <c r="G500">
        <v>7</v>
      </c>
      <c r="H500">
        <v>30.6</v>
      </c>
      <c r="I500">
        <v>2.9</v>
      </c>
      <c r="J500" t="s">
        <v>13</v>
      </c>
      <c r="K500" t="s">
        <v>13</v>
      </c>
      <c r="L500" t="s">
        <v>13</v>
      </c>
      <c r="M500" t="s">
        <v>13</v>
      </c>
      <c r="N500" t="s">
        <v>13</v>
      </c>
      <c r="O500" t="s">
        <v>13</v>
      </c>
      <c r="P500" t="s">
        <v>13</v>
      </c>
      <c r="Q500">
        <f t="shared" si="7"/>
        <v>2056.3200000000002</v>
      </c>
      <c r="R500" t="s">
        <v>13</v>
      </c>
      <c r="S500" t="s">
        <v>13</v>
      </c>
      <c r="T500" t="s">
        <v>13</v>
      </c>
    </row>
    <row r="501" spans="1:20" x14ac:dyDescent="0.2">
      <c r="A501" t="s">
        <v>40</v>
      </c>
      <c r="B501" t="s">
        <v>33</v>
      </c>
      <c r="E501">
        <v>1973</v>
      </c>
      <c r="F501">
        <v>6</v>
      </c>
      <c r="G501">
        <v>8</v>
      </c>
      <c r="H501">
        <v>32.299999999999997</v>
      </c>
      <c r="I501">
        <v>2.8</v>
      </c>
      <c r="J501" t="s">
        <v>13</v>
      </c>
      <c r="K501" t="s">
        <v>13</v>
      </c>
      <c r="L501" t="s">
        <v>13</v>
      </c>
      <c r="M501" t="s">
        <v>13</v>
      </c>
      <c r="N501" t="s">
        <v>13</v>
      </c>
      <c r="O501" t="s">
        <v>13</v>
      </c>
      <c r="P501" t="s">
        <v>13</v>
      </c>
      <c r="Q501">
        <f t="shared" si="7"/>
        <v>2170.56</v>
      </c>
      <c r="R501" t="s">
        <v>13</v>
      </c>
      <c r="S501" t="s">
        <v>13</v>
      </c>
      <c r="T501" t="s">
        <v>13</v>
      </c>
    </row>
    <row r="502" spans="1:20" x14ac:dyDescent="0.2">
      <c r="A502" t="s">
        <v>40</v>
      </c>
      <c r="B502" t="s">
        <v>33</v>
      </c>
      <c r="E502">
        <v>1973</v>
      </c>
      <c r="F502">
        <v>6</v>
      </c>
      <c r="G502">
        <v>9</v>
      </c>
      <c r="H502">
        <v>35</v>
      </c>
      <c r="I502">
        <v>2.2000000000000002</v>
      </c>
      <c r="J502" t="s">
        <v>13</v>
      </c>
      <c r="K502" t="s">
        <v>13</v>
      </c>
      <c r="L502" t="s">
        <v>13</v>
      </c>
      <c r="M502" t="s">
        <v>13</v>
      </c>
      <c r="N502" t="s">
        <v>13</v>
      </c>
      <c r="O502" t="s">
        <v>13</v>
      </c>
      <c r="P502" t="s">
        <v>13</v>
      </c>
      <c r="Q502">
        <f t="shared" si="7"/>
        <v>2352</v>
      </c>
      <c r="R502" t="s">
        <v>13</v>
      </c>
      <c r="S502" t="s">
        <v>13</v>
      </c>
      <c r="T502" t="s">
        <v>13</v>
      </c>
    </row>
    <row r="503" spans="1:20" x14ac:dyDescent="0.2">
      <c r="A503" t="s">
        <v>40</v>
      </c>
      <c r="B503" t="s">
        <v>33</v>
      </c>
      <c r="E503">
        <v>1973</v>
      </c>
      <c r="F503">
        <v>6</v>
      </c>
      <c r="G503">
        <v>10</v>
      </c>
      <c r="H503">
        <v>17.3</v>
      </c>
      <c r="I503">
        <v>2.6</v>
      </c>
      <c r="J503" t="s">
        <v>13</v>
      </c>
      <c r="K503" t="s">
        <v>13</v>
      </c>
      <c r="L503" t="s">
        <v>13</v>
      </c>
      <c r="M503" t="s">
        <v>13</v>
      </c>
      <c r="N503" t="s">
        <v>13</v>
      </c>
      <c r="O503" t="s">
        <v>13</v>
      </c>
      <c r="P503" t="s">
        <v>13</v>
      </c>
      <c r="Q503">
        <f t="shared" si="7"/>
        <v>1162.5600000000002</v>
      </c>
      <c r="R503" t="s">
        <v>13</v>
      </c>
      <c r="S503" t="s">
        <v>13</v>
      </c>
      <c r="T503" t="s">
        <v>13</v>
      </c>
    </row>
    <row r="504" spans="1:20" x14ac:dyDescent="0.2">
      <c r="A504" t="s">
        <v>40</v>
      </c>
      <c r="B504" t="s">
        <v>33</v>
      </c>
      <c r="E504">
        <v>1973</v>
      </c>
      <c r="F504">
        <v>6</v>
      </c>
      <c r="G504">
        <v>11</v>
      </c>
      <c r="H504">
        <v>29.2</v>
      </c>
      <c r="I504">
        <v>2.8</v>
      </c>
      <c r="J504" t="s">
        <v>13</v>
      </c>
      <c r="K504" t="s">
        <v>13</v>
      </c>
      <c r="L504" t="s">
        <v>13</v>
      </c>
      <c r="M504" t="s">
        <v>13</v>
      </c>
      <c r="N504" t="s">
        <v>13</v>
      </c>
      <c r="O504" t="s">
        <v>13</v>
      </c>
      <c r="P504" t="s">
        <v>13</v>
      </c>
      <c r="Q504">
        <f t="shared" si="7"/>
        <v>1962.2400000000002</v>
      </c>
      <c r="R504" t="s">
        <v>13</v>
      </c>
      <c r="S504" t="s">
        <v>13</v>
      </c>
      <c r="T504" t="s">
        <v>13</v>
      </c>
    </row>
    <row r="505" spans="1:20" x14ac:dyDescent="0.2">
      <c r="A505" t="s">
        <v>40</v>
      </c>
      <c r="B505" t="s">
        <v>33</v>
      </c>
      <c r="E505">
        <v>1973</v>
      </c>
      <c r="F505">
        <v>6</v>
      </c>
      <c r="G505">
        <v>12</v>
      </c>
      <c r="H505">
        <v>30.8</v>
      </c>
      <c r="I505">
        <v>2.7</v>
      </c>
      <c r="J505" t="s">
        <v>13</v>
      </c>
      <c r="K505" t="s">
        <v>13</v>
      </c>
      <c r="L505" t="s">
        <v>13</v>
      </c>
      <c r="M505" t="s">
        <v>13</v>
      </c>
      <c r="N505" t="s">
        <v>13</v>
      </c>
      <c r="O505" t="s">
        <v>13</v>
      </c>
      <c r="P505" t="s">
        <v>13</v>
      </c>
      <c r="Q505">
        <f t="shared" si="7"/>
        <v>2069.7600000000002</v>
      </c>
      <c r="R505" t="s">
        <v>13</v>
      </c>
      <c r="S505" t="s">
        <v>13</v>
      </c>
      <c r="T505" t="s">
        <v>13</v>
      </c>
    </row>
    <row r="506" spans="1:20" x14ac:dyDescent="0.2">
      <c r="A506" t="s">
        <v>40</v>
      </c>
      <c r="B506" t="s">
        <v>33</v>
      </c>
      <c r="E506">
        <v>1974</v>
      </c>
      <c r="F506">
        <v>1</v>
      </c>
      <c r="G506">
        <v>1</v>
      </c>
      <c r="H506">
        <v>23.2</v>
      </c>
      <c r="I506">
        <v>3.1</v>
      </c>
      <c r="J506">
        <v>2430</v>
      </c>
      <c r="K506" t="s">
        <v>13</v>
      </c>
      <c r="L506" t="s">
        <v>13</v>
      </c>
      <c r="M506" t="s">
        <v>13</v>
      </c>
      <c r="N506" t="s">
        <v>13</v>
      </c>
      <c r="O506" t="s">
        <v>13</v>
      </c>
      <c r="P506" t="s">
        <v>13</v>
      </c>
      <c r="Q506">
        <f t="shared" si="7"/>
        <v>1559.0400000000002</v>
      </c>
      <c r="R506" t="s">
        <v>13</v>
      </c>
      <c r="S506" t="s">
        <v>13</v>
      </c>
      <c r="T506" t="s">
        <v>13</v>
      </c>
    </row>
    <row r="507" spans="1:20" x14ac:dyDescent="0.2">
      <c r="A507" t="s">
        <v>40</v>
      </c>
      <c r="B507" t="s">
        <v>33</v>
      </c>
      <c r="E507">
        <v>1974</v>
      </c>
      <c r="F507">
        <v>1</v>
      </c>
      <c r="G507">
        <v>2</v>
      </c>
      <c r="H507">
        <v>24</v>
      </c>
      <c r="I507">
        <v>3.1</v>
      </c>
      <c r="J507">
        <v>2970</v>
      </c>
      <c r="K507" t="s">
        <v>13</v>
      </c>
      <c r="L507" t="s">
        <v>13</v>
      </c>
      <c r="M507" t="s">
        <v>13</v>
      </c>
      <c r="N507" t="s">
        <v>13</v>
      </c>
      <c r="O507" t="s">
        <v>13</v>
      </c>
      <c r="P507" t="s">
        <v>13</v>
      </c>
      <c r="Q507">
        <f t="shared" si="7"/>
        <v>1612.8000000000002</v>
      </c>
      <c r="R507" t="s">
        <v>13</v>
      </c>
      <c r="S507" t="s">
        <v>13</v>
      </c>
      <c r="T507" t="s">
        <v>13</v>
      </c>
    </row>
    <row r="508" spans="1:20" x14ac:dyDescent="0.2">
      <c r="A508" t="s">
        <v>40</v>
      </c>
      <c r="B508" t="s">
        <v>33</v>
      </c>
      <c r="E508">
        <v>1974</v>
      </c>
      <c r="F508">
        <v>1</v>
      </c>
      <c r="G508">
        <v>3</v>
      </c>
      <c r="H508">
        <v>23.2</v>
      </c>
      <c r="I508">
        <v>3.1</v>
      </c>
      <c r="J508">
        <v>2565</v>
      </c>
      <c r="K508" t="s">
        <v>13</v>
      </c>
      <c r="L508" t="s">
        <v>13</v>
      </c>
      <c r="M508" t="s">
        <v>13</v>
      </c>
      <c r="N508" t="s">
        <v>13</v>
      </c>
      <c r="O508" t="s">
        <v>13</v>
      </c>
      <c r="P508" t="s">
        <v>13</v>
      </c>
      <c r="Q508">
        <f t="shared" si="7"/>
        <v>1559.0400000000002</v>
      </c>
      <c r="R508" t="s">
        <v>13</v>
      </c>
      <c r="S508" t="s">
        <v>13</v>
      </c>
      <c r="T508" t="s">
        <v>13</v>
      </c>
    </row>
    <row r="509" spans="1:20" x14ac:dyDescent="0.2">
      <c r="A509" t="s">
        <v>40</v>
      </c>
      <c r="B509" t="s">
        <v>33</v>
      </c>
      <c r="E509">
        <v>1974</v>
      </c>
      <c r="F509">
        <v>1</v>
      </c>
      <c r="G509">
        <v>4</v>
      </c>
      <c r="H509">
        <v>20.3</v>
      </c>
      <c r="I509">
        <v>3.1</v>
      </c>
      <c r="J509">
        <v>2160</v>
      </c>
      <c r="K509" t="s">
        <v>13</v>
      </c>
      <c r="L509" t="s">
        <v>13</v>
      </c>
      <c r="M509" t="s">
        <v>13</v>
      </c>
      <c r="N509" t="s">
        <v>13</v>
      </c>
      <c r="O509" t="s">
        <v>13</v>
      </c>
      <c r="P509" t="s">
        <v>13</v>
      </c>
      <c r="Q509">
        <f t="shared" si="7"/>
        <v>1364.16</v>
      </c>
      <c r="R509" t="s">
        <v>13</v>
      </c>
      <c r="S509" t="s">
        <v>13</v>
      </c>
      <c r="T509" t="s">
        <v>13</v>
      </c>
    </row>
    <row r="510" spans="1:20" x14ac:dyDescent="0.2">
      <c r="A510" t="s">
        <v>40</v>
      </c>
      <c r="B510" t="s">
        <v>33</v>
      </c>
      <c r="E510">
        <v>1974</v>
      </c>
      <c r="F510">
        <v>1</v>
      </c>
      <c r="G510">
        <v>5</v>
      </c>
      <c r="H510">
        <v>26.9</v>
      </c>
      <c r="I510">
        <v>2.4</v>
      </c>
      <c r="J510">
        <v>3834</v>
      </c>
      <c r="K510" t="s">
        <v>13</v>
      </c>
      <c r="L510" t="s">
        <v>13</v>
      </c>
      <c r="M510" t="s">
        <v>13</v>
      </c>
      <c r="N510" t="s">
        <v>13</v>
      </c>
      <c r="O510" t="s">
        <v>13</v>
      </c>
      <c r="P510" t="s">
        <v>13</v>
      </c>
      <c r="Q510">
        <f t="shared" si="7"/>
        <v>1807.68</v>
      </c>
      <c r="R510" t="s">
        <v>13</v>
      </c>
      <c r="S510" t="s">
        <v>13</v>
      </c>
      <c r="T510" t="s">
        <v>13</v>
      </c>
    </row>
    <row r="511" spans="1:20" x14ac:dyDescent="0.2">
      <c r="A511" t="s">
        <v>40</v>
      </c>
      <c r="B511" t="s">
        <v>33</v>
      </c>
      <c r="E511">
        <v>1974</v>
      </c>
      <c r="F511">
        <v>1</v>
      </c>
      <c r="G511">
        <v>6</v>
      </c>
      <c r="H511">
        <v>27.6</v>
      </c>
      <c r="I511">
        <v>2.6</v>
      </c>
      <c r="J511">
        <v>3996</v>
      </c>
      <c r="K511" t="s">
        <v>13</v>
      </c>
      <c r="L511" t="s">
        <v>13</v>
      </c>
      <c r="M511" t="s">
        <v>13</v>
      </c>
      <c r="N511" t="s">
        <v>13</v>
      </c>
      <c r="O511" t="s">
        <v>13</v>
      </c>
      <c r="P511" t="s">
        <v>13</v>
      </c>
      <c r="Q511">
        <f t="shared" si="7"/>
        <v>1854.7200000000003</v>
      </c>
      <c r="R511" t="s">
        <v>13</v>
      </c>
      <c r="S511" t="s">
        <v>13</v>
      </c>
      <c r="T511" t="s">
        <v>13</v>
      </c>
    </row>
    <row r="512" spans="1:20" x14ac:dyDescent="0.2">
      <c r="A512" t="s">
        <v>40</v>
      </c>
      <c r="B512" t="s">
        <v>33</v>
      </c>
      <c r="E512">
        <v>1974</v>
      </c>
      <c r="F512">
        <v>1</v>
      </c>
      <c r="G512">
        <v>7</v>
      </c>
      <c r="H512">
        <v>36.299999999999997</v>
      </c>
      <c r="I512">
        <v>3.1</v>
      </c>
      <c r="J512">
        <v>4644</v>
      </c>
      <c r="K512" t="s">
        <v>13</v>
      </c>
      <c r="L512" t="s">
        <v>13</v>
      </c>
      <c r="M512" t="s">
        <v>13</v>
      </c>
      <c r="N512" t="s">
        <v>13</v>
      </c>
      <c r="O512" t="s">
        <v>13</v>
      </c>
      <c r="P512" t="s">
        <v>13</v>
      </c>
      <c r="Q512">
        <f t="shared" si="7"/>
        <v>2439.36</v>
      </c>
      <c r="R512" t="s">
        <v>13</v>
      </c>
      <c r="S512" t="s">
        <v>13</v>
      </c>
      <c r="T512" t="s">
        <v>13</v>
      </c>
    </row>
    <row r="513" spans="1:20" x14ac:dyDescent="0.2">
      <c r="A513" t="s">
        <v>40</v>
      </c>
      <c r="B513" t="s">
        <v>33</v>
      </c>
      <c r="E513">
        <v>1974</v>
      </c>
      <c r="F513">
        <v>1</v>
      </c>
      <c r="G513">
        <v>8</v>
      </c>
      <c r="H513">
        <v>27.6</v>
      </c>
      <c r="I513">
        <v>3.1</v>
      </c>
      <c r="J513">
        <v>2700</v>
      </c>
      <c r="K513" t="s">
        <v>13</v>
      </c>
      <c r="L513" t="s">
        <v>13</v>
      </c>
      <c r="M513" t="s">
        <v>13</v>
      </c>
      <c r="N513" t="s">
        <v>13</v>
      </c>
      <c r="O513" t="s">
        <v>13</v>
      </c>
      <c r="P513" t="s">
        <v>13</v>
      </c>
      <c r="Q513">
        <f t="shared" si="7"/>
        <v>1854.7200000000003</v>
      </c>
      <c r="R513" t="s">
        <v>13</v>
      </c>
      <c r="S513" t="s">
        <v>13</v>
      </c>
      <c r="T513" t="s">
        <v>13</v>
      </c>
    </row>
    <row r="514" spans="1:20" x14ac:dyDescent="0.2">
      <c r="A514" t="s">
        <v>40</v>
      </c>
      <c r="B514" t="s">
        <v>33</v>
      </c>
      <c r="E514">
        <v>1974</v>
      </c>
      <c r="F514">
        <v>1</v>
      </c>
      <c r="G514">
        <v>9</v>
      </c>
      <c r="H514">
        <v>21.1</v>
      </c>
      <c r="I514">
        <v>2.4</v>
      </c>
      <c r="J514">
        <v>3780</v>
      </c>
      <c r="K514" t="s">
        <v>13</v>
      </c>
      <c r="L514" t="s">
        <v>13</v>
      </c>
      <c r="M514" t="s">
        <v>13</v>
      </c>
      <c r="N514" t="s">
        <v>13</v>
      </c>
      <c r="O514" t="s">
        <v>13</v>
      </c>
      <c r="P514" t="s">
        <v>13</v>
      </c>
      <c r="Q514">
        <f t="shared" ref="Q514:Q577" si="8">(H514*60)*1.12</f>
        <v>1417.92</v>
      </c>
      <c r="R514" t="s">
        <v>13</v>
      </c>
      <c r="S514" t="s">
        <v>13</v>
      </c>
      <c r="T514" t="s">
        <v>13</v>
      </c>
    </row>
    <row r="515" spans="1:20" x14ac:dyDescent="0.2">
      <c r="A515" t="s">
        <v>40</v>
      </c>
      <c r="B515" t="s">
        <v>33</v>
      </c>
      <c r="E515">
        <v>1974</v>
      </c>
      <c r="F515">
        <v>1</v>
      </c>
      <c r="G515">
        <v>10</v>
      </c>
      <c r="H515">
        <v>29</v>
      </c>
      <c r="I515">
        <v>2.7</v>
      </c>
      <c r="J515">
        <v>3186</v>
      </c>
      <c r="K515" t="s">
        <v>13</v>
      </c>
      <c r="L515" t="s">
        <v>13</v>
      </c>
      <c r="M515" t="s">
        <v>13</v>
      </c>
      <c r="N515" t="s">
        <v>13</v>
      </c>
      <c r="O515" t="s">
        <v>13</v>
      </c>
      <c r="P515" t="s">
        <v>13</v>
      </c>
      <c r="Q515">
        <f t="shared" si="8"/>
        <v>1948.8000000000002</v>
      </c>
      <c r="R515" t="s">
        <v>13</v>
      </c>
      <c r="S515" t="s">
        <v>13</v>
      </c>
      <c r="T515" t="s">
        <v>13</v>
      </c>
    </row>
    <row r="516" spans="1:20" x14ac:dyDescent="0.2">
      <c r="A516" t="s">
        <v>40</v>
      </c>
      <c r="B516" t="s">
        <v>33</v>
      </c>
      <c r="E516">
        <v>1974</v>
      </c>
      <c r="F516">
        <v>1</v>
      </c>
      <c r="G516">
        <v>11</v>
      </c>
      <c r="H516">
        <v>24.7</v>
      </c>
      <c r="I516">
        <v>3.2</v>
      </c>
      <c r="J516">
        <v>3105</v>
      </c>
      <c r="K516" t="s">
        <v>13</v>
      </c>
      <c r="L516" t="s">
        <v>13</v>
      </c>
      <c r="M516" t="s">
        <v>13</v>
      </c>
      <c r="N516" t="s">
        <v>13</v>
      </c>
      <c r="O516" t="s">
        <v>13</v>
      </c>
      <c r="P516" t="s">
        <v>13</v>
      </c>
      <c r="Q516">
        <f t="shared" si="8"/>
        <v>1659.8400000000001</v>
      </c>
      <c r="R516" t="s">
        <v>13</v>
      </c>
      <c r="S516" t="s">
        <v>13</v>
      </c>
      <c r="T516" t="s">
        <v>13</v>
      </c>
    </row>
    <row r="517" spans="1:20" x14ac:dyDescent="0.2">
      <c r="A517" t="s">
        <v>40</v>
      </c>
      <c r="B517" t="s">
        <v>33</v>
      </c>
      <c r="E517">
        <v>1974</v>
      </c>
      <c r="F517">
        <v>1</v>
      </c>
      <c r="G517">
        <v>12</v>
      </c>
      <c r="H517">
        <v>26.9</v>
      </c>
      <c r="I517">
        <v>3</v>
      </c>
      <c r="J517">
        <v>3780</v>
      </c>
      <c r="K517" t="s">
        <v>13</v>
      </c>
      <c r="L517" t="s">
        <v>13</v>
      </c>
      <c r="M517" t="s">
        <v>13</v>
      </c>
      <c r="N517" t="s">
        <v>13</v>
      </c>
      <c r="O517" t="s">
        <v>13</v>
      </c>
      <c r="P517" t="s">
        <v>13</v>
      </c>
      <c r="Q517">
        <f t="shared" si="8"/>
        <v>1807.68</v>
      </c>
      <c r="R517" t="s">
        <v>13</v>
      </c>
      <c r="S517" t="s">
        <v>13</v>
      </c>
      <c r="T517" t="s">
        <v>13</v>
      </c>
    </row>
    <row r="518" spans="1:20" x14ac:dyDescent="0.2">
      <c r="A518" t="s">
        <v>40</v>
      </c>
      <c r="B518" t="s">
        <v>33</v>
      </c>
      <c r="E518">
        <v>1974</v>
      </c>
      <c r="F518">
        <v>2</v>
      </c>
      <c r="G518">
        <v>1</v>
      </c>
      <c r="H518">
        <v>21.8</v>
      </c>
      <c r="I518">
        <v>2.9</v>
      </c>
      <c r="J518">
        <v>2214</v>
      </c>
      <c r="K518" t="s">
        <v>13</v>
      </c>
      <c r="L518" t="s">
        <v>13</v>
      </c>
      <c r="M518" t="s">
        <v>13</v>
      </c>
      <c r="N518" t="s">
        <v>13</v>
      </c>
      <c r="O518" t="s">
        <v>13</v>
      </c>
      <c r="P518" t="s">
        <v>13</v>
      </c>
      <c r="Q518">
        <f t="shared" si="8"/>
        <v>1464.96</v>
      </c>
      <c r="R518" t="s">
        <v>13</v>
      </c>
      <c r="S518" t="s">
        <v>13</v>
      </c>
      <c r="T518" t="s">
        <v>13</v>
      </c>
    </row>
    <row r="519" spans="1:20" x14ac:dyDescent="0.2">
      <c r="A519" t="s">
        <v>40</v>
      </c>
      <c r="B519" t="s">
        <v>33</v>
      </c>
      <c r="E519">
        <v>1974</v>
      </c>
      <c r="F519">
        <v>2</v>
      </c>
      <c r="G519">
        <v>2</v>
      </c>
      <c r="H519">
        <v>24.7</v>
      </c>
      <c r="I519">
        <v>3.1</v>
      </c>
      <c r="J519">
        <v>2295</v>
      </c>
      <c r="K519" t="s">
        <v>13</v>
      </c>
      <c r="L519" t="s">
        <v>13</v>
      </c>
      <c r="M519" t="s">
        <v>13</v>
      </c>
      <c r="N519" t="s">
        <v>13</v>
      </c>
      <c r="O519" t="s">
        <v>13</v>
      </c>
      <c r="P519" t="s">
        <v>13</v>
      </c>
      <c r="Q519">
        <f t="shared" si="8"/>
        <v>1659.8400000000001</v>
      </c>
      <c r="R519" t="s">
        <v>13</v>
      </c>
      <c r="S519" t="s">
        <v>13</v>
      </c>
      <c r="T519" t="s">
        <v>13</v>
      </c>
    </row>
    <row r="520" spans="1:20" x14ac:dyDescent="0.2">
      <c r="A520" t="s">
        <v>40</v>
      </c>
      <c r="B520" t="s">
        <v>33</v>
      </c>
      <c r="E520">
        <v>1974</v>
      </c>
      <c r="F520">
        <v>2</v>
      </c>
      <c r="G520">
        <v>3</v>
      </c>
      <c r="H520">
        <v>24</v>
      </c>
      <c r="I520">
        <v>3</v>
      </c>
      <c r="J520">
        <v>1350</v>
      </c>
      <c r="K520" t="s">
        <v>13</v>
      </c>
      <c r="L520" t="s">
        <v>13</v>
      </c>
      <c r="M520" t="s">
        <v>13</v>
      </c>
      <c r="N520" t="s">
        <v>13</v>
      </c>
      <c r="O520" t="s">
        <v>13</v>
      </c>
      <c r="P520" t="s">
        <v>13</v>
      </c>
      <c r="Q520">
        <f t="shared" si="8"/>
        <v>1612.8000000000002</v>
      </c>
      <c r="R520" t="s">
        <v>13</v>
      </c>
      <c r="S520" t="s">
        <v>13</v>
      </c>
      <c r="T520" t="s">
        <v>13</v>
      </c>
    </row>
    <row r="521" spans="1:20" x14ac:dyDescent="0.2">
      <c r="A521" t="s">
        <v>40</v>
      </c>
      <c r="B521" t="s">
        <v>33</v>
      </c>
      <c r="E521">
        <v>1974</v>
      </c>
      <c r="F521">
        <v>2</v>
      </c>
      <c r="G521">
        <v>4</v>
      </c>
      <c r="H521">
        <v>23.2</v>
      </c>
      <c r="I521">
        <v>3.1</v>
      </c>
      <c r="J521">
        <v>2700</v>
      </c>
      <c r="K521" t="s">
        <v>13</v>
      </c>
      <c r="L521" t="s">
        <v>13</v>
      </c>
      <c r="M521" t="s">
        <v>13</v>
      </c>
      <c r="N521" t="s">
        <v>13</v>
      </c>
      <c r="O521" t="s">
        <v>13</v>
      </c>
      <c r="P521" t="s">
        <v>13</v>
      </c>
      <c r="Q521">
        <f t="shared" si="8"/>
        <v>1559.0400000000002</v>
      </c>
      <c r="R521" t="s">
        <v>13</v>
      </c>
      <c r="S521" t="s">
        <v>13</v>
      </c>
      <c r="T521" t="s">
        <v>13</v>
      </c>
    </row>
    <row r="522" spans="1:20" x14ac:dyDescent="0.2">
      <c r="A522" t="s">
        <v>40</v>
      </c>
      <c r="B522" t="s">
        <v>33</v>
      </c>
      <c r="E522">
        <v>1974</v>
      </c>
      <c r="F522">
        <v>2</v>
      </c>
      <c r="G522">
        <v>5</v>
      </c>
      <c r="H522">
        <v>27.6</v>
      </c>
      <c r="I522">
        <v>2.2000000000000002</v>
      </c>
      <c r="J522">
        <v>3240</v>
      </c>
      <c r="K522" t="s">
        <v>13</v>
      </c>
      <c r="L522" t="s">
        <v>13</v>
      </c>
      <c r="M522" t="s">
        <v>13</v>
      </c>
      <c r="N522" t="s">
        <v>13</v>
      </c>
      <c r="O522" t="s">
        <v>13</v>
      </c>
      <c r="P522" t="s">
        <v>13</v>
      </c>
      <c r="Q522">
        <f t="shared" si="8"/>
        <v>1854.7200000000003</v>
      </c>
      <c r="R522" t="s">
        <v>13</v>
      </c>
      <c r="S522" t="s">
        <v>13</v>
      </c>
      <c r="T522" t="s">
        <v>13</v>
      </c>
    </row>
    <row r="523" spans="1:20" x14ac:dyDescent="0.2">
      <c r="A523" t="s">
        <v>40</v>
      </c>
      <c r="B523" t="s">
        <v>33</v>
      </c>
      <c r="E523">
        <v>1974</v>
      </c>
      <c r="F523">
        <v>2</v>
      </c>
      <c r="G523">
        <v>6</v>
      </c>
      <c r="H523">
        <v>28.3</v>
      </c>
      <c r="I523">
        <v>2.9</v>
      </c>
      <c r="J523">
        <v>3240</v>
      </c>
      <c r="K523" t="s">
        <v>13</v>
      </c>
      <c r="L523" t="s">
        <v>13</v>
      </c>
      <c r="M523" t="s">
        <v>13</v>
      </c>
      <c r="N523" t="s">
        <v>13</v>
      </c>
      <c r="O523" t="s">
        <v>13</v>
      </c>
      <c r="P523" t="s">
        <v>13</v>
      </c>
      <c r="Q523">
        <f t="shared" si="8"/>
        <v>1901.7600000000002</v>
      </c>
      <c r="R523" t="s">
        <v>13</v>
      </c>
      <c r="S523" t="s">
        <v>13</v>
      </c>
      <c r="T523" t="s">
        <v>13</v>
      </c>
    </row>
    <row r="524" spans="1:20" x14ac:dyDescent="0.2">
      <c r="A524" t="s">
        <v>40</v>
      </c>
      <c r="B524" t="s">
        <v>33</v>
      </c>
      <c r="E524">
        <v>1974</v>
      </c>
      <c r="F524">
        <v>2</v>
      </c>
      <c r="G524">
        <v>7</v>
      </c>
      <c r="H524">
        <v>29</v>
      </c>
      <c r="I524">
        <v>3</v>
      </c>
      <c r="J524">
        <v>3645</v>
      </c>
      <c r="K524" t="s">
        <v>13</v>
      </c>
      <c r="L524" t="s">
        <v>13</v>
      </c>
      <c r="M524" t="s">
        <v>13</v>
      </c>
      <c r="N524" t="s">
        <v>13</v>
      </c>
      <c r="O524" t="s">
        <v>13</v>
      </c>
      <c r="P524" t="s">
        <v>13</v>
      </c>
      <c r="Q524">
        <f t="shared" si="8"/>
        <v>1948.8000000000002</v>
      </c>
      <c r="R524" t="s">
        <v>13</v>
      </c>
      <c r="S524" t="s">
        <v>13</v>
      </c>
      <c r="T524" t="s">
        <v>13</v>
      </c>
    </row>
    <row r="525" spans="1:20" x14ac:dyDescent="0.2">
      <c r="A525" t="s">
        <v>40</v>
      </c>
      <c r="B525" t="s">
        <v>33</v>
      </c>
      <c r="E525">
        <v>1974</v>
      </c>
      <c r="F525">
        <v>2</v>
      </c>
      <c r="G525">
        <v>8</v>
      </c>
      <c r="H525">
        <v>26.1</v>
      </c>
      <c r="I525">
        <v>3</v>
      </c>
      <c r="J525">
        <v>3510</v>
      </c>
      <c r="K525" t="s">
        <v>13</v>
      </c>
      <c r="L525" t="s">
        <v>13</v>
      </c>
      <c r="M525" t="s">
        <v>13</v>
      </c>
      <c r="N525" t="s">
        <v>13</v>
      </c>
      <c r="O525" t="s">
        <v>13</v>
      </c>
      <c r="P525" t="s">
        <v>13</v>
      </c>
      <c r="Q525">
        <f t="shared" si="8"/>
        <v>1753.92</v>
      </c>
      <c r="R525" t="s">
        <v>13</v>
      </c>
      <c r="S525" t="s">
        <v>13</v>
      </c>
      <c r="T525" t="s">
        <v>13</v>
      </c>
    </row>
    <row r="526" spans="1:20" x14ac:dyDescent="0.2">
      <c r="A526" t="s">
        <v>40</v>
      </c>
      <c r="B526" t="s">
        <v>33</v>
      </c>
      <c r="E526">
        <v>1974</v>
      </c>
      <c r="F526">
        <v>2</v>
      </c>
      <c r="G526">
        <v>9</v>
      </c>
      <c r="H526">
        <v>23.2</v>
      </c>
      <c r="I526">
        <v>2.2999999999999998</v>
      </c>
      <c r="J526">
        <v>2970</v>
      </c>
      <c r="K526" t="s">
        <v>13</v>
      </c>
      <c r="L526" t="s">
        <v>13</v>
      </c>
      <c r="M526" t="s">
        <v>13</v>
      </c>
      <c r="N526" t="s">
        <v>13</v>
      </c>
      <c r="O526" t="s">
        <v>13</v>
      </c>
      <c r="P526" t="s">
        <v>13</v>
      </c>
      <c r="Q526">
        <f t="shared" si="8"/>
        <v>1559.0400000000002</v>
      </c>
      <c r="R526" t="s">
        <v>13</v>
      </c>
      <c r="S526" t="s">
        <v>13</v>
      </c>
      <c r="T526" t="s">
        <v>13</v>
      </c>
    </row>
    <row r="527" spans="1:20" x14ac:dyDescent="0.2">
      <c r="A527" t="s">
        <v>40</v>
      </c>
      <c r="B527" t="s">
        <v>33</v>
      </c>
      <c r="E527">
        <v>1974</v>
      </c>
      <c r="F527">
        <v>2</v>
      </c>
      <c r="G527">
        <v>10</v>
      </c>
      <c r="H527">
        <v>29</v>
      </c>
      <c r="I527">
        <v>2.7</v>
      </c>
      <c r="J527">
        <v>3186</v>
      </c>
      <c r="K527" t="s">
        <v>13</v>
      </c>
      <c r="L527" t="s">
        <v>13</v>
      </c>
      <c r="M527" t="s">
        <v>13</v>
      </c>
      <c r="N527" t="s">
        <v>13</v>
      </c>
      <c r="O527" t="s">
        <v>13</v>
      </c>
      <c r="P527" t="s">
        <v>13</v>
      </c>
      <c r="Q527">
        <f t="shared" si="8"/>
        <v>1948.8000000000002</v>
      </c>
      <c r="R527" t="s">
        <v>13</v>
      </c>
      <c r="S527" t="s">
        <v>13</v>
      </c>
      <c r="T527" t="s">
        <v>13</v>
      </c>
    </row>
    <row r="528" spans="1:20" x14ac:dyDescent="0.2">
      <c r="A528" t="s">
        <v>40</v>
      </c>
      <c r="B528" t="s">
        <v>33</v>
      </c>
      <c r="E528">
        <v>1974</v>
      </c>
      <c r="F528">
        <v>2</v>
      </c>
      <c r="G528">
        <v>11</v>
      </c>
      <c r="H528">
        <v>27.6</v>
      </c>
      <c r="I528">
        <v>2.9</v>
      </c>
      <c r="J528">
        <v>3240</v>
      </c>
      <c r="K528" t="s">
        <v>13</v>
      </c>
      <c r="L528" t="s">
        <v>13</v>
      </c>
      <c r="M528" t="s">
        <v>13</v>
      </c>
      <c r="N528" t="s">
        <v>13</v>
      </c>
      <c r="O528" t="s">
        <v>13</v>
      </c>
      <c r="P528" t="s">
        <v>13</v>
      </c>
      <c r="Q528">
        <f t="shared" si="8"/>
        <v>1854.7200000000003</v>
      </c>
      <c r="R528" t="s">
        <v>13</v>
      </c>
      <c r="S528" t="s">
        <v>13</v>
      </c>
      <c r="T528" t="s">
        <v>13</v>
      </c>
    </row>
    <row r="529" spans="1:20" x14ac:dyDescent="0.2">
      <c r="A529" t="s">
        <v>40</v>
      </c>
      <c r="B529" t="s">
        <v>33</v>
      </c>
      <c r="E529">
        <v>1974</v>
      </c>
      <c r="F529">
        <v>2</v>
      </c>
      <c r="G529">
        <v>12</v>
      </c>
      <c r="H529">
        <v>24.7</v>
      </c>
      <c r="I529">
        <v>3</v>
      </c>
      <c r="J529">
        <v>2754</v>
      </c>
      <c r="K529" t="s">
        <v>13</v>
      </c>
      <c r="L529" t="s">
        <v>13</v>
      </c>
      <c r="M529" t="s">
        <v>13</v>
      </c>
      <c r="N529" t="s">
        <v>13</v>
      </c>
      <c r="O529" t="s">
        <v>13</v>
      </c>
      <c r="P529" t="s">
        <v>13</v>
      </c>
      <c r="Q529">
        <f t="shared" si="8"/>
        <v>1659.8400000000001</v>
      </c>
      <c r="R529" t="s">
        <v>13</v>
      </c>
      <c r="S529" t="s">
        <v>13</v>
      </c>
      <c r="T529" t="s">
        <v>13</v>
      </c>
    </row>
    <row r="530" spans="1:20" x14ac:dyDescent="0.2">
      <c r="A530" t="s">
        <v>40</v>
      </c>
      <c r="B530" t="s">
        <v>33</v>
      </c>
      <c r="E530">
        <v>1974</v>
      </c>
      <c r="F530">
        <v>3</v>
      </c>
      <c r="G530">
        <v>1</v>
      </c>
      <c r="H530">
        <v>26.1</v>
      </c>
      <c r="I530">
        <v>2.9</v>
      </c>
      <c r="J530">
        <v>2430</v>
      </c>
      <c r="K530" t="s">
        <v>13</v>
      </c>
      <c r="L530" t="s">
        <v>13</v>
      </c>
      <c r="M530" t="s">
        <v>13</v>
      </c>
      <c r="N530" t="s">
        <v>13</v>
      </c>
      <c r="O530" t="s">
        <v>13</v>
      </c>
      <c r="P530" t="s">
        <v>13</v>
      </c>
      <c r="Q530">
        <f t="shared" si="8"/>
        <v>1753.92</v>
      </c>
      <c r="R530" t="s">
        <v>13</v>
      </c>
      <c r="S530" t="s">
        <v>13</v>
      </c>
      <c r="T530" t="s">
        <v>13</v>
      </c>
    </row>
    <row r="531" spans="1:20" x14ac:dyDescent="0.2">
      <c r="A531" t="s">
        <v>40</v>
      </c>
      <c r="B531" t="s">
        <v>33</v>
      </c>
      <c r="E531">
        <v>1974</v>
      </c>
      <c r="F531">
        <v>3</v>
      </c>
      <c r="G531">
        <v>2</v>
      </c>
      <c r="H531">
        <v>23.2</v>
      </c>
      <c r="I531">
        <v>3.1</v>
      </c>
      <c r="J531">
        <v>1836</v>
      </c>
      <c r="K531" t="s">
        <v>13</v>
      </c>
      <c r="L531" t="s">
        <v>13</v>
      </c>
      <c r="M531" t="s">
        <v>13</v>
      </c>
      <c r="N531" t="s">
        <v>13</v>
      </c>
      <c r="O531" t="s">
        <v>13</v>
      </c>
      <c r="P531" t="s">
        <v>13</v>
      </c>
      <c r="Q531">
        <f t="shared" si="8"/>
        <v>1559.0400000000002</v>
      </c>
      <c r="R531" t="s">
        <v>13</v>
      </c>
      <c r="S531" t="s">
        <v>13</v>
      </c>
      <c r="T531" t="s">
        <v>13</v>
      </c>
    </row>
    <row r="532" spans="1:20" x14ac:dyDescent="0.2">
      <c r="A532" t="s">
        <v>40</v>
      </c>
      <c r="B532" t="s">
        <v>33</v>
      </c>
      <c r="E532">
        <v>1974</v>
      </c>
      <c r="F532">
        <v>3</v>
      </c>
      <c r="G532">
        <v>3</v>
      </c>
      <c r="H532">
        <v>27.6</v>
      </c>
      <c r="I532">
        <v>3.1</v>
      </c>
      <c r="J532">
        <v>2916</v>
      </c>
      <c r="K532" t="s">
        <v>13</v>
      </c>
      <c r="L532" t="s">
        <v>13</v>
      </c>
      <c r="M532" t="s">
        <v>13</v>
      </c>
      <c r="N532" t="s">
        <v>13</v>
      </c>
      <c r="O532" t="s">
        <v>13</v>
      </c>
      <c r="P532" t="s">
        <v>13</v>
      </c>
      <c r="Q532">
        <f t="shared" si="8"/>
        <v>1854.7200000000003</v>
      </c>
      <c r="R532" t="s">
        <v>13</v>
      </c>
      <c r="S532" t="s">
        <v>13</v>
      </c>
      <c r="T532" t="s">
        <v>13</v>
      </c>
    </row>
    <row r="533" spans="1:20" x14ac:dyDescent="0.2">
      <c r="A533" t="s">
        <v>40</v>
      </c>
      <c r="B533" t="s">
        <v>33</v>
      </c>
      <c r="E533">
        <v>1974</v>
      </c>
      <c r="F533">
        <v>3</v>
      </c>
      <c r="G533">
        <v>4</v>
      </c>
      <c r="H533">
        <v>24.7</v>
      </c>
      <c r="I533">
        <v>3.1</v>
      </c>
      <c r="J533">
        <v>2430</v>
      </c>
      <c r="K533" t="s">
        <v>13</v>
      </c>
      <c r="L533" t="s">
        <v>13</v>
      </c>
      <c r="M533" t="s">
        <v>13</v>
      </c>
      <c r="N533" t="s">
        <v>13</v>
      </c>
      <c r="O533" t="s">
        <v>13</v>
      </c>
      <c r="P533" t="s">
        <v>13</v>
      </c>
      <c r="Q533">
        <f t="shared" si="8"/>
        <v>1659.8400000000001</v>
      </c>
      <c r="R533" t="s">
        <v>13</v>
      </c>
      <c r="S533" t="s">
        <v>13</v>
      </c>
      <c r="T533" t="s">
        <v>13</v>
      </c>
    </row>
    <row r="534" spans="1:20" x14ac:dyDescent="0.2">
      <c r="A534" t="s">
        <v>40</v>
      </c>
      <c r="B534" t="s">
        <v>33</v>
      </c>
      <c r="E534">
        <v>1974</v>
      </c>
      <c r="F534">
        <v>3</v>
      </c>
      <c r="G534">
        <v>5</v>
      </c>
      <c r="H534">
        <v>27.6</v>
      </c>
      <c r="I534">
        <v>2.2999999999999998</v>
      </c>
      <c r="J534">
        <v>3780</v>
      </c>
      <c r="K534" t="s">
        <v>13</v>
      </c>
      <c r="L534" t="s">
        <v>13</v>
      </c>
      <c r="M534" t="s">
        <v>13</v>
      </c>
      <c r="N534" t="s">
        <v>13</v>
      </c>
      <c r="O534" t="s">
        <v>13</v>
      </c>
      <c r="P534" t="s">
        <v>13</v>
      </c>
      <c r="Q534">
        <f t="shared" si="8"/>
        <v>1854.7200000000003</v>
      </c>
      <c r="R534" t="s">
        <v>13</v>
      </c>
      <c r="S534" t="s">
        <v>13</v>
      </c>
      <c r="T534" t="s">
        <v>13</v>
      </c>
    </row>
    <row r="535" spans="1:20" x14ac:dyDescent="0.2">
      <c r="A535" t="s">
        <v>40</v>
      </c>
      <c r="B535" t="s">
        <v>33</v>
      </c>
      <c r="E535">
        <v>1974</v>
      </c>
      <c r="F535">
        <v>3</v>
      </c>
      <c r="G535">
        <v>6</v>
      </c>
      <c r="H535">
        <v>26.1</v>
      </c>
      <c r="I535">
        <v>3</v>
      </c>
      <c r="J535">
        <v>2700</v>
      </c>
      <c r="K535" t="s">
        <v>13</v>
      </c>
      <c r="L535" t="s">
        <v>13</v>
      </c>
      <c r="M535" t="s">
        <v>13</v>
      </c>
      <c r="N535" t="s">
        <v>13</v>
      </c>
      <c r="O535" t="s">
        <v>13</v>
      </c>
      <c r="P535" t="s">
        <v>13</v>
      </c>
      <c r="Q535">
        <f t="shared" si="8"/>
        <v>1753.92</v>
      </c>
      <c r="R535" t="s">
        <v>13</v>
      </c>
      <c r="S535" t="s">
        <v>13</v>
      </c>
      <c r="T535" t="s">
        <v>13</v>
      </c>
    </row>
    <row r="536" spans="1:20" x14ac:dyDescent="0.2">
      <c r="A536" t="s">
        <v>40</v>
      </c>
      <c r="B536" t="s">
        <v>33</v>
      </c>
      <c r="E536">
        <v>1974</v>
      </c>
      <c r="F536">
        <v>3</v>
      </c>
      <c r="G536">
        <v>7</v>
      </c>
      <c r="H536">
        <v>27.6</v>
      </c>
      <c r="I536">
        <v>3.1</v>
      </c>
      <c r="J536">
        <v>3294</v>
      </c>
      <c r="K536" t="s">
        <v>13</v>
      </c>
      <c r="L536" t="s">
        <v>13</v>
      </c>
      <c r="M536" t="s">
        <v>13</v>
      </c>
      <c r="N536" t="s">
        <v>13</v>
      </c>
      <c r="O536" t="s">
        <v>13</v>
      </c>
      <c r="P536" t="s">
        <v>13</v>
      </c>
      <c r="Q536">
        <f t="shared" si="8"/>
        <v>1854.7200000000003</v>
      </c>
      <c r="R536" t="s">
        <v>13</v>
      </c>
      <c r="S536" t="s">
        <v>13</v>
      </c>
      <c r="T536" t="s">
        <v>13</v>
      </c>
    </row>
    <row r="537" spans="1:20" x14ac:dyDescent="0.2">
      <c r="A537" t="s">
        <v>40</v>
      </c>
      <c r="B537" t="s">
        <v>33</v>
      </c>
      <c r="E537">
        <v>1974</v>
      </c>
      <c r="F537">
        <v>3</v>
      </c>
      <c r="G537">
        <v>8</v>
      </c>
      <c r="H537">
        <v>34.799999999999997</v>
      </c>
      <c r="I537">
        <v>3</v>
      </c>
      <c r="J537">
        <v>2376</v>
      </c>
      <c r="K537" t="s">
        <v>13</v>
      </c>
      <c r="L537" t="s">
        <v>13</v>
      </c>
      <c r="M537" t="s">
        <v>13</v>
      </c>
      <c r="N537" t="s">
        <v>13</v>
      </c>
      <c r="O537" t="s">
        <v>13</v>
      </c>
      <c r="P537" t="s">
        <v>13</v>
      </c>
      <c r="Q537">
        <f t="shared" si="8"/>
        <v>2338.5600000000004</v>
      </c>
      <c r="R537" t="s">
        <v>13</v>
      </c>
      <c r="S537" t="s">
        <v>13</v>
      </c>
      <c r="T537" t="s">
        <v>13</v>
      </c>
    </row>
    <row r="538" spans="1:20" x14ac:dyDescent="0.2">
      <c r="A538" t="s">
        <v>40</v>
      </c>
      <c r="B538" t="s">
        <v>33</v>
      </c>
      <c r="E538">
        <v>1974</v>
      </c>
      <c r="F538">
        <v>3</v>
      </c>
      <c r="G538">
        <v>9</v>
      </c>
      <c r="H538">
        <v>25.4</v>
      </c>
      <c r="I538">
        <v>2.6</v>
      </c>
      <c r="J538">
        <v>3105</v>
      </c>
      <c r="K538" t="s">
        <v>13</v>
      </c>
      <c r="L538" t="s">
        <v>13</v>
      </c>
      <c r="M538" t="s">
        <v>13</v>
      </c>
      <c r="N538" t="s">
        <v>13</v>
      </c>
      <c r="O538" t="s">
        <v>13</v>
      </c>
      <c r="P538" t="s">
        <v>13</v>
      </c>
      <c r="Q538">
        <f t="shared" si="8"/>
        <v>1706.88</v>
      </c>
      <c r="R538" t="s">
        <v>13</v>
      </c>
      <c r="S538" t="s">
        <v>13</v>
      </c>
      <c r="T538" t="s">
        <v>13</v>
      </c>
    </row>
    <row r="539" spans="1:20" x14ac:dyDescent="0.2">
      <c r="A539" t="s">
        <v>40</v>
      </c>
      <c r="B539" t="s">
        <v>33</v>
      </c>
      <c r="E539">
        <v>1974</v>
      </c>
      <c r="F539">
        <v>3</v>
      </c>
      <c r="G539">
        <v>10</v>
      </c>
      <c r="H539">
        <v>37.799999999999997</v>
      </c>
      <c r="I539">
        <v>2.9</v>
      </c>
      <c r="J539">
        <v>2565</v>
      </c>
      <c r="K539" t="s">
        <v>13</v>
      </c>
      <c r="L539" t="s">
        <v>13</v>
      </c>
      <c r="M539" t="s">
        <v>13</v>
      </c>
      <c r="N539" t="s">
        <v>13</v>
      </c>
      <c r="O539" t="s">
        <v>13</v>
      </c>
      <c r="P539" t="s">
        <v>13</v>
      </c>
      <c r="Q539">
        <f t="shared" si="8"/>
        <v>2540.1600000000003</v>
      </c>
      <c r="R539" t="s">
        <v>13</v>
      </c>
      <c r="S539" t="s">
        <v>13</v>
      </c>
      <c r="T539" t="s">
        <v>13</v>
      </c>
    </row>
    <row r="540" spans="1:20" x14ac:dyDescent="0.2">
      <c r="A540" t="s">
        <v>40</v>
      </c>
      <c r="B540" t="s">
        <v>33</v>
      </c>
      <c r="E540">
        <v>1974</v>
      </c>
      <c r="F540">
        <v>3</v>
      </c>
      <c r="G540">
        <v>11</v>
      </c>
      <c r="H540">
        <v>27.6</v>
      </c>
      <c r="I540">
        <v>3.1</v>
      </c>
      <c r="J540">
        <v>3510</v>
      </c>
      <c r="K540" t="s">
        <v>13</v>
      </c>
      <c r="L540" t="s">
        <v>13</v>
      </c>
      <c r="M540" t="s">
        <v>13</v>
      </c>
      <c r="N540" t="s">
        <v>13</v>
      </c>
      <c r="O540" t="s">
        <v>13</v>
      </c>
      <c r="P540" t="s">
        <v>13</v>
      </c>
      <c r="Q540">
        <f t="shared" si="8"/>
        <v>1854.7200000000003</v>
      </c>
      <c r="R540" t="s">
        <v>13</v>
      </c>
      <c r="S540" t="s">
        <v>13</v>
      </c>
      <c r="T540" t="s">
        <v>13</v>
      </c>
    </row>
    <row r="541" spans="1:20" x14ac:dyDescent="0.2">
      <c r="A541" t="s">
        <v>40</v>
      </c>
      <c r="B541" t="s">
        <v>33</v>
      </c>
      <c r="E541">
        <v>1974</v>
      </c>
      <c r="F541">
        <v>3</v>
      </c>
      <c r="G541">
        <v>12</v>
      </c>
      <c r="H541">
        <v>21.8</v>
      </c>
      <c r="I541">
        <v>3.1</v>
      </c>
      <c r="J541">
        <v>2646</v>
      </c>
      <c r="K541" t="s">
        <v>13</v>
      </c>
      <c r="L541" t="s">
        <v>13</v>
      </c>
      <c r="M541" t="s">
        <v>13</v>
      </c>
      <c r="N541" t="s">
        <v>13</v>
      </c>
      <c r="O541" t="s">
        <v>13</v>
      </c>
      <c r="P541" t="s">
        <v>13</v>
      </c>
      <c r="Q541">
        <f t="shared" si="8"/>
        <v>1464.96</v>
      </c>
      <c r="R541" t="s">
        <v>13</v>
      </c>
      <c r="S541" t="s">
        <v>13</v>
      </c>
      <c r="T541" t="s">
        <v>13</v>
      </c>
    </row>
    <row r="542" spans="1:20" x14ac:dyDescent="0.2">
      <c r="A542" t="s">
        <v>40</v>
      </c>
      <c r="B542" t="s">
        <v>33</v>
      </c>
      <c r="E542">
        <v>1974</v>
      </c>
      <c r="F542">
        <v>4</v>
      </c>
      <c r="G542">
        <v>1</v>
      </c>
      <c r="H542">
        <v>24.7</v>
      </c>
      <c r="I542">
        <v>3</v>
      </c>
      <c r="J542">
        <v>2484</v>
      </c>
      <c r="K542" t="s">
        <v>13</v>
      </c>
      <c r="L542" t="s">
        <v>13</v>
      </c>
      <c r="M542" t="s">
        <v>13</v>
      </c>
      <c r="N542" t="s">
        <v>13</v>
      </c>
      <c r="O542" t="s">
        <v>13</v>
      </c>
      <c r="P542" t="s">
        <v>13</v>
      </c>
      <c r="Q542">
        <f t="shared" si="8"/>
        <v>1659.8400000000001</v>
      </c>
      <c r="R542" t="s">
        <v>13</v>
      </c>
      <c r="S542" t="s">
        <v>13</v>
      </c>
      <c r="T542" t="s">
        <v>13</v>
      </c>
    </row>
    <row r="543" spans="1:20" x14ac:dyDescent="0.2">
      <c r="A543" t="s">
        <v>40</v>
      </c>
      <c r="B543" t="s">
        <v>33</v>
      </c>
      <c r="E543">
        <v>1974</v>
      </c>
      <c r="F543">
        <v>4</v>
      </c>
      <c r="G543">
        <v>2</v>
      </c>
      <c r="H543">
        <v>27.6</v>
      </c>
      <c r="I543">
        <v>3</v>
      </c>
      <c r="J543">
        <v>2430</v>
      </c>
      <c r="K543" t="s">
        <v>13</v>
      </c>
      <c r="L543" t="s">
        <v>13</v>
      </c>
      <c r="M543" t="s">
        <v>13</v>
      </c>
      <c r="N543" t="s">
        <v>13</v>
      </c>
      <c r="O543" t="s">
        <v>13</v>
      </c>
      <c r="P543" t="s">
        <v>13</v>
      </c>
      <c r="Q543">
        <f t="shared" si="8"/>
        <v>1854.7200000000003</v>
      </c>
      <c r="R543" t="s">
        <v>13</v>
      </c>
      <c r="S543" t="s">
        <v>13</v>
      </c>
      <c r="T543" t="s">
        <v>13</v>
      </c>
    </row>
    <row r="544" spans="1:20" x14ac:dyDescent="0.2">
      <c r="A544" t="s">
        <v>40</v>
      </c>
      <c r="B544" t="s">
        <v>33</v>
      </c>
      <c r="E544">
        <v>1974</v>
      </c>
      <c r="F544">
        <v>4</v>
      </c>
      <c r="G544">
        <v>3</v>
      </c>
      <c r="H544">
        <v>21.8</v>
      </c>
      <c r="I544">
        <v>2.9</v>
      </c>
      <c r="J544">
        <v>1755</v>
      </c>
      <c r="K544" t="s">
        <v>13</v>
      </c>
      <c r="L544" t="s">
        <v>13</v>
      </c>
      <c r="M544" t="s">
        <v>13</v>
      </c>
      <c r="N544" t="s">
        <v>13</v>
      </c>
      <c r="O544" t="s">
        <v>13</v>
      </c>
      <c r="P544" t="s">
        <v>13</v>
      </c>
      <c r="Q544">
        <f t="shared" si="8"/>
        <v>1464.96</v>
      </c>
      <c r="R544" t="s">
        <v>13</v>
      </c>
      <c r="S544" t="s">
        <v>13</v>
      </c>
      <c r="T544" t="s">
        <v>13</v>
      </c>
    </row>
    <row r="545" spans="1:20" x14ac:dyDescent="0.2">
      <c r="A545" t="s">
        <v>40</v>
      </c>
      <c r="B545" t="s">
        <v>33</v>
      </c>
      <c r="E545">
        <v>1974</v>
      </c>
      <c r="F545">
        <v>4</v>
      </c>
      <c r="G545">
        <v>4</v>
      </c>
      <c r="H545">
        <v>29</v>
      </c>
      <c r="I545">
        <v>3.1</v>
      </c>
      <c r="J545">
        <v>2484</v>
      </c>
      <c r="K545" t="s">
        <v>13</v>
      </c>
      <c r="L545" t="s">
        <v>13</v>
      </c>
      <c r="M545" t="s">
        <v>13</v>
      </c>
      <c r="N545" t="s">
        <v>13</v>
      </c>
      <c r="O545" t="s">
        <v>13</v>
      </c>
      <c r="P545" t="s">
        <v>13</v>
      </c>
      <c r="Q545">
        <f t="shared" si="8"/>
        <v>1948.8000000000002</v>
      </c>
      <c r="R545" t="s">
        <v>13</v>
      </c>
      <c r="S545" t="s">
        <v>13</v>
      </c>
      <c r="T545" t="s">
        <v>13</v>
      </c>
    </row>
    <row r="546" spans="1:20" x14ac:dyDescent="0.2">
      <c r="A546" t="s">
        <v>40</v>
      </c>
      <c r="B546" t="s">
        <v>33</v>
      </c>
      <c r="E546">
        <v>1974</v>
      </c>
      <c r="F546">
        <v>4</v>
      </c>
      <c r="G546">
        <v>5</v>
      </c>
      <c r="H546">
        <v>23.2</v>
      </c>
      <c r="I546">
        <v>2.2999999999999998</v>
      </c>
      <c r="J546">
        <v>3240</v>
      </c>
      <c r="K546" t="s">
        <v>13</v>
      </c>
      <c r="L546" t="s">
        <v>13</v>
      </c>
      <c r="M546" t="s">
        <v>13</v>
      </c>
      <c r="N546" t="s">
        <v>13</v>
      </c>
      <c r="O546" t="s">
        <v>13</v>
      </c>
      <c r="P546" t="s">
        <v>13</v>
      </c>
      <c r="Q546">
        <f t="shared" si="8"/>
        <v>1559.0400000000002</v>
      </c>
      <c r="R546" t="s">
        <v>13</v>
      </c>
      <c r="S546" t="s">
        <v>13</v>
      </c>
      <c r="T546" t="s">
        <v>13</v>
      </c>
    </row>
    <row r="547" spans="1:20" x14ac:dyDescent="0.2">
      <c r="A547" t="s">
        <v>40</v>
      </c>
      <c r="B547" t="s">
        <v>33</v>
      </c>
      <c r="E547">
        <v>1974</v>
      </c>
      <c r="F547">
        <v>4</v>
      </c>
      <c r="G547">
        <v>6</v>
      </c>
      <c r="H547">
        <v>29</v>
      </c>
      <c r="I547">
        <v>2.6</v>
      </c>
      <c r="J547">
        <v>1944</v>
      </c>
      <c r="K547" t="s">
        <v>13</v>
      </c>
      <c r="L547" t="s">
        <v>13</v>
      </c>
      <c r="M547" t="s">
        <v>13</v>
      </c>
      <c r="N547" t="s">
        <v>13</v>
      </c>
      <c r="O547" t="s">
        <v>13</v>
      </c>
      <c r="P547" t="s">
        <v>13</v>
      </c>
      <c r="Q547">
        <f t="shared" si="8"/>
        <v>1948.8000000000002</v>
      </c>
      <c r="R547" t="s">
        <v>13</v>
      </c>
      <c r="S547" t="s">
        <v>13</v>
      </c>
      <c r="T547" t="s">
        <v>13</v>
      </c>
    </row>
    <row r="548" spans="1:20" x14ac:dyDescent="0.2">
      <c r="A548" t="s">
        <v>40</v>
      </c>
      <c r="B548" t="s">
        <v>33</v>
      </c>
      <c r="E548">
        <v>1974</v>
      </c>
      <c r="F548">
        <v>4</v>
      </c>
      <c r="G548">
        <v>7</v>
      </c>
      <c r="H548">
        <v>31.2</v>
      </c>
      <c r="I548">
        <v>3.1</v>
      </c>
      <c r="J548">
        <v>2376</v>
      </c>
      <c r="K548" t="s">
        <v>13</v>
      </c>
      <c r="L548" t="s">
        <v>13</v>
      </c>
      <c r="M548" t="s">
        <v>13</v>
      </c>
      <c r="N548" t="s">
        <v>13</v>
      </c>
      <c r="O548" t="s">
        <v>13</v>
      </c>
      <c r="P548" t="s">
        <v>13</v>
      </c>
      <c r="Q548">
        <f t="shared" si="8"/>
        <v>2096.6400000000003</v>
      </c>
      <c r="R548" t="s">
        <v>13</v>
      </c>
      <c r="S548" t="s">
        <v>13</v>
      </c>
      <c r="T548" t="s">
        <v>13</v>
      </c>
    </row>
    <row r="549" spans="1:20" x14ac:dyDescent="0.2">
      <c r="A549" t="s">
        <v>40</v>
      </c>
      <c r="B549" t="s">
        <v>33</v>
      </c>
      <c r="E549">
        <v>1974</v>
      </c>
      <c r="F549">
        <v>4</v>
      </c>
      <c r="G549">
        <v>8</v>
      </c>
      <c r="H549">
        <v>24</v>
      </c>
      <c r="I549">
        <v>3</v>
      </c>
      <c r="J549">
        <v>1944</v>
      </c>
      <c r="K549" t="s">
        <v>13</v>
      </c>
      <c r="L549" t="s">
        <v>13</v>
      </c>
      <c r="M549" t="s">
        <v>13</v>
      </c>
      <c r="N549" t="s">
        <v>13</v>
      </c>
      <c r="O549" t="s">
        <v>13</v>
      </c>
      <c r="P549" t="s">
        <v>13</v>
      </c>
      <c r="Q549">
        <f t="shared" si="8"/>
        <v>1612.8000000000002</v>
      </c>
      <c r="R549" t="s">
        <v>13</v>
      </c>
      <c r="S549" t="s">
        <v>13</v>
      </c>
      <c r="T549" t="s">
        <v>13</v>
      </c>
    </row>
    <row r="550" spans="1:20" x14ac:dyDescent="0.2">
      <c r="A550" t="s">
        <v>40</v>
      </c>
      <c r="B550" t="s">
        <v>33</v>
      </c>
      <c r="E550">
        <v>1974</v>
      </c>
      <c r="F550">
        <v>4</v>
      </c>
      <c r="G550">
        <v>9</v>
      </c>
      <c r="H550">
        <v>23.2</v>
      </c>
      <c r="I550">
        <v>2.4</v>
      </c>
      <c r="J550">
        <v>4320</v>
      </c>
      <c r="K550" t="s">
        <v>13</v>
      </c>
      <c r="L550" t="s">
        <v>13</v>
      </c>
      <c r="M550" t="s">
        <v>13</v>
      </c>
      <c r="N550" t="s">
        <v>13</v>
      </c>
      <c r="O550" t="s">
        <v>13</v>
      </c>
      <c r="P550" t="s">
        <v>13</v>
      </c>
      <c r="Q550">
        <f t="shared" si="8"/>
        <v>1559.0400000000002</v>
      </c>
      <c r="R550" t="s">
        <v>13</v>
      </c>
      <c r="S550" t="s">
        <v>13</v>
      </c>
      <c r="T550" t="s">
        <v>13</v>
      </c>
    </row>
    <row r="551" spans="1:20" x14ac:dyDescent="0.2">
      <c r="A551" t="s">
        <v>40</v>
      </c>
      <c r="B551" t="s">
        <v>33</v>
      </c>
      <c r="E551">
        <v>1974</v>
      </c>
      <c r="F551">
        <v>4</v>
      </c>
      <c r="G551">
        <v>10</v>
      </c>
      <c r="H551">
        <v>29</v>
      </c>
      <c r="I551">
        <v>2.7</v>
      </c>
      <c r="J551">
        <v>2970</v>
      </c>
      <c r="K551" t="s">
        <v>13</v>
      </c>
      <c r="L551" t="s">
        <v>13</v>
      </c>
      <c r="M551" t="s">
        <v>13</v>
      </c>
      <c r="N551" t="s">
        <v>13</v>
      </c>
      <c r="O551" t="s">
        <v>13</v>
      </c>
      <c r="P551" t="s">
        <v>13</v>
      </c>
      <c r="Q551">
        <f t="shared" si="8"/>
        <v>1948.8000000000002</v>
      </c>
      <c r="R551" t="s">
        <v>13</v>
      </c>
      <c r="S551" t="s">
        <v>13</v>
      </c>
      <c r="T551" t="s">
        <v>13</v>
      </c>
    </row>
    <row r="552" spans="1:20" x14ac:dyDescent="0.2">
      <c r="A552" t="s">
        <v>40</v>
      </c>
      <c r="B552" t="s">
        <v>33</v>
      </c>
      <c r="E552">
        <v>1974</v>
      </c>
      <c r="F552">
        <v>4</v>
      </c>
      <c r="G552">
        <v>11</v>
      </c>
      <c r="H552">
        <v>26.1</v>
      </c>
      <c r="I552">
        <v>3</v>
      </c>
      <c r="J552">
        <v>3510</v>
      </c>
      <c r="K552" t="s">
        <v>13</v>
      </c>
      <c r="L552" t="s">
        <v>13</v>
      </c>
      <c r="M552" t="s">
        <v>13</v>
      </c>
      <c r="N552" t="s">
        <v>13</v>
      </c>
      <c r="O552" t="s">
        <v>13</v>
      </c>
      <c r="P552" t="s">
        <v>13</v>
      </c>
      <c r="Q552">
        <f t="shared" si="8"/>
        <v>1753.92</v>
      </c>
      <c r="R552" t="s">
        <v>13</v>
      </c>
      <c r="S552" t="s">
        <v>13</v>
      </c>
      <c r="T552" t="s">
        <v>13</v>
      </c>
    </row>
    <row r="553" spans="1:20" x14ac:dyDescent="0.2">
      <c r="A553" t="s">
        <v>40</v>
      </c>
      <c r="B553" t="s">
        <v>33</v>
      </c>
      <c r="E553">
        <v>1974</v>
      </c>
      <c r="F553">
        <v>4</v>
      </c>
      <c r="G553">
        <v>12</v>
      </c>
      <c r="H553">
        <v>23.2</v>
      </c>
      <c r="I553">
        <v>3</v>
      </c>
      <c r="J553">
        <v>2646</v>
      </c>
      <c r="K553" t="s">
        <v>13</v>
      </c>
      <c r="L553" t="s">
        <v>13</v>
      </c>
      <c r="M553" t="s">
        <v>13</v>
      </c>
      <c r="N553" t="s">
        <v>13</v>
      </c>
      <c r="O553" t="s">
        <v>13</v>
      </c>
      <c r="P553" t="s">
        <v>13</v>
      </c>
      <c r="Q553">
        <f t="shared" si="8"/>
        <v>1559.0400000000002</v>
      </c>
      <c r="R553" t="s">
        <v>13</v>
      </c>
      <c r="S553" t="s">
        <v>13</v>
      </c>
      <c r="T553" t="s">
        <v>13</v>
      </c>
    </row>
    <row r="554" spans="1:20" x14ac:dyDescent="0.2">
      <c r="A554" t="s">
        <v>40</v>
      </c>
      <c r="B554" t="s">
        <v>33</v>
      </c>
      <c r="E554">
        <v>1974</v>
      </c>
      <c r="F554">
        <v>5</v>
      </c>
      <c r="G554">
        <v>1</v>
      </c>
      <c r="H554">
        <v>26.1</v>
      </c>
      <c r="I554">
        <v>3</v>
      </c>
      <c r="J554">
        <v>4050</v>
      </c>
      <c r="K554" t="s">
        <v>13</v>
      </c>
      <c r="L554" t="s">
        <v>13</v>
      </c>
      <c r="M554" t="s">
        <v>13</v>
      </c>
      <c r="N554" t="s">
        <v>13</v>
      </c>
      <c r="O554" t="s">
        <v>13</v>
      </c>
      <c r="P554" t="s">
        <v>13</v>
      </c>
      <c r="Q554">
        <f t="shared" si="8"/>
        <v>1753.92</v>
      </c>
      <c r="R554" t="s">
        <v>13</v>
      </c>
      <c r="S554" t="s">
        <v>13</v>
      </c>
      <c r="T554" t="s">
        <v>13</v>
      </c>
    </row>
    <row r="555" spans="1:20" x14ac:dyDescent="0.2">
      <c r="A555" t="s">
        <v>40</v>
      </c>
      <c r="B555" t="s">
        <v>33</v>
      </c>
      <c r="E555">
        <v>1974</v>
      </c>
      <c r="F555">
        <v>5</v>
      </c>
      <c r="G555">
        <v>2</v>
      </c>
      <c r="H555">
        <v>31.9</v>
      </c>
      <c r="I555">
        <v>2.8</v>
      </c>
      <c r="J555">
        <v>1944</v>
      </c>
      <c r="K555" t="s">
        <v>13</v>
      </c>
      <c r="L555" t="s">
        <v>13</v>
      </c>
      <c r="M555" t="s">
        <v>13</v>
      </c>
      <c r="N555" t="s">
        <v>13</v>
      </c>
      <c r="O555" t="s">
        <v>13</v>
      </c>
      <c r="P555" t="s">
        <v>13</v>
      </c>
      <c r="Q555">
        <f t="shared" si="8"/>
        <v>2143.6800000000003</v>
      </c>
      <c r="R555" t="s">
        <v>13</v>
      </c>
      <c r="S555" t="s">
        <v>13</v>
      </c>
      <c r="T555" t="s">
        <v>13</v>
      </c>
    </row>
    <row r="556" spans="1:20" x14ac:dyDescent="0.2">
      <c r="A556" t="s">
        <v>40</v>
      </c>
      <c r="B556" t="s">
        <v>33</v>
      </c>
      <c r="E556">
        <v>1974</v>
      </c>
      <c r="F556">
        <v>5</v>
      </c>
      <c r="G556">
        <v>3</v>
      </c>
      <c r="H556">
        <v>31.2</v>
      </c>
      <c r="I556">
        <v>2.7</v>
      </c>
      <c r="J556">
        <v>3510</v>
      </c>
      <c r="K556" t="s">
        <v>13</v>
      </c>
      <c r="L556" t="s">
        <v>13</v>
      </c>
      <c r="M556" t="s">
        <v>13</v>
      </c>
      <c r="N556" t="s">
        <v>13</v>
      </c>
      <c r="O556" t="s">
        <v>13</v>
      </c>
      <c r="P556" t="s">
        <v>13</v>
      </c>
      <c r="Q556">
        <f t="shared" si="8"/>
        <v>2096.6400000000003</v>
      </c>
      <c r="R556" t="s">
        <v>13</v>
      </c>
      <c r="S556" t="s">
        <v>13</v>
      </c>
      <c r="T556" t="s">
        <v>13</v>
      </c>
    </row>
    <row r="557" spans="1:20" x14ac:dyDescent="0.2">
      <c r="A557" t="s">
        <v>40</v>
      </c>
      <c r="B557" t="s">
        <v>33</v>
      </c>
      <c r="E557">
        <v>1974</v>
      </c>
      <c r="F557">
        <v>5</v>
      </c>
      <c r="G557">
        <v>4</v>
      </c>
      <c r="H557">
        <v>29</v>
      </c>
      <c r="I557">
        <v>3</v>
      </c>
      <c r="J557">
        <v>3186</v>
      </c>
      <c r="K557" t="s">
        <v>13</v>
      </c>
      <c r="L557" t="s">
        <v>13</v>
      </c>
      <c r="M557" t="s">
        <v>13</v>
      </c>
      <c r="N557" t="s">
        <v>13</v>
      </c>
      <c r="O557" t="s">
        <v>13</v>
      </c>
      <c r="P557" t="s">
        <v>13</v>
      </c>
      <c r="Q557">
        <f t="shared" si="8"/>
        <v>1948.8000000000002</v>
      </c>
      <c r="R557" t="s">
        <v>13</v>
      </c>
      <c r="S557" t="s">
        <v>13</v>
      </c>
      <c r="T557" t="s">
        <v>13</v>
      </c>
    </row>
    <row r="558" spans="1:20" x14ac:dyDescent="0.2">
      <c r="A558" t="s">
        <v>40</v>
      </c>
      <c r="B558" t="s">
        <v>33</v>
      </c>
      <c r="E558">
        <v>1974</v>
      </c>
      <c r="F558">
        <v>5</v>
      </c>
      <c r="G558">
        <v>5</v>
      </c>
      <c r="H558">
        <v>26.9</v>
      </c>
      <c r="I558">
        <v>2.4</v>
      </c>
      <c r="J558">
        <v>4050</v>
      </c>
      <c r="K558" t="s">
        <v>13</v>
      </c>
      <c r="L558" t="s">
        <v>13</v>
      </c>
      <c r="M558" t="s">
        <v>13</v>
      </c>
      <c r="N558" t="s">
        <v>13</v>
      </c>
      <c r="O558" t="s">
        <v>13</v>
      </c>
      <c r="P558" t="s">
        <v>13</v>
      </c>
      <c r="Q558">
        <f t="shared" si="8"/>
        <v>1807.68</v>
      </c>
      <c r="R558" t="s">
        <v>13</v>
      </c>
      <c r="S558" t="s">
        <v>13</v>
      </c>
      <c r="T558" t="s">
        <v>13</v>
      </c>
    </row>
    <row r="559" spans="1:20" x14ac:dyDescent="0.2">
      <c r="A559" t="s">
        <v>40</v>
      </c>
      <c r="B559" t="s">
        <v>33</v>
      </c>
      <c r="E559">
        <v>1974</v>
      </c>
      <c r="F559">
        <v>5</v>
      </c>
      <c r="G559">
        <v>6</v>
      </c>
      <c r="H559">
        <v>24.7</v>
      </c>
      <c r="I559">
        <v>2.8</v>
      </c>
      <c r="J559">
        <v>4266</v>
      </c>
      <c r="K559" t="s">
        <v>13</v>
      </c>
      <c r="L559" t="s">
        <v>13</v>
      </c>
      <c r="M559" t="s">
        <v>13</v>
      </c>
      <c r="N559" t="s">
        <v>13</v>
      </c>
      <c r="O559" t="s">
        <v>13</v>
      </c>
      <c r="P559" t="s">
        <v>13</v>
      </c>
      <c r="Q559">
        <f t="shared" si="8"/>
        <v>1659.8400000000001</v>
      </c>
      <c r="R559" t="s">
        <v>13</v>
      </c>
      <c r="S559" t="s">
        <v>13</v>
      </c>
      <c r="T559" t="s">
        <v>13</v>
      </c>
    </row>
    <row r="560" spans="1:20" x14ac:dyDescent="0.2">
      <c r="A560" t="s">
        <v>40</v>
      </c>
      <c r="B560" t="s">
        <v>33</v>
      </c>
      <c r="E560">
        <v>1974</v>
      </c>
      <c r="F560">
        <v>5</v>
      </c>
      <c r="G560">
        <v>7</v>
      </c>
      <c r="H560">
        <v>31.9</v>
      </c>
      <c r="I560">
        <v>2.9</v>
      </c>
      <c r="J560">
        <v>2295</v>
      </c>
      <c r="K560" t="s">
        <v>13</v>
      </c>
      <c r="L560" t="s">
        <v>13</v>
      </c>
      <c r="M560" t="s">
        <v>13</v>
      </c>
      <c r="N560" t="s">
        <v>13</v>
      </c>
      <c r="O560" t="s">
        <v>13</v>
      </c>
      <c r="P560" t="s">
        <v>13</v>
      </c>
      <c r="Q560">
        <f t="shared" si="8"/>
        <v>2143.6800000000003</v>
      </c>
      <c r="R560" t="s">
        <v>13</v>
      </c>
      <c r="S560" t="s">
        <v>13</v>
      </c>
      <c r="T560" t="s">
        <v>13</v>
      </c>
    </row>
    <row r="561" spans="1:20" x14ac:dyDescent="0.2">
      <c r="A561" t="s">
        <v>40</v>
      </c>
      <c r="B561" t="s">
        <v>33</v>
      </c>
      <c r="E561">
        <v>1974</v>
      </c>
      <c r="F561">
        <v>5</v>
      </c>
      <c r="G561">
        <v>8</v>
      </c>
      <c r="H561">
        <v>28.3</v>
      </c>
      <c r="I561">
        <v>3</v>
      </c>
      <c r="J561">
        <v>4050</v>
      </c>
      <c r="K561" t="s">
        <v>13</v>
      </c>
      <c r="L561" t="s">
        <v>13</v>
      </c>
      <c r="M561" t="s">
        <v>13</v>
      </c>
      <c r="N561" t="s">
        <v>13</v>
      </c>
      <c r="O561" t="s">
        <v>13</v>
      </c>
      <c r="P561" t="s">
        <v>13</v>
      </c>
      <c r="Q561">
        <f t="shared" si="8"/>
        <v>1901.7600000000002</v>
      </c>
      <c r="R561" t="s">
        <v>13</v>
      </c>
      <c r="S561" t="s">
        <v>13</v>
      </c>
      <c r="T561" t="s">
        <v>13</v>
      </c>
    </row>
    <row r="562" spans="1:20" x14ac:dyDescent="0.2">
      <c r="A562" t="s">
        <v>40</v>
      </c>
      <c r="B562" t="s">
        <v>33</v>
      </c>
      <c r="E562">
        <v>1974</v>
      </c>
      <c r="F562">
        <v>5</v>
      </c>
      <c r="G562">
        <v>9</v>
      </c>
      <c r="H562">
        <v>23.2</v>
      </c>
      <c r="I562">
        <v>2.4</v>
      </c>
      <c r="J562">
        <v>2430</v>
      </c>
      <c r="K562" t="s">
        <v>13</v>
      </c>
      <c r="L562" t="s">
        <v>13</v>
      </c>
      <c r="M562" t="s">
        <v>13</v>
      </c>
      <c r="N562" t="s">
        <v>13</v>
      </c>
      <c r="O562" t="s">
        <v>13</v>
      </c>
      <c r="P562" t="s">
        <v>13</v>
      </c>
      <c r="Q562">
        <f t="shared" si="8"/>
        <v>1559.0400000000002</v>
      </c>
      <c r="R562" t="s">
        <v>13</v>
      </c>
      <c r="S562" t="s">
        <v>13</v>
      </c>
      <c r="T562" t="s">
        <v>13</v>
      </c>
    </row>
    <row r="563" spans="1:20" x14ac:dyDescent="0.2">
      <c r="A563" t="s">
        <v>40</v>
      </c>
      <c r="B563" t="s">
        <v>33</v>
      </c>
      <c r="E563">
        <v>1974</v>
      </c>
      <c r="F563">
        <v>5</v>
      </c>
      <c r="G563">
        <v>10</v>
      </c>
      <c r="H563">
        <v>34.799999999999997</v>
      </c>
      <c r="I563">
        <v>2.9</v>
      </c>
      <c r="J563">
        <v>3240</v>
      </c>
      <c r="K563" t="s">
        <v>13</v>
      </c>
      <c r="L563" t="s">
        <v>13</v>
      </c>
      <c r="M563" t="s">
        <v>13</v>
      </c>
      <c r="N563" t="s">
        <v>13</v>
      </c>
      <c r="O563" t="s">
        <v>13</v>
      </c>
      <c r="P563" t="s">
        <v>13</v>
      </c>
      <c r="Q563">
        <f t="shared" si="8"/>
        <v>2338.5600000000004</v>
      </c>
      <c r="R563" t="s">
        <v>13</v>
      </c>
      <c r="S563" t="s">
        <v>13</v>
      </c>
      <c r="T563" t="s">
        <v>13</v>
      </c>
    </row>
    <row r="564" spans="1:20" x14ac:dyDescent="0.2">
      <c r="A564" t="s">
        <v>40</v>
      </c>
      <c r="B564" t="s">
        <v>33</v>
      </c>
      <c r="E564">
        <v>1974</v>
      </c>
      <c r="F564">
        <v>5</v>
      </c>
      <c r="G564">
        <v>11</v>
      </c>
      <c r="H564">
        <v>34.799999999999997</v>
      </c>
      <c r="I564">
        <v>2.9</v>
      </c>
      <c r="J564">
        <v>4266</v>
      </c>
      <c r="K564" t="s">
        <v>13</v>
      </c>
      <c r="L564" t="s">
        <v>13</v>
      </c>
      <c r="M564" t="s">
        <v>13</v>
      </c>
      <c r="N564" t="s">
        <v>13</v>
      </c>
      <c r="O564" t="s">
        <v>13</v>
      </c>
      <c r="P564" t="s">
        <v>13</v>
      </c>
      <c r="Q564">
        <f t="shared" si="8"/>
        <v>2338.5600000000004</v>
      </c>
      <c r="R564" t="s">
        <v>13</v>
      </c>
      <c r="S564" t="s">
        <v>13</v>
      </c>
      <c r="T564" t="s">
        <v>13</v>
      </c>
    </row>
    <row r="565" spans="1:20" x14ac:dyDescent="0.2">
      <c r="A565" t="s">
        <v>40</v>
      </c>
      <c r="B565" t="s">
        <v>33</v>
      </c>
      <c r="E565">
        <v>1974</v>
      </c>
      <c r="F565">
        <v>5</v>
      </c>
      <c r="G565">
        <v>12</v>
      </c>
      <c r="H565">
        <v>29</v>
      </c>
      <c r="I565">
        <v>3</v>
      </c>
      <c r="J565">
        <v>4050</v>
      </c>
      <c r="K565" t="s">
        <v>13</v>
      </c>
      <c r="L565" t="s">
        <v>13</v>
      </c>
      <c r="M565" t="s">
        <v>13</v>
      </c>
      <c r="N565" t="s">
        <v>13</v>
      </c>
      <c r="O565" t="s">
        <v>13</v>
      </c>
      <c r="P565" t="s">
        <v>13</v>
      </c>
      <c r="Q565">
        <f t="shared" si="8"/>
        <v>1948.8000000000002</v>
      </c>
      <c r="R565" t="s">
        <v>13</v>
      </c>
      <c r="S565" t="s">
        <v>13</v>
      </c>
      <c r="T565" t="s">
        <v>13</v>
      </c>
    </row>
    <row r="566" spans="1:20" x14ac:dyDescent="0.2">
      <c r="A566" t="s">
        <v>40</v>
      </c>
      <c r="B566" t="s">
        <v>33</v>
      </c>
      <c r="E566">
        <v>1974</v>
      </c>
      <c r="F566">
        <v>6</v>
      </c>
      <c r="G566">
        <v>1</v>
      </c>
      <c r="H566">
        <v>27.6</v>
      </c>
      <c r="I566">
        <v>2.8</v>
      </c>
      <c r="J566">
        <v>3024</v>
      </c>
      <c r="K566" t="s">
        <v>13</v>
      </c>
      <c r="L566" t="s">
        <v>13</v>
      </c>
      <c r="M566" t="s">
        <v>13</v>
      </c>
      <c r="N566" t="s">
        <v>13</v>
      </c>
      <c r="O566" t="s">
        <v>13</v>
      </c>
      <c r="P566" t="s">
        <v>13</v>
      </c>
      <c r="Q566">
        <f t="shared" si="8"/>
        <v>1854.7200000000003</v>
      </c>
      <c r="R566" t="s">
        <v>13</v>
      </c>
      <c r="S566" t="s">
        <v>13</v>
      </c>
      <c r="T566" t="s">
        <v>13</v>
      </c>
    </row>
    <row r="567" spans="1:20" x14ac:dyDescent="0.2">
      <c r="A567" t="s">
        <v>40</v>
      </c>
      <c r="B567" t="s">
        <v>33</v>
      </c>
      <c r="E567">
        <v>1974</v>
      </c>
      <c r="F567">
        <v>6</v>
      </c>
      <c r="G567">
        <v>2</v>
      </c>
      <c r="H567">
        <v>26.1</v>
      </c>
      <c r="I567">
        <v>2.8</v>
      </c>
      <c r="J567">
        <v>1350</v>
      </c>
      <c r="K567" t="s">
        <v>13</v>
      </c>
      <c r="L567" t="s">
        <v>13</v>
      </c>
      <c r="M567" t="s">
        <v>13</v>
      </c>
      <c r="N567" t="s">
        <v>13</v>
      </c>
      <c r="O567" t="s">
        <v>13</v>
      </c>
      <c r="P567" t="s">
        <v>13</v>
      </c>
      <c r="Q567">
        <f t="shared" si="8"/>
        <v>1753.92</v>
      </c>
      <c r="R567" t="s">
        <v>13</v>
      </c>
      <c r="S567" t="s">
        <v>13</v>
      </c>
      <c r="T567" t="s">
        <v>13</v>
      </c>
    </row>
    <row r="568" spans="1:20" x14ac:dyDescent="0.2">
      <c r="A568" t="s">
        <v>40</v>
      </c>
      <c r="B568" t="s">
        <v>33</v>
      </c>
      <c r="E568">
        <v>1974</v>
      </c>
      <c r="F568">
        <v>6</v>
      </c>
      <c r="G568">
        <v>3</v>
      </c>
      <c r="H568">
        <v>26.1</v>
      </c>
      <c r="I568">
        <v>2.9</v>
      </c>
      <c r="J568">
        <v>3456</v>
      </c>
      <c r="K568" t="s">
        <v>13</v>
      </c>
      <c r="L568" t="s">
        <v>13</v>
      </c>
      <c r="M568" t="s">
        <v>13</v>
      </c>
      <c r="N568" t="s">
        <v>13</v>
      </c>
      <c r="O568" t="s">
        <v>13</v>
      </c>
      <c r="P568" t="s">
        <v>13</v>
      </c>
      <c r="Q568">
        <f t="shared" si="8"/>
        <v>1753.92</v>
      </c>
      <c r="R568" t="s">
        <v>13</v>
      </c>
      <c r="S568" t="s">
        <v>13</v>
      </c>
      <c r="T568" t="s">
        <v>13</v>
      </c>
    </row>
    <row r="569" spans="1:20" x14ac:dyDescent="0.2">
      <c r="A569" t="s">
        <v>40</v>
      </c>
      <c r="B569" t="s">
        <v>33</v>
      </c>
      <c r="E569">
        <v>1974</v>
      </c>
      <c r="F569">
        <v>6</v>
      </c>
      <c r="G569">
        <v>4</v>
      </c>
      <c r="H569">
        <v>26.1</v>
      </c>
      <c r="I569">
        <v>2.9</v>
      </c>
      <c r="J569">
        <v>1296</v>
      </c>
      <c r="K569" t="s">
        <v>13</v>
      </c>
      <c r="L569" t="s">
        <v>13</v>
      </c>
      <c r="M569" t="s">
        <v>13</v>
      </c>
      <c r="N569" t="s">
        <v>13</v>
      </c>
      <c r="O569" t="s">
        <v>13</v>
      </c>
      <c r="P569" t="s">
        <v>13</v>
      </c>
      <c r="Q569">
        <f t="shared" si="8"/>
        <v>1753.92</v>
      </c>
      <c r="R569" t="s">
        <v>13</v>
      </c>
      <c r="S569" t="s">
        <v>13</v>
      </c>
      <c r="T569" t="s">
        <v>13</v>
      </c>
    </row>
    <row r="570" spans="1:20" x14ac:dyDescent="0.2">
      <c r="A570" t="s">
        <v>40</v>
      </c>
      <c r="B570" t="s">
        <v>33</v>
      </c>
      <c r="E570">
        <v>1974</v>
      </c>
      <c r="F570">
        <v>6</v>
      </c>
      <c r="G570">
        <v>5</v>
      </c>
      <c r="H570">
        <v>24.7</v>
      </c>
      <c r="I570">
        <v>2.2000000000000002</v>
      </c>
      <c r="J570">
        <v>4590</v>
      </c>
      <c r="K570" t="s">
        <v>13</v>
      </c>
      <c r="L570" t="s">
        <v>13</v>
      </c>
      <c r="M570" t="s">
        <v>13</v>
      </c>
      <c r="N570" t="s">
        <v>13</v>
      </c>
      <c r="O570" t="s">
        <v>13</v>
      </c>
      <c r="P570" t="s">
        <v>13</v>
      </c>
      <c r="Q570">
        <f t="shared" si="8"/>
        <v>1659.8400000000001</v>
      </c>
      <c r="R570" t="s">
        <v>13</v>
      </c>
      <c r="S570" t="s">
        <v>13</v>
      </c>
      <c r="T570" t="s">
        <v>13</v>
      </c>
    </row>
    <row r="571" spans="1:20" x14ac:dyDescent="0.2">
      <c r="A571" t="s">
        <v>40</v>
      </c>
      <c r="B571" t="s">
        <v>33</v>
      </c>
      <c r="E571">
        <v>1974</v>
      </c>
      <c r="F571">
        <v>6</v>
      </c>
      <c r="G571">
        <v>6</v>
      </c>
      <c r="H571">
        <v>27.6</v>
      </c>
      <c r="I571">
        <v>2.7</v>
      </c>
      <c r="J571">
        <v>4374</v>
      </c>
      <c r="K571" t="s">
        <v>13</v>
      </c>
      <c r="L571" t="s">
        <v>13</v>
      </c>
      <c r="M571" t="s">
        <v>13</v>
      </c>
      <c r="N571" t="s">
        <v>13</v>
      </c>
      <c r="O571" t="s">
        <v>13</v>
      </c>
      <c r="P571" t="s">
        <v>13</v>
      </c>
      <c r="Q571">
        <f t="shared" si="8"/>
        <v>1854.7200000000003</v>
      </c>
      <c r="R571" t="s">
        <v>13</v>
      </c>
      <c r="S571" t="s">
        <v>13</v>
      </c>
      <c r="T571" t="s">
        <v>13</v>
      </c>
    </row>
    <row r="572" spans="1:20" x14ac:dyDescent="0.2">
      <c r="A572" t="s">
        <v>40</v>
      </c>
      <c r="B572" t="s">
        <v>33</v>
      </c>
      <c r="E572">
        <v>1974</v>
      </c>
      <c r="F572">
        <v>6</v>
      </c>
      <c r="G572">
        <v>7</v>
      </c>
      <c r="H572">
        <v>23.2</v>
      </c>
      <c r="I572">
        <v>2.9</v>
      </c>
      <c r="J572">
        <v>3645</v>
      </c>
      <c r="K572" t="s">
        <v>13</v>
      </c>
      <c r="L572" t="s">
        <v>13</v>
      </c>
      <c r="M572" t="s">
        <v>13</v>
      </c>
      <c r="N572" t="s">
        <v>13</v>
      </c>
      <c r="O572" t="s">
        <v>13</v>
      </c>
      <c r="P572" t="s">
        <v>13</v>
      </c>
      <c r="Q572">
        <f t="shared" si="8"/>
        <v>1559.0400000000002</v>
      </c>
      <c r="R572" t="s">
        <v>13</v>
      </c>
      <c r="S572" t="s">
        <v>13</v>
      </c>
      <c r="T572" t="s">
        <v>13</v>
      </c>
    </row>
    <row r="573" spans="1:20" x14ac:dyDescent="0.2">
      <c r="A573" t="s">
        <v>40</v>
      </c>
      <c r="B573" t="s">
        <v>33</v>
      </c>
      <c r="E573">
        <v>1974</v>
      </c>
      <c r="F573">
        <v>6</v>
      </c>
      <c r="G573">
        <v>8</v>
      </c>
      <c r="H573">
        <v>24.7</v>
      </c>
      <c r="I573">
        <v>3</v>
      </c>
      <c r="J573">
        <v>3294</v>
      </c>
      <c r="K573" t="s">
        <v>13</v>
      </c>
      <c r="L573" t="s">
        <v>13</v>
      </c>
      <c r="M573" t="s">
        <v>13</v>
      </c>
      <c r="N573" t="s">
        <v>13</v>
      </c>
      <c r="O573" t="s">
        <v>13</v>
      </c>
      <c r="P573" t="s">
        <v>13</v>
      </c>
      <c r="Q573">
        <f t="shared" si="8"/>
        <v>1659.8400000000001</v>
      </c>
      <c r="R573" t="s">
        <v>13</v>
      </c>
      <c r="S573" t="s">
        <v>13</v>
      </c>
      <c r="T573" t="s">
        <v>13</v>
      </c>
    </row>
    <row r="574" spans="1:20" x14ac:dyDescent="0.2">
      <c r="A574" t="s">
        <v>40</v>
      </c>
      <c r="B574" t="s">
        <v>33</v>
      </c>
      <c r="E574">
        <v>1974</v>
      </c>
      <c r="F574">
        <v>6</v>
      </c>
      <c r="G574">
        <v>9</v>
      </c>
      <c r="H574">
        <v>24</v>
      </c>
      <c r="I574">
        <v>2.2999999999999998</v>
      </c>
      <c r="J574">
        <v>3240</v>
      </c>
      <c r="K574" t="s">
        <v>13</v>
      </c>
      <c r="L574" t="s">
        <v>13</v>
      </c>
      <c r="M574" t="s">
        <v>13</v>
      </c>
      <c r="N574" t="s">
        <v>13</v>
      </c>
      <c r="O574" t="s">
        <v>13</v>
      </c>
      <c r="P574" t="s">
        <v>13</v>
      </c>
      <c r="Q574">
        <f t="shared" si="8"/>
        <v>1612.8000000000002</v>
      </c>
      <c r="R574" t="s">
        <v>13</v>
      </c>
      <c r="S574" t="s">
        <v>13</v>
      </c>
      <c r="T574" t="s">
        <v>13</v>
      </c>
    </row>
    <row r="575" spans="1:20" x14ac:dyDescent="0.2">
      <c r="A575" t="s">
        <v>40</v>
      </c>
      <c r="B575" t="s">
        <v>33</v>
      </c>
      <c r="E575">
        <v>1974</v>
      </c>
      <c r="F575">
        <v>6</v>
      </c>
      <c r="G575">
        <v>10</v>
      </c>
      <c r="H575">
        <v>27.6</v>
      </c>
      <c r="I575">
        <v>2.9</v>
      </c>
      <c r="J575">
        <v>3915</v>
      </c>
      <c r="K575" t="s">
        <v>13</v>
      </c>
      <c r="L575" t="s">
        <v>13</v>
      </c>
      <c r="M575" t="s">
        <v>13</v>
      </c>
      <c r="N575" t="s">
        <v>13</v>
      </c>
      <c r="O575" t="s">
        <v>13</v>
      </c>
      <c r="P575" t="s">
        <v>13</v>
      </c>
      <c r="Q575">
        <f t="shared" si="8"/>
        <v>1854.7200000000003</v>
      </c>
      <c r="R575" t="s">
        <v>13</v>
      </c>
      <c r="S575" t="s">
        <v>13</v>
      </c>
      <c r="T575" t="s">
        <v>13</v>
      </c>
    </row>
    <row r="576" spans="1:20" x14ac:dyDescent="0.2">
      <c r="A576" t="s">
        <v>40</v>
      </c>
      <c r="B576" t="s">
        <v>33</v>
      </c>
      <c r="E576">
        <v>1974</v>
      </c>
      <c r="F576">
        <v>6</v>
      </c>
      <c r="G576">
        <v>11</v>
      </c>
      <c r="H576">
        <v>29.8</v>
      </c>
      <c r="I576">
        <v>2.9</v>
      </c>
      <c r="J576">
        <v>4050</v>
      </c>
      <c r="K576" t="s">
        <v>13</v>
      </c>
      <c r="L576" t="s">
        <v>13</v>
      </c>
      <c r="M576" t="s">
        <v>13</v>
      </c>
      <c r="N576" t="s">
        <v>13</v>
      </c>
      <c r="O576" t="s">
        <v>13</v>
      </c>
      <c r="P576" t="s">
        <v>13</v>
      </c>
      <c r="Q576">
        <f t="shared" si="8"/>
        <v>2002.5600000000002</v>
      </c>
      <c r="R576" t="s">
        <v>13</v>
      </c>
      <c r="S576" t="s">
        <v>13</v>
      </c>
      <c r="T576" t="s">
        <v>13</v>
      </c>
    </row>
    <row r="577" spans="1:20" x14ac:dyDescent="0.2">
      <c r="A577" t="s">
        <v>40</v>
      </c>
      <c r="B577" t="s">
        <v>33</v>
      </c>
      <c r="E577">
        <v>1974</v>
      </c>
      <c r="F577">
        <v>6</v>
      </c>
      <c r="G577">
        <v>12</v>
      </c>
      <c r="H577">
        <v>27.6</v>
      </c>
      <c r="I577">
        <v>3</v>
      </c>
      <c r="J577">
        <v>3996</v>
      </c>
      <c r="K577" t="s">
        <v>13</v>
      </c>
      <c r="L577" t="s">
        <v>13</v>
      </c>
      <c r="M577" t="s">
        <v>13</v>
      </c>
      <c r="N577" t="s">
        <v>13</v>
      </c>
      <c r="O577" t="s">
        <v>13</v>
      </c>
      <c r="P577" t="s">
        <v>13</v>
      </c>
      <c r="Q577">
        <f t="shared" si="8"/>
        <v>1854.7200000000003</v>
      </c>
      <c r="R577" t="s">
        <v>13</v>
      </c>
      <c r="S577" t="s">
        <v>13</v>
      </c>
      <c r="T577" t="s">
        <v>13</v>
      </c>
    </row>
    <row r="578" spans="1:20" x14ac:dyDescent="0.2">
      <c r="A578" t="s">
        <v>40</v>
      </c>
      <c r="B578" t="s">
        <v>33</v>
      </c>
      <c r="E578">
        <v>1975</v>
      </c>
      <c r="F578">
        <v>1</v>
      </c>
      <c r="G578">
        <v>1</v>
      </c>
      <c r="H578">
        <v>27.3</v>
      </c>
      <c r="I578" t="s">
        <v>13</v>
      </c>
      <c r="J578" t="s">
        <v>13</v>
      </c>
      <c r="K578" t="s">
        <v>13</v>
      </c>
      <c r="L578" t="s">
        <v>13</v>
      </c>
      <c r="M578" t="s">
        <v>13</v>
      </c>
      <c r="N578" t="s">
        <v>13</v>
      </c>
      <c r="O578" t="s">
        <v>13</v>
      </c>
      <c r="P578" t="s">
        <v>13</v>
      </c>
      <c r="Q578">
        <f t="shared" ref="Q578:Q641" si="9">(H578*60)*1.12</f>
        <v>1834.5600000000002</v>
      </c>
      <c r="R578" t="s">
        <v>13</v>
      </c>
      <c r="S578" t="s">
        <v>13</v>
      </c>
      <c r="T578" t="s">
        <v>13</v>
      </c>
    </row>
    <row r="579" spans="1:20" x14ac:dyDescent="0.2">
      <c r="A579" t="s">
        <v>40</v>
      </c>
      <c r="B579" t="s">
        <v>33</v>
      </c>
      <c r="E579">
        <v>1975</v>
      </c>
      <c r="F579">
        <v>1</v>
      </c>
      <c r="G579">
        <v>2</v>
      </c>
      <c r="H579">
        <v>30.9</v>
      </c>
      <c r="I579" t="s">
        <v>13</v>
      </c>
      <c r="J579" t="s">
        <v>13</v>
      </c>
      <c r="K579" t="s">
        <v>13</v>
      </c>
      <c r="L579" t="s">
        <v>13</v>
      </c>
      <c r="M579" t="s">
        <v>13</v>
      </c>
      <c r="N579" t="s">
        <v>13</v>
      </c>
      <c r="O579" t="s">
        <v>13</v>
      </c>
      <c r="P579" t="s">
        <v>13</v>
      </c>
      <c r="Q579">
        <f t="shared" si="9"/>
        <v>2076.48</v>
      </c>
      <c r="R579" t="s">
        <v>13</v>
      </c>
      <c r="S579" t="s">
        <v>13</v>
      </c>
      <c r="T579" t="s">
        <v>13</v>
      </c>
    </row>
    <row r="580" spans="1:20" x14ac:dyDescent="0.2">
      <c r="A580" t="s">
        <v>40</v>
      </c>
      <c r="B580" t="s">
        <v>33</v>
      </c>
      <c r="E580">
        <v>1975</v>
      </c>
      <c r="F580">
        <v>1</v>
      </c>
      <c r="G580">
        <v>3</v>
      </c>
      <c r="H580">
        <v>26.4</v>
      </c>
      <c r="I580" t="s">
        <v>13</v>
      </c>
      <c r="J580" t="s">
        <v>13</v>
      </c>
      <c r="K580" t="s">
        <v>13</v>
      </c>
      <c r="L580" t="s">
        <v>13</v>
      </c>
      <c r="M580" t="s">
        <v>13</v>
      </c>
      <c r="N580" t="s">
        <v>13</v>
      </c>
      <c r="O580" t="s">
        <v>13</v>
      </c>
      <c r="P580" t="s">
        <v>13</v>
      </c>
      <c r="Q580">
        <f t="shared" si="9"/>
        <v>1774.0800000000002</v>
      </c>
      <c r="R580" t="s">
        <v>13</v>
      </c>
      <c r="S580" t="s">
        <v>13</v>
      </c>
      <c r="T580" t="s">
        <v>13</v>
      </c>
    </row>
    <row r="581" spans="1:20" x14ac:dyDescent="0.2">
      <c r="A581" t="s">
        <v>40</v>
      </c>
      <c r="B581" t="s">
        <v>33</v>
      </c>
      <c r="E581">
        <v>1975</v>
      </c>
      <c r="F581">
        <v>1</v>
      </c>
      <c r="G581">
        <v>4</v>
      </c>
      <c r="H581">
        <v>28.1</v>
      </c>
      <c r="I581" t="s">
        <v>13</v>
      </c>
      <c r="J581" t="s">
        <v>13</v>
      </c>
      <c r="K581" t="s">
        <v>13</v>
      </c>
      <c r="L581" t="s">
        <v>13</v>
      </c>
      <c r="M581" t="s">
        <v>13</v>
      </c>
      <c r="N581" t="s">
        <v>13</v>
      </c>
      <c r="O581" t="s">
        <v>13</v>
      </c>
      <c r="P581" t="s">
        <v>13</v>
      </c>
      <c r="Q581">
        <f t="shared" si="9"/>
        <v>1888.3200000000002</v>
      </c>
      <c r="R581" t="s">
        <v>13</v>
      </c>
      <c r="S581" t="s">
        <v>13</v>
      </c>
      <c r="T581" t="s">
        <v>13</v>
      </c>
    </row>
    <row r="582" spans="1:20" x14ac:dyDescent="0.2">
      <c r="A582" t="s">
        <v>40</v>
      </c>
      <c r="B582" t="s">
        <v>33</v>
      </c>
      <c r="E582">
        <v>1975</v>
      </c>
      <c r="F582">
        <v>1</v>
      </c>
      <c r="G582">
        <v>5</v>
      </c>
      <c r="H582">
        <v>23.1</v>
      </c>
      <c r="I582" t="s">
        <v>13</v>
      </c>
      <c r="J582" t="s">
        <v>13</v>
      </c>
      <c r="K582" t="s">
        <v>13</v>
      </c>
      <c r="L582" t="s">
        <v>13</v>
      </c>
      <c r="M582" t="s">
        <v>13</v>
      </c>
      <c r="N582" t="s">
        <v>13</v>
      </c>
      <c r="O582" t="s">
        <v>13</v>
      </c>
      <c r="P582" t="s">
        <v>13</v>
      </c>
      <c r="Q582">
        <f t="shared" si="9"/>
        <v>1552.3200000000002</v>
      </c>
      <c r="R582" t="s">
        <v>13</v>
      </c>
      <c r="S582" t="s">
        <v>13</v>
      </c>
      <c r="T582" t="s">
        <v>13</v>
      </c>
    </row>
    <row r="583" spans="1:20" x14ac:dyDescent="0.2">
      <c r="A583" t="s">
        <v>40</v>
      </c>
      <c r="B583" t="s">
        <v>33</v>
      </c>
      <c r="E583">
        <v>1975</v>
      </c>
      <c r="F583">
        <v>1</v>
      </c>
      <c r="G583">
        <v>6</v>
      </c>
      <c r="H583">
        <v>30.3</v>
      </c>
      <c r="I583" t="s">
        <v>13</v>
      </c>
      <c r="J583" t="s">
        <v>13</v>
      </c>
      <c r="K583" t="s">
        <v>13</v>
      </c>
      <c r="L583" t="s">
        <v>13</v>
      </c>
      <c r="M583" t="s">
        <v>13</v>
      </c>
      <c r="N583" t="s">
        <v>13</v>
      </c>
      <c r="O583" t="s">
        <v>13</v>
      </c>
      <c r="P583" t="s">
        <v>13</v>
      </c>
      <c r="Q583">
        <f t="shared" si="9"/>
        <v>2036.16</v>
      </c>
      <c r="R583" t="s">
        <v>13</v>
      </c>
      <c r="S583" t="s">
        <v>13</v>
      </c>
      <c r="T583" t="s">
        <v>13</v>
      </c>
    </row>
    <row r="584" spans="1:20" x14ac:dyDescent="0.2">
      <c r="A584" t="s">
        <v>40</v>
      </c>
      <c r="B584" t="s">
        <v>33</v>
      </c>
      <c r="E584">
        <v>1975</v>
      </c>
      <c r="F584">
        <v>1</v>
      </c>
      <c r="G584">
        <v>7</v>
      </c>
      <c r="H584">
        <v>33.4</v>
      </c>
      <c r="I584" t="s">
        <v>13</v>
      </c>
      <c r="J584" t="s">
        <v>13</v>
      </c>
      <c r="K584" t="s">
        <v>13</v>
      </c>
      <c r="L584" t="s">
        <v>13</v>
      </c>
      <c r="M584" t="s">
        <v>13</v>
      </c>
      <c r="N584" t="s">
        <v>13</v>
      </c>
      <c r="O584" t="s">
        <v>13</v>
      </c>
      <c r="P584" t="s">
        <v>13</v>
      </c>
      <c r="Q584">
        <f t="shared" si="9"/>
        <v>2244.48</v>
      </c>
      <c r="R584" t="s">
        <v>13</v>
      </c>
      <c r="S584" t="s">
        <v>13</v>
      </c>
      <c r="T584" t="s">
        <v>13</v>
      </c>
    </row>
    <row r="585" spans="1:20" x14ac:dyDescent="0.2">
      <c r="A585" t="s">
        <v>40</v>
      </c>
      <c r="B585" t="s">
        <v>33</v>
      </c>
      <c r="E585">
        <v>1975</v>
      </c>
      <c r="F585">
        <v>1</v>
      </c>
      <c r="G585">
        <v>8</v>
      </c>
      <c r="H585">
        <v>23.1</v>
      </c>
      <c r="I585" t="s">
        <v>13</v>
      </c>
      <c r="J585" t="s">
        <v>13</v>
      </c>
      <c r="K585" t="s">
        <v>13</v>
      </c>
      <c r="L585" t="s">
        <v>13</v>
      </c>
      <c r="M585" t="s">
        <v>13</v>
      </c>
      <c r="N585" t="s">
        <v>13</v>
      </c>
      <c r="O585" t="s">
        <v>13</v>
      </c>
      <c r="P585" t="s">
        <v>13</v>
      </c>
      <c r="Q585">
        <f t="shared" si="9"/>
        <v>1552.3200000000002</v>
      </c>
      <c r="R585" t="s">
        <v>13</v>
      </c>
      <c r="S585" t="s">
        <v>13</v>
      </c>
      <c r="T585" t="s">
        <v>13</v>
      </c>
    </row>
    <row r="586" spans="1:20" x14ac:dyDescent="0.2">
      <c r="A586" t="s">
        <v>40</v>
      </c>
      <c r="B586" t="s">
        <v>33</v>
      </c>
      <c r="E586">
        <v>1975</v>
      </c>
      <c r="F586">
        <v>1</v>
      </c>
      <c r="G586">
        <v>9</v>
      </c>
      <c r="H586">
        <v>23.5</v>
      </c>
      <c r="I586" t="s">
        <v>13</v>
      </c>
      <c r="J586" t="s">
        <v>13</v>
      </c>
      <c r="K586" t="s">
        <v>13</v>
      </c>
      <c r="L586" t="s">
        <v>13</v>
      </c>
      <c r="M586" t="s">
        <v>13</v>
      </c>
      <c r="N586" t="s">
        <v>13</v>
      </c>
      <c r="O586" t="s">
        <v>13</v>
      </c>
      <c r="P586" t="s">
        <v>13</v>
      </c>
      <c r="Q586">
        <f t="shared" si="9"/>
        <v>1579.2</v>
      </c>
      <c r="R586" t="s">
        <v>13</v>
      </c>
      <c r="S586" t="s">
        <v>13</v>
      </c>
      <c r="T586" t="s">
        <v>13</v>
      </c>
    </row>
    <row r="587" spans="1:20" x14ac:dyDescent="0.2">
      <c r="A587" t="s">
        <v>40</v>
      </c>
      <c r="B587" t="s">
        <v>33</v>
      </c>
      <c r="E587">
        <v>1975</v>
      </c>
      <c r="F587">
        <v>1</v>
      </c>
      <c r="G587">
        <v>10</v>
      </c>
      <c r="H587">
        <v>27.7</v>
      </c>
      <c r="I587" t="s">
        <v>13</v>
      </c>
      <c r="J587" t="s">
        <v>13</v>
      </c>
      <c r="K587" t="s">
        <v>13</v>
      </c>
      <c r="L587" t="s">
        <v>13</v>
      </c>
      <c r="M587" t="s">
        <v>13</v>
      </c>
      <c r="N587" t="s">
        <v>13</v>
      </c>
      <c r="O587" t="s">
        <v>13</v>
      </c>
      <c r="P587" t="s">
        <v>13</v>
      </c>
      <c r="Q587">
        <f t="shared" si="9"/>
        <v>1861.4400000000003</v>
      </c>
      <c r="R587" t="s">
        <v>13</v>
      </c>
      <c r="S587" t="s">
        <v>13</v>
      </c>
      <c r="T587" t="s">
        <v>13</v>
      </c>
    </row>
    <row r="588" spans="1:20" x14ac:dyDescent="0.2">
      <c r="A588" t="s">
        <v>40</v>
      </c>
      <c r="B588" t="s">
        <v>33</v>
      </c>
      <c r="E588">
        <v>1975</v>
      </c>
      <c r="F588">
        <v>1</v>
      </c>
      <c r="G588">
        <v>11</v>
      </c>
      <c r="H588">
        <v>32.6</v>
      </c>
      <c r="I588" t="s">
        <v>13</v>
      </c>
      <c r="J588" t="s">
        <v>13</v>
      </c>
      <c r="K588" t="s">
        <v>13</v>
      </c>
      <c r="L588" t="s">
        <v>13</v>
      </c>
      <c r="M588" t="s">
        <v>13</v>
      </c>
      <c r="N588" t="s">
        <v>13</v>
      </c>
      <c r="O588" t="s">
        <v>13</v>
      </c>
      <c r="P588" t="s">
        <v>13</v>
      </c>
      <c r="Q588">
        <f t="shared" si="9"/>
        <v>2190.7200000000003</v>
      </c>
      <c r="R588" t="s">
        <v>13</v>
      </c>
      <c r="S588" t="s">
        <v>13</v>
      </c>
      <c r="T588" t="s">
        <v>13</v>
      </c>
    </row>
    <row r="589" spans="1:20" x14ac:dyDescent="0.2">
      <c r="A589" t="s">
        <v>40</v>
      </c>
      <c r="B589" t="s">
        <v>33</v>
      </c>
      <c r="E589">
        <v>1975</v>
      </c>
      <c r="F589">
        <v>1</v>
      </c>
      <c r="G589">
        <v>12</v>
      </c>
      <c r="H589">
        <v>23.9</v>
      </c>
      <c r="I589" t="s">
        <v>13</v>
      </c>
      <c r="J589" t="s">
        <v>13</v>
      </c>
      <c r="K589" t="s">
        <v>13</v>
      </c>
      <c r="L589" t="s">
        <v>13</v>
      </c>
      <c r="M589" t="s">
        <v>13</v>
      </c>
      <c r="N589" t="s">
        <v>13</v>
      </c>
      <c r="O589" t="s">
        <v>13</v>
      </c>
      <c r="P589" t="s">
        <v>13</v>
      </c>
      <c r="Q589">
        <f t="shared" si="9"/>
        <v>1606.0800000000002</v>
      </c>
      <c r="R589" t="s">
        <v>13</v>
      </c>
      <c r="S589" t="s">
        <v>13</v>
      </c>
      <c r="T589" t="s">
        <v>13</v>
      </c>
    </row>
    <row r="590" spans="1:20" x14ac:dyDescent="0.2">
      <c r="A590" t="s">
        <v>40</v>
      </c>
      <c r="B590" t="s">
        <v>33</v>
      </c>
      <c r="E590">
        <v>1975</v>
      </c>
      <c r="F590">
        <v>2</v>
      </c>
      <c r="G590">
        <v>1</v>
      </c>
      <c r="H590">
        <v>26.8</v>
      </c>
      <c r="I590" t="s">
        <v>13</v>
      </c>
      <c r="J590" t="s">
        <v>13</v>
      </c>
      <c r="K590" t="s">
        <v>13</v>
      </c>
      <c r="L590" t="s">
        <v>13</v>
      </c>
      <c r="M590" t="s">
        <v>13</v>
      </c>
      <c r="N590" t="s">
        <v>13</v>
      </c>
      <c r="O590" t="s">
        <v>13</v>
      </c>
      <c r="P590" t="s">
        <v>13</v>
      </c>
      <c r="Q590">
        <f t="shared" si="9"/>
        <v>1800.9600000000003</v>
      </c>
      <c r="R590" t="s">
        <v>13</v>
      </c>
      <c r="S590" t="s">
        <v>13</v>
      </c>
      <c r="T590" t="s">
        <v>13</v>
      </c>
    </row>
    <row r="591" spans="1:20" x14ac:dyDescent="0.2">
      <c r="A591" t="s">
        <v>40</v>
      </c>
      <c r="B591" t="s">
        <v>33</v>
      </c>
      <c r="E591">
        <v>1975</v>
      </c>
      <c r="F591">
        <v>2</v>
      </c>
      <c r="G591">
        <v>2</v>
      </c>
      <c r="H591">
        <v>27.6</v>
      </c>
      <c r="I591" t="s">
        <v>13</v>
      </c>
      <c r="J591" t="s">
        <v>13</v>
      </c>
      <c r="K591" t="s">
        <v>13</v>
      </c>
      <c r="L591" t="s">
        <v>13</v>
      </c>
      <c r="M591" t="s">
        <v>13</v>
      </c>
      <c r="N591" t="s">
        <v>13</v>
      </c>
      <c r="O591" t="s">
        <v>13</v>
      </c>
      <c r="P591" t="s">
        <v>13</v>
      </c>
      <c r="Q591">
        <f t="shared" si="9"/>
        <v>1854.7200000000003</v>
      </c>
      <c r="R591" t="s">
        <v>13</v>
      </c>
      <c r="S591" t="s">
        <v>13</v>
      </c>
      <c r="T591" t="s">
        <v>13</v>
      </c>
    </row>
    <row r="592" spans="1:20" x14ac:dyDescent="0.2">
      <c r="A592" t="s">
        <v>40</v>
      </c>
      <c r="B592" t="s">
        <v>33</v>
      </c>
      <c r="E592">
        <v>1975</v>
      </c>
      <c r="F592">
        <v>2</v>
      </c>
      <c r="G592">
        <v>3</v>
      </c>
      <c r="H592">
        <v>26</v>
      </c>
      <c r="I592" t="s">
        <v>13</v>
      </c>
      <c r="J592" t="s">
        <v>13</v>
      </c>
      <c r="K592" t="s">
        <v>13</v>
      </c>
      <c r="L592" t="s">
        <v>13</v>
      </c>
      <c r="M592" t="s">
        <v>13</v>
      </c>
      <c r="N592" t="s">
        <v>13</v>
      </c>
      <c r="O592" t="s">
        <v>13</v>
      </c>
      <c r="P592" t="s">
        <v>13</v>
      </c>
      <c r="Q592">
        <f t="shared" si="9"/>
        <v>1747.2000000000003</v>
      </c>
      <c r="R592" t="s">
        <v>13</v>
      </c>
      <c r="S592" t="s">
        <v>13</v>
      </c>
      <c r="T592" t="s">
        <v>13</v>
      </c>
    </row>
    <row r="593" spans="1:20" x14ac:dyDescent="0.2">
      <c r="A593" t="s">
        <v>40</v>
      </c>
      <c r="B593" t="s">
        <v>33</v>
      </c>
      <c r="E593">
        <v>1975</v>
      </c>
      <c r="F593">
        <v>2</v>
      </c>
      <c r="G593">
        <v>4</v>
      </c>
      <c r="H593">
        <v>29.3</v>
      </c>
      <c r="I593" t="s">
        <v>13</v>
      </c>
      <c r="J593" t="s">
        <v>13</v>
      </c>
      <c r="K593" t="s">
        <v>13</v>
      </c>
      <c r="L593" t="s">
        <v>13</v>
      </c>
      <c r="M593" t="s">
        <v>13</v>
      </c>
      <c r="N593" t="s">
        <v>13</v>
      </c>
      <c r="O593" t="s">
        <v>13</v>
      </c>
      <c r="P593" t="s">
        <v>13</v>
      </c>
      <c r="Q593">
        <f t="shared" si="9"/>
        <v>1968.9600000000003</v>
      </c>
      <c r="R593" t="s">
        <v>13</v>
      </c>
      <c r="S593" t="s">
        <v>13</v>
      </c>
      <c r="T593" t="s">
        <v>13</v>
      </c>
    </row>
    <row r="594" spans="1:20" x14ac:dyDescent="0.2">
      <c r="A594" t="s">
        <v>40</v>
      </c>
      <c r="B594" t="s">
        <v>33</v>
      </c>
      <c r="E594">
        <v>1975</v>
      </c>
      <c r="F594">
        <v>2</v>
      </c>
      <c r="G594">
        <v>5</v>
      </c>
      <c r="H594">
        <v>24.1</v>
      </c>
      <c r="I594" t="s">
        <v>13</v>
      </c>
      <c r="J594" t="s">
        <v>13</v>
      </c>
      <c r="K594" t="s">
        <v>13</v>
      </c>
      <c r="L594" t="s">
        <v>13</v>
      </c>
      <c r="M594" t="s">
        <v>13</v>
      </c>
      <c r="N594" t="s">
        <v>13</v>
      </c>
      <c r="O594" t="s">
        <v>13</v>
      </c>
      <c r="P594" t="s">
        <v>13</v>
      </c>
      <c r="Q594">
        <f t="shared" si="9"/>
        <v>1619.5200000000002</v>
      </c>
      <c r="R594" t="s">
        <v>13</v>
      </c>
      <c r="S594" t="s">
        <v>13</v>
      </c>
      <c r="T594" t="s">
        <v>13</v>
      </c>
    </row>
    <row r="595" spans="1:20" x14ac:dyDescent="0.2">
      <c r="A595" t="s">
        <v>40</v>
      </c>
      <c r="B595" t="s">
        <v>33</v>
      </c>
      <c r="E595">
        <v>1975</v>
      </c>
      <c r="F595">
        <v>2</v>
      </c>
      <c r="G595">
        <v>6</v>
      </c>
      <c r="H595">
        <v>25.2</v>
      </c>
      <c r="I595" t="s">
        <v>13</v>
      </c>
      <c r="J595" t="s">
        <v>13</v>
      </c>
      <c r="K595" t="s">
        <v>13</v>
      </c>
      <c r="L595" t="s">
        <v>13</v>
      </c>
      <c r="M595" t="s">
        <v>13</v>
      </c>
      <c r="N595" t="s">
        <v>13</v>
      </c>
      <c r="O595" t="s">
        <v>13</v>
      </c>
      <c r="P595" t="s">
        <v>13</v>
      </c>
      <c r="Q595">
        <f t="shared" si="9"/>
        <v>1693.44</v>
      </c>
      <c r="R595" t="s">
        <v>13</v>
      </c>
      <c r="S595" t="s">
        <v>13</v>
      </c>
      <c r="T595" t="s">
        <v>13</v>
      </c>
    </row>
    <row r="596" spans="1:20" x14ac:dyDescent="0.2">
      <c r="A596" t="s">
        <v>40</v>
      </c>
      <c r="B596" t="s">
        <v>33</v>
      </c>
      <c r="E596">
        <v>1975</v>
      </c>
      <c r="F596">
        <v>2</v>
      </c>
      <c r="G596">
        <v>7</v>
      </c>
      <c r="H596">
        <v>30.8</v>
      </c>
      <c r="I596" t="s">
        <v>13</v>
      </c>
      <c r="J596" t="s">
        <v>13</v>
      </c>
      <c r="K596" t="s">
        <v>13</v>
      </c>
      <c r="L596" t="s">
        <v>13</v>
      </c>
      <c r="M596" t="s">
        <v>13</v>
      </c>
      <c r="N596" t="s">
        <v>13</v>
      </c>
      <c r="O596" t="s">
        <v>13</v>
      </c>
      <c r="P596" t="s">
        <v>13</v>
      </c>
      <c r="Q596">
        <f t="shared" si="9"/>
        <v>2069.7600000000002</v>
      </c>
      <c r="R596" t="s">
        <v>13</v>
      </c>
      <c r="S596" t="s">
        <v>13</v>
      </c>
      <c r="T596" t="s">
        <v>13</v>
      </c>
    </row>
    <row r="597" spans="1:20" x14ac:dyDescent="0.2">
      <c r="A597" t="s">
        <v>40</v>
      </c>
      <c r="B597" t="s">
        <v>33</v>
      </c>
      <c r="E597">
        <v>1975</v>
      </c>
      <c r="F597">
        <v>2</v>
      </c>
      <c r="G597">
        <v>8</v>
      </c>
      <c r="H597">
        <v>22.3</v>
      </c>
      <c r="I597" t="s">
        <v>13</v>
      </c>
      <c r="J597" t="s">
        <v>13</v>
      </c>
      <c r="K597" t="s">
        <v>13</v>
      </c>
      <c r="L597" t="s">
        <v>13</v>
      </c>
      <c r="M597" t="s">
        <v>13</v>
      </c>
      <c r="N597" t="s">
        <v>13</v>
      </c>
      <c r="O597" t="s">
        <v>13</v>
      </c>
      <c r="P597" t="s">
        <v>13</v>
      </c>
      <c r="Q597">
        <f t="shared" si="9"/>
        <v>1498.5600000000002</v>
      </c>
      <c r="R597" t="s">
        <v>13</v>
      </c>
      <c r="S597" t="s">
        <v>13</v>
      </c>
      <c r="T597" t="s">
        <v>13</v>
      </c>
    </row>
    <row r="598" spans="1:20" x14ac:dyDescent="0.2">
      <c r="A598" t="s">
        <v>40</v>
      </c>
      <c r="B598" t="s">
        <v>33</v>
      </c>
      <c r="E598">
        <v>1975</v>
      </c>
      <c r="F598">
        <v>2</v>
      </c>
      <c r="G598">
        <v>9</v>
      </c>
      <c r="H598">
        <v>25.2</v>
      </c>
      <c r="I598" t="s">
        <v>13</v>
      </c>
      <c r="J598" t="s">
        <v>13</v>
      </c>
      <c r="K598" t="s">
        <v>13</v>
      </c>
      <c r="L598" t="s">
        <v>13</v>
      </c>
      <c r="M598" t="s">
        <v>13</v>
      </c>
      <c r="N598" t="s">
        <v>13</v>
      </c>
      <c r="O598" t="s">
        <v>13</v>
      </c>
      <c r="P598" t="s">
        <v>13</v>
      </c>
      <c r="Q598">
        <f t="shared" si="9"/>
        <v>1693.44</v>
      </c>
      <c r="R598" t="s">
        <v>13</v>
      </c>
      <c r="S598" t="s">
        <v>13</v>
      </c>
      <c r="T598" t="s">
        <v>13</v>
      </c>
    </row>
    <row r="599" spans="1:20" x14ac:dyDescent="0.2">
      <c r="A599" t="s">
        <v>40</v>
      </c>
      <c r="B599" t="s">
        <v>33</v>
      </c>
      <c r="E599">
        <v>1975</v>
      </c>
      <c r="F599">
        <v>2</v>
      </c>
      <c r="G599">
        <v>10</v>
      </c>
      <c r="H599">
        <v>31</v>
      </c>
      <c r="I599" t="s">
        <v>13</v>
      </c>
      <c r="J599" t="s">
        <v>13</v>
      </c>
      <c r="K599" t="s">
        <v>13</v>
      </c>
      <c r="L599" t="s">
        <v>13</v>
      </c>
      <c r="M599" t="s">
        <v>13</v>
      </c>
      <c r="N599" t="s">
        <v>13</v>
      </c>
      <c r="O599" t="s">
        <v>13</v>
      </c>
      <c r="P599" t="s">
        <v>13</v>
      </c>
      <c r="Q599">
        <f t="shared" si="9"/>
        <v>2083.2000000000003</v>
      </c>
      <c r="R599" t="s">
        <v>13</v>
      </c>
      <c r="S599" t="s">
        <v>13</v>
      </c>
      <c r="T599" t="s">
        <v>13</v>
      </c>
    </row>
    <row r="600" spans="1:20" x14ac:dyDescent="0.2">
      <c r="A600" t="s">
        <v>40</v>
      </c>
      <c r="B600" t="s">
        <v>33</v>
      </c>
      <c r="E600">
        <v>1975</v>
      </c>
      <c r="F600">
        <v>2</v>
      </c>
      <c r="G600">
        <v>11</v>
      </c>
      <c r="H600">
        <v>30.4</v>
      </c>
      <c r="I600" t="s">
        <v>13</v>
      </c>
      <c r="J600" t="s">
        <v>13</v>
      </c>
      <c r="K600" t="s">
        <v>13</v>
      </c>
      <c r="L600" t="s">
        <v>13</v>
      </c>
      <c r="M600" t="s">
        <v>13</v>
      </c>
      <c r="N600" t="s">
        <v>13</v>
      </c>
      <c r="O600" t="s">
        <v>13</v>
      </c>
      <c r="P600" t="s">
        <v>13</v>
      </c>
      <c r="Q600">
        <f t="shared" si="9"/>
        <v>2042.88</v>
      </c>
      <c r="R600" t="s">
        <v>13</v>
      </c>
      <c r="S600" t="s">
        <v>13</v>
      </c>
      <c r="T600" t="s">
        <v>13</v>
      </c>
    </row>
    <row r="601" spans="1:20" x14ac:dyDescent="0.2">
      <c r="A601" t="s">
        <v>40</v>
      </c>
      <c r="B601" t="s">
        <v>33</v>
      </c>
      <c r="E601">
        <v>1975</v>
      </c>
      <c r="F601">
        <v>2</v>
      </c>
      <c r="G601">
        <v>12</v>
      </c>
      <c r="H601">
        <v>24.7</v>
      </c>
      <c r="I601" t="s">
        <v>13</v>
      </c>
      <c r="J601" t="s">
        <v>13</v>
      </c>
      <c r="K601" t="s">
        <v>13</v>
      </c>
      <c r="L601" t="s">
        <v>13</v>
      </c>
      <c r="M601" t="s">
        <v>13</v>
      </c>
      <c r="N601" t="s">
        <v>13</v>
      </c>
      <c r="O601" t="s">
        <v>13</v>
      </c>
      <c r="P601" t="s">
        <v>13</v>
      </c>
      <c r="Q601">
        <f t="shared" si="9"/>
        <v>1659.8400000000001</v>
      </c>
      <c r="R601" t="s">
        <v>13</v>
      </c>
      <c r="S601" t="s">
        <v>13</v>
      </c>
      <c r="T601" t="s">
        <v>13</v>
      </c>
    </row>
    <row r="602" spans="1:20" x14ac:dyDescent="0.2">
      <c r="A602" t="s">
        <v>40</v>
      </c>
      <c r="B602" t="s">
        <v>33</v>
      </c>
      <c r="E602">
        <v>1975</v>
      </c>
      <c r="F602">
        <v>3</v>
      </c>
      <c r="G602">
        <v>1</v>
      </c>
      <c r="H602">
        <v>24.8</v>
      </c>
      <c r="I602" t="s">
        <v>13</v>
      </c>
      <c r="J602" t="s">
        <v>13</v>
      </c>
      <c r="K602" t="s">
        <v>13</v>
      </c>
      <c r="L602" t="s">
        <v>13</v>
      </c>
      <c r="M602" t="s">
        <v>13</v>
      </c>
      <c r="N602" t="s">
        <v>13</v>
      </c>
      <c r="O602" t="s">
        <v>13</v>
      </c>
      <c r="P602" t="s">
        <v>13</v>
      </c>
      <c r="Q602">
        <f t="shared" si="9"/>
        <v>1666.5600000000002</v>
      </c>
      <c r="R602" t="s">
        <v>13</v>
      </c>
      <c r="S602" t="s">
        <v>13</v>
      </c>
      <c r="T602" t="s">
        <v>13</v>
      </c>
    </row>
    <row r="603" spans="1:20" x14ac:dyDescent="0.2">
      <c r="A603" t="s">
        <v>40</v>
      </c>
      <c r="B603" t="s">
        <v>33</v>
      </c>
      <c r="E603">
        <v>1975</v>
      </c>
      <c r="F603">
        <v>3</v>
      </c>
      <c r="G603">
        <v>2</v>
      </c>
      <c r="H603">
        <v>27.5</v>
      </c>
      <c r="I603" t="s">
        <v>13</v>
      </c>
      <c r="J603" t="s">
        <v>13</v>
      </c>
      <c r="K603" t="s">
        <v>13</v>
      </c>
      <c r="L603" t="s">
        <v>13</v>
      </c>
      <c r="M603" t="s">
        <v>13</v>
      </c>
      <c r="N603" t="s">
        <v>13</v>
      </c>
      <c r="O603" t="s">
        <v>13</v>
      </c>
      <c r="P603" t="s">
        <v>13</v>
      </c>
      <c r="Q603">
        <f t="shared" si="9"/>
        <v>1848.0000000000002</v>
      </c>
      <c r="R603" t="s">
        <v>13</v>
      </c>
      <c r="S603" t="s">
        <v>13</v>
      </c>
      <c r="T603" t="s">
        <v>13</v>
      </c>
    </row>
    <row r="604" spans="1:20" x14ac:dyDescent="0.2">
      <c r="A604" t="s">
        <v>40</v>
      </c>
      <c r="B604" t="s">
        <v>33</v>
      </c>
      <c r="E604">
        <v>1975</v>
      </c>
      <c r="F604">
        <v>3</v>
      </c>
      <c r="G604">
        <v>3</v>
      </c>
      <c r="H604">
        <v>29.4</v>
      </c>
      <c r="I604" t="s">
        <v>13</v>
      </c>
      <c r="J604" t="s">
        <v>13</v>
      </c>
      <c r="K604" t="s">
        <v>13</v>
      </c>
      <c r="L604" t="s">
        <v>13</v>
      </c>
      <c r="M604" t="s">
        <v>13</v>
      </c>
      <c r="N604" t="s">
        <v>13</v>
      </c>
      <c r="O604" t="s">
        <v>13</v>
      </c>
      <c r="P604" t="s">
        <v>13</v>
      </c>
      <c r="Q604">
        <f t="shared" si="9"/>
        <v>1975.6800000000003</v>
      </c>
      <c r="R604" t="s">
        <v>13</v>
      </c>
      <c r="S604" t="s">
        <v>13</v>
      </c>
      <c r="T604" t="s">
        <v>13</v>
      </c>
    </row>
    <row r="605" spans="1:20" x14ac:dyDescent="0.2">
      <c r="A605" t="s">
        <v>40</v>
      </c>
      <c r="B605" t="s">
        <v>33</v>
      </c>
      <c r="E605">
        <v>1975</v>
      </c>
      <c r="F605">
        <v>3</v>
      </c>
      <c r="G605">
        <v>4</v>
      </c>
      <c r="H605">
        <v>28.3</v>
      </c>
      <c r="I605" t="s">
        <v>13</v>
      </c>
      <c r="J605" t="s">
        <v>13</v>
      </c>
      <c r="K605" t="s">
        <v>13</v>
      </c>
      <c r="L605" t="s">
        <v>13</v>
      </c>
      <c r="M605" t="s">
        <v>13</v>
      </c>
      <c r="N605" t="s">
        <v>13</v>
      </c>
      <c r="O605" t="s">
        <v>13</v>
      </c>
      <c r="P605" t="s">
        <v>13</v>
      </c>
      <c r="Q605">
        <f t="shared" si="9"/>
        <v>1901.7600000000002</v>
      </c>
      <c r="R605" t="s">
        <v>13</v>
      </c>
      <c r="S605" t="s">
        <v>13</v>
      </c>
      <c r="T605" t="s">
        <v>13</v>
      </c>
    </row>
    <row r="606" spans="1:20" x14ac:dyDescent="0.2">
      <c r="A606" t="s">
        <v>40</v>
      </c>
      <c r="B606" t="s">
        <v>33</v>
      </c>
      <c r="E606">
        <v>1975</v>
      </c>
      <c r="F606">
        <v>3</v>
      </c>
      <c r="G606">
        <v>5</v>
      </c>
      <c r="H606">
        <v>28</v>
      </c>
      <c r="I606" t="s">
        <v>13</v>
      </c>
      <c r="J606" t="s">
        <v>13</v>
      </c>
      <c r="K606" t="s">
        <v>13</v>
      </c>
      <c r="L606" t="s">
        <v>13</v>
      </c>
      <c r="M606" t="s">
        <v>13</v>
      </c>
      <c r="N606" t="s">
        <v>13</v>
      </c>
      <c r="O606" t="s">
        <v>13</v>
      </c>
      <c r="P606" t="s">
        <v>13</v>
      </c>
      <c r="Q606">
        <f t="shared" si="9"/>
        <v>1881.6000000000001</v>
      </c>
      <c r="R606" t="s">
        <v>13</v>
      </c>
      <c r="S606" t="s">
        <v>13</v>
      </c>
      <c r="T606" t="s">
        <v>13</v>
      </c>
    </row>
    <row r="607" spans="1:20" x14ac:dyDescent="0.2">
      <c r="A607" t="s">
        <v>40</v>
      </c>
      <c r="B607" t="s">
        <v>33</v>
      </c>
      <c r="E607">
        <v>1975</v>
      </c>
      <c r="F607">
        <v>3</v>
      </c>
      <c r="G607">
        <v>6</v>
      </c>
      <c r="H607">
        <v>27.4</v>
      </c>
      <c r="I607" t="s">
        <v>13</v>
      </c>
      <c r="J607" t="s">
        <v>13</v>
      </c>
      <c r="K607" t="s">
        <v>13</v>
      </c>
      <c r="L607" t="s">
        <v>13</v>
      </c>
      <c r="M607" t="s">
        <v>13</v>
      </c>
      <c r="N607" t="s">
        <v>13</v>
      </c>
      <c r="O607" t="s">
        <v>13</v>
      </c>
      <c r="P607" t="s">
        <v>13</v>
      </c>
      <c r="Q607">
        <f t="shared" si="9"/>
        <v>1841.2800000000002</v>
      </c>
      <c r="R607" t="s">
        <v>13</v>
      </c>
      <c r="S607" t="s">
        <v>13</v>
      </c>
      <c r="T607" t="s">
        <v>13</v>
      </c>
    </row>
    <row r="608" spans="1:20" x14ac:dyDescent="0.2">
      <c r="A608" t="s">
        <v>40</v>
      </c>
      <c r="B608" t="s">
        <v>33</v>
      </c>
      <c r="E608">
        <v>1975</v>
      </c>
      <c r="F608">
        <v>3</v>
      </c>
      <c r="G608">
        <v>7</v>
      </c>
      <c r="H608">
        <v>24.8</v>
      </c>
      <c r="I608" t="s">
        <v>13</v>
      </c>
      <c r="J608" t="s">
        <v>13</v>
      </c>
      <c r="K608" t="s">
        <v>13</v>
      </c>
      <c r="L608" t="s">
        <v>13</v>
      </c>
      <c r="M608" t="s">
        <v>13</v>
      </c>
      <c r="N608" t="s">
        <v>13</v>
      </c>
      <c r="O608" t="s">
        <v>13</v>
      </c>
      <c r="P608" t="s">
        <v>13</v>
      </c>
      <c r="Q608">
        <f t="shared" si="9"/>
        <v>1666.5600000000002</v>
      </c>
      <c r="R608" t="s">
        <v>13</v>
      </c>
      <c r="S608" t="s">
        <v>13</v>
      </c>
      <c r="T608" t="s">
        <v>13</v>
      </c>
    </row>
    <row r="609" spans="1:20" x14ac:dyDescent="0.2">
      <c r="A609" t="s">
        <v>40</v>
      </c>
      <c r="B609" t="s">
        <v>33</v>
      </c>
      <c r="E609">
        <v>1975</v>
      </c>
      <c r="F609">
        <v>3</v>
      </c>
      <c r="G609">
        <v>8</v>
      </c>
      <c r="H609">
        <v>24.3</v>
      </c>
      <c r="I609" t="s">
        <v>13</v>
      </c>
      <c r="J609" t="s">
        <v>13</v>
      </c>
      <c r="K609" t="s">
        <v>13</v>
      </c>
      <c r="L609" t="s">
        <v>13</v>
      </c>
      <c r="M609" t="s">
        <v>13</v>
      </c>
      <c r="N609" t="s">
        <v>13</v>
      </c>
      <c r="O609" t="s">
        <v>13</v>
      </c>
      <c r="P609" t="s">
        <v>13</v>
      </c>
      <c r="Q609">
        <f t="shared" si="9"/>
        <v>1632.9600000000003</v>
      </c>
      <c r="R609" t="s">
        <v>13</v>
      </c>
      <c r="S609" t="s">
        <v>13</v>
      </c>
      <c r="T609" t="s">
        <v>13</v>
      </c>
    </row>
    <row r="610" spans="1:20" x14ac:dyDescent="0.2">
      <c r="A610" t="s">
        <v>40</v>
      </c>
      <c r="B610" t="s">
        <v>33</v>
      </c>
      <c r="E610">
        <v>1975</v>
      </c>
      <c r="F610">
        <v>3</v>
      </c>
      <c r="G610">
        <v>9</v>
      </c>
      <c r="H610">
        <v>25.3</v>
      </c>
      <c r="I610" t="s">
        <v>13</v>
      </c>
      <c r="J610" t="s">
        <v>13</v>
      </c>
      <c r="K610" t="s">
        <v>13</v>
      </c>
      <c r="L610" t="s">
        <v>13</v>
      </c>
      <c r="M610" t="s">
        <v>13</v>
      </c>
      <c r="N610" t="s">
        <v>13</v>
      </c>
      <c r="O610" t="s">
        <v>13</v>
      </c>
      <c r="P610" t="s">
        <v>13</v>
      </c>
      <c r="Q610">
        <f t="shared" si="9"/>
        <v>1700.16</v>
      </c>
      <c r="R610" t="s">
        <v>13</v>
      </c>
      <c r="S610" t="s">
        <v>13</v>
      </c>
      <c r="T610" t="s">
        <v>13</v>
      </c>
    </row>
    <row r="611" spans="1:20" x14ac:dyDescent="0.2">
      <c r="A611" t="s">
        <v>40</v>
      </c>
      <c r="B611" t="s">
        <v>33</v>
      </c>
      <c r="E611">
        <v>1975</v>
      </c>
      <c r="F611">
        <v>3</v>
      </c>
      <c r="G611">
        <v>10</v>
      </c>
      <c r="H611">
        <v>34.299999999999997</v>
      </c>
      <c r="I611" t="s">
        <v>13</v>
      </c>
      <c r="J611" t="s">
        <v>13</v>
      </c>
      <c r="K611" t="s">
        <v>13</v>
      </c>
      <c r="L611" t="s">
        <v>13</v>
      </c>
      <c r="M611" t="s">
        <v>13</v>
      </c>
      <c r="N611" t="s">
        <v>13</v>
      </c>
      <c r="O611" t="s">
        <v>13</v>
      </c>
      <c r="P611" t="s">
        <v>13</v>
      </c>
      <c r="Q611">
        <f t="shared" si="9"/>
        <v>2304.96</v>
      </c>
      <c r="R611" t="s">
        <v>13</v>
      </c>
      <c r="S611" t="s">
        <v>13</v>
      </c>
      <c r="T611" t="s">
        <v>13</v>
      </c>
    </row>
    <row r="612" spans="1:20" x14ac:dyDescent="0.2">
      <c r="A612" t="s">
        <v>40</v>
      </c>
      <c r="B612" t="s">
        <v>33</v>
      </c>
      <c r="E612">
        <v>1975</v>
      </c>
      <c r="F612">
        <v>3</v>
      </c>
      <c r="G612">
        <v>11</v>
      </c>
      <c r="H612">
        <v>29.7</v>
      </c>
      <c r="I612" t="s">
        <v>13</v>
      </c>
      <c r="J612" t="s">
        <v>13</v>
      </c>
      <c r="K612" t="s">
        <v>13</v>
      </c>
      <c r="L612" t="s">
        <v>13</v>
      </c>
      <c r="M612" t="s">
        <v>13</v>
      </c>
      <c r="N612" t="s">
        <v>13</v>
      </c>
      <c r="O612" t="s">
        <v>13</v>
      </c>
      <c r="P612" t="s">
        <v>13</v>
      </c>
      <c r="Q612">
        <f t="shared" si="9"/>
        <v>1995.8400000000001</v>
      </c>
      <c r="R612" t="s">
        <v>13</v>
      </c>
      <c r="S612" t="s">
        <v>13</v>
      </c>
      <c r="T612" t="s">
        <v>13</v>
      </c>
    </row>
    <row r="613" spans="1:20" x14ac:dyDescent="0.2">
      <c r="A613" t="s">
        <v>40</v>
      </c>
      <c r="B613" t="s">
        <v>33</v>
      </c>
      <c r="E613">
        <v>1975</v>
      </c>
      <c r="F613">
        <v>3</v>
      </c>
      <c r="G613">
        <v>12</v>
      </c>
      <c r="H613">
        <v>23</v>
      </c>
      <c r="I613" t="s">
        <v>13</v>
      </c>
      <c r="J613" t="s">
        <v>13</v>
      </c>
      <c r="K613" t="s">
        <v>13</v>
      </c>
      <c r="L613" t="s">
        <v>13</v>
      </c>
      <c r="M613" t="s">
        <v>13</v>
      </c>
      <c r="N613" t="s">
        <v>13</v>
      </c>
      <c r="O613" t="s">
        <v>13</v>
      </c>
      <c r="P613" t="s">
        <v>13</v>
      </c>
      <c r="Q613">
        <f t="shared" si="9"/>
        <v>1545.6000000000001</v>
      </c>
      <c r="R613" t="s">
        <v>13</v>
      </c>
      <c r="S613" t="s">
        <v>13</v>
      </c>
      <c r="T613" t="s">
        <v>13</v>
      </c>
    </row>
    <row r="614" spans="1:20" x14ac:dyDescent="0.2">
      <c r="A614" t="s">
        <v>40</v>
      </c>
      <c r="B614" t="s">
        <v>33</v>
      </c>
      <c r="E614">
        <v>1975</v>
      </c>
      <c r="F614">
        <v>4</v>
      </c>
      <c r="G614">
        <v>1</v>
      </c>
      <c r="H614">
        <v>30.8</v>
      </c>
      <c r="I614" t="s">
        <v>13</v>
      </c>
      <c r="J614" t="s">
        <v>13</v>
      </c>
      <c r="K614" t="s">
        <v>13</v>
      </c>
      <c r="L614" t="s">
        <v>13</v>
      </c>
      <c r="M614" t="s">
        <v>13</v>
      </c>
      <c r="N614" t="s">
        <v>13</v>
      </c>
      <c r="O614" t="s">
        <v>13</v>
      </c>
      <c r="P614" t="s">
        <v>13</v>
      </c>
      <c r="Q614">
        <f t="shared" si="9"/>
        <v>2069.7600000000002</v>
      </c>
      <c r="R614" t="s">
        <v>13</v>
      </c>
      <c r="S614" t="s">
        <v>13</v>
      </c>
      <c r="T614" t="s">
        <v>13</v>
      </c>
    </row>
    <row r="615" spans="1:20" x14ac:dyDescent="0.2">
      <c r="A615" t="s">
        <v>40</v>
      </c>
      <c r="B615" t="s">
        <v>33</v>
      </c>
      <c r="E615">
        <v>1975</v>
      </c>
      <c r="F615">
        <v>4</v>
      </c>
      <c r="G615">
        <v>2</v>
      </c>
      <c r="H615">
        <v>28.2</v>
      </c>
      <c r="I615" t="s">
        <v>13</v>
      </c>
      <c r="J615" t="s">
        <v>13</v>
      </c>
      <c r="K615" t="s">
        <v>13</v>
      </c>
      <c r="L615" t="s">
        <v>13</v>
      </c>
      <c r="M615" t="s">
        <v>13</v>
      </c>
      <c r="N615" t="s">
        <v>13</v>
      </c>
      <c r="O615" t="s">
        <v>13</v>
      </c>
      <c r="P615" t="s">
        <v>13</v>
      </c>
      <c r="Q615">
        <f t="shared" si="9"/>
        <v>1895.0400000000002</v>
      </c>
      <c r="R615" t="s">
        <v>13</v>
      </c>
      <c r="S615" t="s">
        <v>13</v>
      </c>
      <c r="T615" t="s">
        <v>13</v>
      </c>
    </row>
    <row r="616" spans="1:20" x14ac:dyDescent="0.2">
      <c r="A616" t="s">
        <v>40</v>
      </c>
      <c r="B616" t="s">
        <v>33</v>
      </c>
      <c r="E616">
        <v>1975</v>
      </c>
      <c r="F616">
        <v>4</v>
      </c>
      <c r="G616">
        <v>3</v>
      </c>
      <c r="H616">
        <v>25.1</v>
      </c>
      <c r="I616" t="s">
        <v>13</v>
      </c>
      <c r="J616" t="s">
        <v>13</v>
      </c>
      <c r="K616" t="s">
        <v>13</v>
      </c>
      <c r="L616" t="s">
        <v>13</v>
      </c>
      <c r="M616" t="s">
        <v>13</v>
      </c>
      <c r="N616" t="s">
        <v>13</v>
      </c>
      <c r="O616" t="s">
        <v>13</v>
      </c>
      <c r="P616" t="s">
        <v>13</v>
      </c>
      <c r="Q616">
        <f t="shared" si="9"/>
        <v>1686.7200000000003</v>
      </c>
      <c r="R616" t="s">
        <v>13</v>
      </c>
      <c r="S616" t="s">
        <v>13</v>
      </c>
      <c r="T616" t="s">
        <v>13</v>
      </c>
    </row>
    <row r="617" spans="1:20" x14ac:dyDescent="0.2">
      <c r="A617" t="s">
        <v>40</v>
      </c>
      <c r="B617" t="s">
        <v>33</v>
      </c>
      <c r="E617">
        <v>1975</v>
      </c>
      <c r="F617">
        <v>4</v>
      </c>
      <c r="G617">
        <v>4</v>
      </c>
      <c r="H617">
        <v>29</v>
      </c>
      <c r="I617" t="s">
        <v>13</v>
      </c>
      <c r="J617" t="s">
        <v>13</v>
      </c>
      <c r="K617" t="s">
        <v>13</v>
      </c>
      <c r="L617" t="s">
        <v>13</v>
      </c>
      <c r="M617" t="s">
        <v>13</v>
      </c>
      <c r="N617" t="s">
        <v>13</v>
      </c>
      <c r="O617" t="s">
        <v>13</v>
      </c>
      <c r="P617" t="s">
        <v>13</v>
      </c>
      <c r="Q617">
        <f t="shared" si="9"/>
        <v>1948.8000000000002</v>
      </c>
      <c r="R617" t="s">
        <v>13</v>
      </c>
      <c r="S617" t="s">
        <v>13</v>
      </c>
      <c r="T617" t="s">
        <v>13</v>
      </c>
    </row>
    <row r="618" spans="1:20" x14ac:dyDescent="0.2">
      <c r="A618" t="s">
        <v>40</v>
      </c>
      <c r="B618" t="s">
        <v>33</v>
      </c>
      <c r="E618">
        <v>1975</v>
      </c>
      <c r="F618">
        <v>4</v>
      </c>
      <c r="G618">
        <v>5</v>
      </c>
      <c r="H618">
        <v>23.2</v>
      </c>
      <c r="I618" t="s">
        <v>13</v>
      </c>
      <c r="J618" t="s">
        <v>13</v>
      </c>
      <c r="K618" t="s">
        <v>13</v>
      </c>
      <c r="L618" t="s">
        <v>13</v>
      </c>
      <c r="M618" t="s">
        <v>13</v>
      </c>
      <c r="N618" t="s">
        <v>13</v>
      </c>
      <c r="O618" t="s">
        <v>13</v>
      </c>
      <c r="P618" t="s">
        <v>13</v>
      </c>
      <c r="Q618">
        <f t="shared" si="9"/>
        <v>1559.0400000000002</v>
      </c>
      <c r="R618" t="s">
        <v>13</v>
      </c>
      <c r="S618" t="s">
        <v>13</v>
      </c>
      <c r="T618" t="s">
        <v>13</v>
      </c>
    </row>
    <row r="619" spans="1:20" x14ac:dyDescent="0.2">
      <c r="A619" t="s">
        <v>40</v>
      </c>
      <c r="B619" t="s">
        <v>33</v>
      </c>
      <c r="E619">
        <v>1975</v>
      </c>
      <c r="F619">
        <v>4</v>
      </c>
      <c r="G619">
        <v>6</v>
      </c>
      <c r="H619">
        <v>26.4</v>
      </c>
      <c r="I619" t="s">
        <v>13</v>
      </c>
      <c r="J619" t="s">
        <v>13</v>
      </c>
      <c r="K619" t="s">
        <v>13</v>
      </c>
      <c r="L619" t="s">
        <v>13</v>
      </c>
      <c r="M619" t="s">
        <v>13</v>
      </c>
      <c r="N619" t="s">
        <v>13</v>
      </c>
      <c r="O619" t="s">
        <v>13</v>
      </c>
      <c r="P619" t="s">
        <v>13</v>
      </c>
      <c r="Q619">
        <f t="shared" si="9"/>
        <v>1774.0800000000002</v>
      </c>
      <c r="R619" t="s">
        <v>13</v>
      </c>
      <c r="S619" t="s">
        <v>13</v>
      </c>
      <c r="T619" t="s">
        <v>13</v>
      </c>
    </row>
    <row r="620" spans="1:20" x14ac:dyDescent="0.2">
      <c r="A620" t="s">
        <v>40</v>
      </c>
      <c r="B620" t="s">
        <v>33</v>
      </c>
      <c r="E620">
        <v>1975</v>
      </c>
      <c r="F620">
        <v>4</v>
      </c>
      <c r="G620">
        <v>7</v>
      </c>
      <c r="H620">
        <v>26.1</v>
      </c>
      <c r="I620" t="s">
        <v>13</v>
      </c>
      <c r="J620" t="s">
        <v>13</v>
      </c>
      <c r="K620" t="s">
        <v>13</v>
      </c>
      <c r="L620" t="s">
        <v>13</v>
      </c>
      <c r="M620" t="s">
        <v>13</v>
      </c>
      <c r="N620" t="s">
        <v>13</v>
      </c>
      <c r="O620" t="s">
        <v>13</v>
      </c>
      <c r="P620" t="s">
        <v>13</v>
      </c>
      <c r="Q620">
        <f t="shared" si="9"/>
        <v>1753.92</v>
      </c>
      <c r="R620" t="s">
        <v>13</v>
      </c>
      <c r="S620" t="s">
        <v>13</v>
      </c>
      <c r="T620" t="s">
        <v>13</v>
      </c>
    </row>
    <row r="621" spans="1:20" x14ac:dyDescent="0.2">
      <c r="A621" t="s">
        <v>40</v>
      </c>
      <c r="B621" t="s">
        <v>33</v>
      </c>
      <c r="E621">
        <v>1975</v>
      </c>
      <c r="F621">
        <v>4</v>
      </c>
      <c r="G621">
        <v>8</v>
      </c>
      <c r="H621">
        <v>20.9</v>
      </c>
      <c r="I621" t="s">
        <v>13</v>
      </c>
      <c r="J621" t="s">
        <v>13</v>
      </c>
      <c r="K621" t="s">
        <v>13</v>
      </c>
      <c r="L621" t="s">
        <v>13</v>
      </c>
      <c r="M621" t="s">
        <v>13</v>
      </c>
      <c r="N621" t="s">
        <v>13</v>
      </c>
      <c r="O621" t="s">
        <v>13</v>
      </c>
      <c r="P621" t="s">
        <v>13</v>
      </c>
      <c r="Q621">
        <f t="shared" si="9"/>
        <v>1404.4800000000002</v>
      </c>
      <c r="R621" t="s">
        <v>13</v>
      </c>
      <c r="S621" t="s">
        <v>13</v>
      </c>
      <c r="T621" t="s">
        <v>13</v>
      </c>
    </row>
    <row r="622" spans="1:20" x14ac:dyDescent="0.2">
      <c r="A622" t="s">
        <v>40</v>
      </c>
      <c r="B622" t="s">
        <v>33</v>
      </c>
      <c r="E622">
        <v>1975</v>
      </c>
      <c r="F622">
        <v>4</v>
      </c>
      <c r="G622">
        <v>9</v>
      </c>
      <c r="H622">
        <v>23.3</v>
      </c>
      <c r="I622" t="s">
        <v>13</v>
      </c>
      <c r="J622" t="s">
        <v>13</v>
      </c>
      <c r="K622" t="s">
        <v>13</v>
      </c>
      <c r="L622" t="s">
        <v>13</v>
      </c>
      <c r="M622" t="s">
        <v>13</v>
      </c>
      <c r="N622" t="s">
        <v>13</v>
      </c>
      <c r="O622" t="s">
        <v>13</v>
      </c>
      <c r="P622" t="s">
        <v>13</v>
      </c>
      <c r="Q622">
        <f t="shared" si="9"/>
        <v>1565.7600000000002</v>
      </c>
      <c r="R622" t="s">
        <v>13</v>
      </c>
      <c r="S622" t="s">
        <v>13</v>
      </c>
      <c r="T622" t="s">
        <v>13</v>
      </c>
    </row>
    <row r="623" spans="1:20" x14ac:dyDescent="0.2">
      <c r="A623" t="s">
        <v>40</v>
      </c>
      <c r="B623" t="s">
        <v>33</v>
      </c>
      <c r="E623">
        <v>1975</v>
      </c>
      <c r="F623">
        <v>4</v>
      </c>
      <c r="G623">
        <v>10</v>
      </c>
      <c r="H623">
        <v>28</v>
      </c>
      <c r="I623" t="s">
        <v>13</v>
      </c>
      <c r="J623" t="s">
        <v>13</v>
      </c>
      <c r="K623" t="s">
        <v>13</v>
      </c>
      <c r="L623" t="s">
        <v>13</v>
      </c>
      <c r="M623" t="s">
        <v>13</v>
      </c>
      <c r="N623" t="s">
        <v>13</v>
      </c>
      <c r="O623" t="s">
        <v>13</v>
      </c>
      <c r="P623" t="s">
        <v>13</v>
      </c>
      <c r="Q623">
        <f t="shared" si="9"/>
        <v>1881.6000000000001</v>
      </c>
      <c r="R623" t="s">
        <v>13</v>
      </c>
      <c r="S623" t="s">
        <v>13</v>
      </c>
      <c r="T623" t="s">
        <v>13</v>
      </c>
    </row>
    <row r="624" spans="1:20" x14ac:dyDescent="0.2">
      <c r="A624" t="s">
        <v>40</v>
      </c>
      <c r="B624" t="s">
        <v>33</v>
      </c>
      <c r="E624">
        <v>1975</v>
      </c>
      <c r="F624">
        <v>4</v>
      </c>
      <c r="G624">
        <v>11</v>
      </c>
      <c r="H624">
        <v>28.5</v>
      </c>
      <c r="I624" t="s">
        <v>13</v>
      </c>
      <c r="J624" t="s">
        <v>13</v>
      </c>
      <c r="K624" t="s">
        <v>13</v>
      </c>
      <c r="L624" t="s">
        <v>13</v>
      </c>
      <c r="M624" t="s">
        <v>13</v>
      </c>
      <c r="N624" t="s">
        <v>13</v>
      </c>
      <c r="O624" t="s">
        <v>13</v>
      </c>
      <c r="P624" t="s">
        <v>13</v>
      </c>
      <c r="Q624">
        <f t="shared" si="9"/>
        <v>1915.2000000000003</v>
      </c>
      <c r="R624" t="s">
        <v>13</v>
      </c>
      <c r="S624" t="s">
        <v>13</v>
      </c>
      <c r="T624" t="s">
        <v>13</v>
      </c>
    </row>
    <row r="625" spans="1:20" x14ac:dyDescent="0.2">
      <c r="A625" t="s">
        <v>40</v>
      </c>
      <c r="B625" t="s">
        <v>33</v>
      </c>
      <c r="E625">
        <v>1975</v>
      </c>
      <c r="F625">
        <v>4</v>
      </c>
      <c r="G625">
        <v>12</v>
      </c>
      <c r="H625">
        <v>20.399999999999999</v>
      </c>
      <c r="I625" t="s">
        <v>13</v>
      </c>
      <c r="J625" t="s">
        <v>13</v>
      </c>
      <c r="K625" t="s">
        <v>13</v>
      </c>
      <c r="L625" t="s">
        <v>13</v>
      </c>
      <c r="M625" t="s">
        <v>13</v>
      </c>
      <c r="N625" t="s">
        <v>13</v>
      </c>
      <c r="O625" t="s">
        <v>13</v>
      </c>
      <c r="P625" t="s">
        <v>13</v>
      </c>
      <c r="Q625">
        <f t="shared" si="9"/>
        <v>1370.88</v>
      </c>
      <c r="R625" t="s">
        <v>13</v>
      </c>
      <c r="S625" t="s">
        <v>13</v>
      </c>
      <c r="T625" t="s">
        <v>13</v>
      </c>
    </row>
    <row r="626" spans="1:20" x14ac:dyDescent="0.2">
      <c r="A626" t="s">
        <v>40</v>
      </c>
      <c r="B626" t="s">
        <v>33</v>
      </c>
      <c r="E626">
        <v>1975</v>
      </c>
      <c r="F626">
        <v>5</v>
      </c>
      <c r="G626">
        <v>1</v>
      </c>
      <c r="H626">
        <v>28.1</v>
      </c>
      <c r="I626" t="s">
        <v>13</v>
      </c>
      <c r="J626" t="s">
        <v>13</v>
      </c>
      <c r="K626" t="s">
        <v>13</v>
      </c>
      <c r="L626" t="s">
        <v>13</v>
      </c>
      <c r="M626" t="s">
        <v>13</v>
      </c>
      <c r="N626" t="s">
        <v>13</v>
      </c>
      <c r="O626" t="s">
        <v>13</v>
      </c>
      <c r="P626" t="s">
        <v>13</v>
      </c>
      <c r="Q626">
        <f t="shared" si="9"/>
        <v>1888.3200000000002</v>
      </c>
      <c r="R626" t="s">
        <v>13</v>
      </c>
      <c r="S626" t="s">
        <v>13</v>
      </c>
      <c r="T626" t="s">
        <v>13</v>
      </c>
    </row>
    <row r="627" spans="1:20" x14ac:dyDescent="0.2">
      <c r="A627" t="s">
        <v>40</v>
      </c>
      <c r="B627" t="s">
        <v>33</v>
      </c>
      <c r="E627">
        <v>1975</v>
      </c>
      <c r="F627">
        <v>5</v>
      </c>
      <c r="G627">
        <v>2</v>
      </c>
      <c r="H627">
        <v>32.799999999999997</v>
      </c>
      <c r="I627" t="s">
        <v>13</v>
      </c>
      <c r="J627" t="s">
        <v>13</v>
      </c>
      <c r="K627" t="s">
        <v>13</v>
      </c>
      <c r="L627" t="s">
        <v>13</v>
      </c>
      <c r="M627" t="s">
        <v>13</v>
      </c>
      <c r="N627" t="s">
        <v>13</v>
      </c>
      <c r="O627" t="s">
        <v>13</v>
      </c>
      <c r="P627" t="s">
        <v>13</v>
      </c>
      <c r="Q627">
        <f t="shared" si="9"/>
        <v>2204.16</v>
      </c>
      <c r="R627" t="s">
        <v>13</v>
      </c>
      <c r="S627" t="s">
        <v>13</v>
      </c>
      <c r="T627" t="s">
        <v>13</v>
      </c>
    </row>
    <row r="628" spans="1:20" x14ac:dyDescent="0.2">
      <c r="A628" t="s">
        <v>40</v>
      </c>
      <c r="B628" t="s">
        <v>33</v>
      </c>
      <c r="E628">
        <v>1975</v>
      </c>
      <c r="F628">
        <v>5</v>
      </c>
      <c r="G628">
        <v>3</v>
      </c>
      <c r="H628">
        <v>28.4</v>
      </c>
      <c r="I628" t="s">
        <v>13</v>
      </c>
      <c r="J628" t="s">
        <v>13</v>
      </c>
      <c r="K628" t="s">
        <v>13</v>
      </c>
      <c r="L628" t="s">
        <v>13</v>
      </c>
      <c r="M628" t="s">
        <v>13</v>
      </c>
      <c r="N628" t="s">
        <v>13</v>
      </c>
      <c r="O628" t="s">
        <v>13</v>
      </c>
      <c r="P628" t="s">
        <v>13</v>
      </c>
      <c r="Q628">
        <f t="shared" si="9"/>
        <v>1908.4800000000002</v>
      </c>
      <c r="R628" t="s">
        <v>13</v>
      </c>
      <c r="S628" t="s">
        <v>13</v>
      </c>
      <c r="T628" t="s">
        <v>13</v>
      </c>
    </row>
    <row r="629" spans="1:20" x14ac:dyDescent="0.2">
      <c r="A629" t="s">
        <v>40</v>
      </c>
      <c r="B629" t="s">
        <v>33</v>
      </c>
      <c r="E629">
        <v>1975</v>
      </c>
      <c r="F629">
        <v>5</v>
      </c>
      <c r="G629">
        <v>4</v>
      </c>
      <c r="H629">
        <v>25.8</v>
      </c>
      <c r="I629" t="s">
        <v>13</v>
      </c>
      <c r="J629" t="s">
        <v>13</v>
      </c>
      <c r="K629" t="s">
        <v>13</v>
      </c>
      <c r="L629" t="s">
        <v>13</v>
      </c>
      <c r="M629" t="s">
        <v>13</v>
      </c>
      <c r="N629" t="s">
        <v>13</v>
      </c>
      <c r="O629" t="s">
        <v>13</v>
      </c>
      <c r="P629" t="s">
        <v>13</v>
      </c>
      <c r="Q629">
        <f t="shared" si="9"/>
        <v>1733.7600000000002</v>
      </c>
      <c r="R629" t="s">
        <v>13</v>
      </c>
      <c r="S629" t="s">
        <v>13</v>
      </c>
      <c r="T629" t="s">
        <v>13</v>
      </c>
    </row>
    <row r="630" spans="1:20" x14ac:dyDescent="0.2">
      <c r="A630" t="s">
        <v>40</v>
      </c>
      <c r="B630" t="s">
        <v>33</v>
      </c>
      <c r="E630">
        <v>1975</v>
      </c>
      <c r="F630">
        <v>5</v>
      </c>
      <c r="G630">
        <v>5</v>
      </c>
      <c r="H630">
        <v>26.3</v>
      </c>
      <c r="I630" t="s">
        <v>13</v>
      </c>
      <c r="J630" t="s">
        <v>13</v>
      </c>
      <c r="K630" t="s">
        <v>13</v>
      </c>
      <c r="L630" t="s">
        <v>13</v>
      </c>
      <c r="M630" t="s">
        <v>13</v>
      </c>
      <c r="N630" t="s">
        <v>13</v>
      </c>
      <c r="O630" t="s">
        <v>13</v>
      </c>
      <c r="P630" t="s">
        <v>13</v>
      </c>
      <c r="Q630">
        <f t="shared" si="9"/>
        <v>1767.3600000000001</v>
      </c>
      <c r="R630" t="s">
        <v>13</v>
      </c>
      <c r="S630" t="s">
        <v>13</v>
      </c>
      <c r="T630" t="s">
        <v>13</v>
      </c>
    </row>
    <row r="631" spans="1:20" x14ac:dyDescent="0.2">
      <c r="A631" t="s">
        <v>40</v>
      </c>
      <c r="B631" t="s">
        <v>33</v>
      </c>
      <c r="E631">
        <v>1975</v>
      </c>
      <c r="F631">
        <v>5</v>
      </c>
      <c r="G631">
        <v>6</v>
      </c>
      <c r="H631">
        <v>30</v>
      </c>
      <c r="I631" t="s">
        <v>13</v>
      </c>
      <c r="J631" t="s">
        <v>13</v>
      </c>
      <c r="K631" t="s">
        <v>13</v>
      </c>
      <c r="L631" t="s">
        <v>13</v>
      </c>
      <c r="M631" t="s">
        <v>13</v>
      </c>
      <c r="N631" t="s">
        <v>13</v>
      </c>
      <c r="O631" t="s">
        <v>13</v>
      </c>
      <c r="P631" t="s">
        <v>13</v>
      </c>
      <c r="Q631">
        <f t="shared" si="9"/>
        <v>2016.0000000000002</v>
      </c>
      <c r="R631" t="s">
        <v>13</v>
      </c>
      <c r="S631" t="s">
        <v>13</v>
      </c>
      <c r="T631" t="s">
        <v>13</v>
      </c>
    </row>
    <row r="632" spans="1:20" x14ac:dyDescent="0.2">
      <c r="A632" t="s">
        <v>40</v>
      </c>
      <c r="B632" t="s">
        <v>33</v>
      </c>
      <c r="E632">
        <v>1975</v>
      </c>
      <c r="F632">
        <v>5</v>
      </c>
      <c r="G632">
        <v>7</v>
      </c>
      <c r="H632">
        <v>29.2</v>
      </c>
      <c r="I632" t="s">
        <v>13</v>
      </c>
      <c r="J632" t="s">
        <v>13</v>
      </c>
      <c r="K632" t="s">
        <v>13</v>
      </c>
      <c r="L632" t="s">
        <v>13</v>
      </c>
      <c r="M632" t="s">
        <v>13</v>
      </c>
      <c r="N632" t="s">
        <v>13</v>
      </c>
      <c r="O632" t="s">
        <v>13</v>
      </c>
      <c r="P632" t="s">
        <v>13</v>
      </c>
      <c r="Q632">
        <f t="shared" si="9"/>
        <v>1962.2400000000002</v>
      </c>
      <c r="R632" t="s">
        <v>13</v>
      </c>
      <c r="S632" t="s">
        <v>13</v>
      </c>
      <c r="T632" t="s">
        <v>13</v>
      </c>
    </row>
    <row r="633" spans="1:20" x14ac:dyDescent="0.2">
      <c r="A633" t="s">
        <v>40</v>
      </c>
      <c r="B633" t="s">
        <v>33</v>
      </c>
      <c r="E633">
        <v>1975</v>
      </c>
      <c r="F633">
        <v>5</v>
      </c>
      <c r="G633">
        <v>8</v>
      </c>
      <c r="H633">
        <v>22.5</v>
      </c>
      <c r="I633" t="s">
        <v>13</v>
      </c>
      <c r="J633" t="s">
        <v>13</v>
      </c>
      <c r="K633" t="s">
        <v>13</v>
      </c>
      <c r="L633" t="s">
        <v>13</v>
      </c>
      <c r="M633" t="s">
        <v>13</v>
      </c>
      <c r="N633" t="s">
        <v>13</v>
      </c>
      <c r="O633" t="s">
        <v>13</v>
      </c>
      <c r="P633" t="s">
        <v>13</v>
      </c>
      <c r="Q633">
        <f t="shared" si="9"/>
        <v>1512.0000000000002</v>
      </c>
      <c r="R633" t="s">
        <v>13</v>
      </c>
      <c r="S633" t="s">
        <v>13</v>
      </c>
      <c r="T633" t="s">
        <v>13</v>
      </c>
    </row>
    <row r="634" spans="1:20" x14ac:dyDescent="0.2">
      <c r="A634" t="s">
        <v>40</v>
      </c>
      <c r="B634" t="s">
        <v>33</v>
      </c>
      <c r="E634">
        <v>1975</v>
      </c>
      <c r="F634">
        <v>5</v>
      </c>
      <c r="G634">
        <v>9</v>
      </c>
      <c r="H634">
        <v>25.5</v>
      </c>
      <c r="I634" t="s">
        <v>13</v>
      </c>
      <c r="J634" t="s">
        <v>13</v>
      </c>
      <c r="K634" t="s">
        <v>13</v>
      </c>
      <c r="L634" t="s">
        <v>13</v>
      </c>
      <c r="M634" t="s">
        <v>13</v>
      </c>
      <c r="N634" t="s">
        <v>13</v>
      </c>
      <c r="O634" t="s">
        <v>13</v>
      </c>
      <c r="P634" t="s">
        <v>13</v>
      </c>
      <c r="Q634">
        <f t="shared" si="9"/>
        <v>1713.6000000000001</v>
      </c>
      <c r="R634" t="s">
        <v>13</v>
      </c>
      <c r="S634" t="s">
        <v>13</v>
      </c>
      <c r="T634" t="s">
        <v>13</v>
      </c>
    </row>
    <row r="635" spans="1:20" x14ac:dyDescent="0.2">
      <c r="A635" t="s">
        <v>40</v>
      </c>
      <c r="B635" t="s">
        <v>33</v>
      </c>
      <c r="E635">
        <v>1975</v>
      </c>
      <c r="F635">
        <v>5</v>
      </c>
      <c r="G635">
        <v>10</v>
      </c>
      <c r="H635">
        <v>31.1</v>
      </c>
      <c r="I635" t="s">
        <v>13</v>
      </c>
      <c r="J635" t="s">
        <v>13</v>
      </c>
      <c r="K635" t="s">
        <v>13</v>
      </c>
      <c r="L635" t="s">
        <v>13</v>
      </c>
      <c r="M635" t="s">
        <v>13</v>
      </c>
      <c r="N635" t="s">
        <v>13</v>
      </c>
      <c r="O635" t="s">
        <v>13</v>
      </c>
      <c r="P635" t="s">
        <v>13</v>
      </c>
      <c r="Q635">
        <f t="shared" si="9"/>
        <v>2089.92</v>
      </c>
      <c r="R635" t="s">
        <v>13</v>
      </c>
      <c r="S635" t="s">
        <v>13</v>
      </c>
      <c r="T635" t="s">
        <v>13</v>
      </c>
    </row>
    <row r="636" spans="1:20" x14ac:dyDescent="0.2">
      <c r="A636" t="s">
        <v>40</v>
      </c>
      <c r="B636" t="s">
        <v>33</v>
      </c>
      <c r="E636">
        <v>1975</v>
      </c>
      <c r="F636">
        <v>5</v>
      </c>
      <c r="G636">
        <v>11</v>
      </c>
      <c r="H636">
        <v>29</v>
      </c>
      <c r="I636" t="s">
        <v>13</v>
      </c>
      <c r="J636" t="s">
        <v>13</v>
      </c>
      <c r="K636" t="s">
        <v>13</v>
      </c>
      <c r="L636" t="s">
        <v>13</v>
      </c>
      <c r="M636" t="s">
        <v>13</v>
      </c>
      <c r="N636" t="s">
        <v>13</v>
      </c>
      <c r="O636" t="s">
        <v>13</v>
      </c>
      <c r="P636" t="s">
        <v>13</v>
      </c>
      <c r="Q636">
        <f t="shared" si="9"/>
        <v>1948.8000000000002</v>
      </c>
      <c r="R636" t="s">
        <v>13</v>
      </c>
      <c r="S636" t="s">
        <v>13</v>
      </c>
      <c r="T636" t="s">
        <v>13</v>
      </c>
    </row>
    <row r="637" spans="1:20" x14ac:dyDescent="0.2">
      <c r="A637" t="s">
        <v>40</v>
      </c>
      <c r="B637" t="s">
        <v>33</v>
      </c>
      <c r="E637">
        <v>1975</v>
      </c>
      <c r="F637">
        <v>5</v>
      </c>
      <c r="G637">
        <v>12</v>
      </c>
      <c r="H637">
        <v>20.100000000000001</v>
      </c>
      <c r="I637" t="s">
        <v>13</v>
      </c>
      <c r="J637" t="s">
        <v>13</v>
      </c>
      <c r="K637" t="s">
        <v>13</v>
      </c>
      <c r="L637" t="s">
        <v>13</v>
      </c>
      <c r="M637" t="s">
        <v>13</v>
      </c>
      <c r="N637" t="s">
        <v>13</v>
      </c>
      <c r="O637" t="s">
        <v>13</v>
      </c>
      <c r="P637" t="s">
        <v>13</v>
      </c>
      <c r="Q637">
        <f t="shared" si="9"/>
        <v>1350.72</v>
      </c>
      <c r="R637" t="s">
        <v>13</v>
      </c>
      <c r="S637" t="s">
        <v>13</v>
      </c>
      <c r="T637" t="s">
        <v>13</v>
      </c>
    </row>
    <row r="638" spans="1:20" x14ac:dyDescent="0.2">
      <c r="A638" t="s">
        <v>40</v>
      </c>
      <c r="B638" t="s">
        <v>33</v>
      </c>
      <c r="E638">
        <v>1975</v>
      </c>
      <c r="F638">
        <v>6</v>
      </c>
      <c r="G638">
        <v>1</v>
      </c>
      <c r="H638">
        <v>29.4</v>
      </c>
      <c r="I638" t="s">
        <v>13</v>
      </c>
      <c r="J638" t="s">
        <v>13</v>
      </c>
      <c r="K638" t="s">
        <v>13</v>
      </c>
      <c r="L638" t="s">
        <v>13</v>
      </c>
      <c r="M638" t="s">
        <v>13</v>
      </c>
      <c r="N638" t="s">
        <v>13</v>
      </c>
      <c r="O638" t="s">
        <v>13</v>
      </c>
      <c r="P638" t="s">
        <v>13</v>
      </c>
      <c r="Q638">
        <f t="shared" si="9"/>
        <v>1975.6800000000003</v>
      </c>
      <c r="R638" t="s">
        <v>13</v>
      </c>
      <c r="S638" t="s">
        <v>13</v>
      </c>
      <c r="T638" t="s">
        <v>13</v>
      </c>
    </row>
    <row r="639" spans="1:20" x14ac:dyDescent="0.2">
      <c r="A639" t="s">
        <v>40</v>
      </c>
      <c r="B639" t="s">
        <v>33</v>
      </c>
      <c r="E639">
        <v>1975</v>
      </c>
      <c r="F639">
        <v>6</v>
      </c>
      <c r="G639">
        <v>2</v>
      </c>
      <c r="H639">
        <v>28.6</v>
      </c>
      <c r="I639" t="s">
        <v>13</v>
      </c>
      <c r="J639" t="s">
        <v>13</v>
      </c>
      <c r="K639" t="s">
        <v>13</v>
      </c>
      <c r="L639" t="s">
        <v>13</v>
      </c>
      <c r="M639" t="s">
        <v>13</v>
      </c>
      <c r="N639" t="s">
        <v>13</v>
      </c>
      <c r="O639" t="s">
        <v>13</v>
      </c>
      <c r="P639" t="s">
        <v>13</v>
      </c>
      <c r="Q639">
        <f t="shared" si="9"/>
        <v>1921.92</v>
      </c>
      <c r="R639" t="s">
        <v>13</v>
      </c>
      <c r="S639" t="s">
        <v>13</v>
      </c>
      <c r="T639" t="s">
        <v>13</v>
      </c>
    </row>
    <row r="640" spans="1:20" x14ac:dyDescent="0.2">
      <c r="A640" t="s">
        <v>40</v>
      </c>
      <c r="B640" t="s">
        <v>33</v>
      </c>
      <c r="E640">
        <v>1975</v>
      </c>
      <c r="F640">
        <v>6</v>
      </c>
      <c r="G640">
        <v>3</v>
      </c>
      <c r="H640">
        <v>29</v>
      </c>
      <c r="I640" t="s">
        <v>13</v>
      </c>
      <c r="J640" t="s">
        <v>13</v>
      </c>
      <c r="K640" t="s">
        <v>13</v>
      </c>
      <c r="L640" t="s">
        <v>13</v>
      </c>
      <c r="M640" t="s">
        <v>13</v>
      </c>
      <c r="N640" t="s">
        <v>13</v>
      </c>
      <c r="O640" t="s">
        <v>13</v>
      </c>
      <c r="P640" t="s">
        <v>13</v>
      </c>
      <c r="Q640">
        <f t="shared" si="9"/>
        <v>1948.8000000000002</v>
      </c>
      <c r="R640" t="s">
        <v>13</v>
      </c>
      <c r="S640" t="s">
        <v>13</v>
      </c>
      <c r="T640" t="s">
        <v>13</v>
      </c>
    </row>
    <row r="641" spans="1:20" x14ac:dyDescent="0.2">
      <c r="A641" t="s">
        <v>40</v>
      </c>
      <c r="B641" t="s">
        <v>33</v>
      </c>
      <c r="E641">
        <v>1975</v>
      </c>
      <c r="F641">
        <v>6</v>
      </c>
      <c r="G641">
        <v>4</v>
      </c>
      <c r="H641">
        <v>26.7</v>
      </c>
      <c r="I641" t="s">
        <v>13</v>
      </c>
      <c r="J641" t="s">
        <v>13</v>
      </c>
      <c r="K641" t="s">
        <v>13</v>
      </c>
      <c r="L641" t="s">
        <v>13</v>
      </c>
      <c r="M641" t="s">
        <v>13</v>
      </c>
      <c r="N641" t="s">
        <v>13</v>
      </c>
      <c r="O641" t="s">
        <v>13</v>
      </c>
      <c r="P641" t="s">
        <v>13</v>
      </c>
      <c r="Q641">
        <f t="shared" si="9"/>
        <v>1794.2400000000002</v>
      </c>
      <c r="R641" t="s">
        <v>13</v>
      </c>
      <c r="S641" t="s">
        <v>13</v>
      </c>
      <c r="T641" t="s">
        <v>13</v>
      </c>
    </row>
    <row r="642" spans="1:20" x14ac:dyDescent="0.2">
      <c r="A642" t="s">
        <v>40</v>
      </c>
      <c r="B642" t="s">
        <v>33</v>
      </c>
      <c r="E642">
        <v>1975</v>
      </c>
      <c r="F642">
        <v>6</v>
      </c>
      <c r="G642">
        <v>5</v>
      </c>
      <c r="H642">
        <v>25.5</v>
      </c>
      <c r="I642" t="s">
        <v>13</v>
      </c>
      <c r="J642" t="s">
        <v>13</v>
      </c>
      <c r="K642" t="s">
        <v>13</v>
      </c>
      <c r="L642" t="s">
        <v>13</v>
      </c>
      <c r="M642" t="s">
        <v>13</v>
      </c>
      <c r="N642" t="s">
        <v>13</v>
      </c>
      <c r="O642" t="s">
        <v>13</v>
      </c>
      <c r="P642" t="s">
        <v>13</v>
      </c>
      <c r="Q642">
        <f t="shared" ref="Q642:Q705" si="10">(H642*60)*1.12</f>
        <v>1713.6000000000001</v>
      </c>
      <c r="R642" t="s">
        <v>13</v>
      </c>
      <c r="S642" t="s">
        <v>13</v>
      </c>
      <c r="T642" t="s">
        <v>13</v>
      </c>
    </row>
    <row r="643" spans="1:20" x14ac:dyDescent="0.2">
      <c r="A643" t="s">
        <v>40</v>
      </c>
      <c r="B643" t="s">
        <v>33</v>
      </c>
      <c r="E643">
        <v>1975</v>
      </c>
      <c r="F643">
        <v>6</v>
      </c>
      <c r="G643">
        <v>6</v>
      </c>
      <c r="H643">
        <v>28.1</v>
      </c>
      <c r="I643" t="s">
        <v>13</v>
      </c>
      <c r="J643" t="s">
        <v>13</v>
      </c>
      <c r="K643" t="s">
        <v>13</v>
      </c>
      <c r="L643" t="s">
        <v>13</v>
      </c>
      <c r="M643" t="s">
        <v>13</v>
      </c>
      <c r="N643" t="s">
        <v>13</v>
      </c>
      <c r="O643" t="s">
        <v>13</v>
      </c>
      <c r="P643" t="s">
        <v>13</v>
      </c>
      <c r="Q643">
        <f t="shared" si="10"/>
        <v>1888.3200000000002</v>
      </c>
      <c r="R643" t="s">
        <v>13</v>
      </c>
      <c r="S643" t="s">
        <v>13</v>
      </c>
      <c r="T643" t="s">
        <v>13</v>
      </c>
    </row>
    <row r="644" spans="1:20" x14ac:dyDescent="0.2">
      <c r="A644" t="s">
        <v>40</v>
      </c>
      <c r="B644" t="s">
        <v>33</v>
      </c>
      <c r="E644">
        <v>1975</v>
      </c>
      <c r="F644">
        <v>6</v>
      </c>
      <c r="G644">
        <v>7</v>
      </c>
      <c r="H644">
        <v>25.8</v>
      </c>
      <c r="I644" t="s">
        <v>13</v>
      </c>
      <c r="J644" t="s">
        <v>13</v>
      </c>
      <c r="K644" t="s">
        <v>13</v>
      </c>
      <c r="L644" t="s">
        <v>13</v>
      </c>
      <c r="M644" t="s">
        <v>13</v>
      </c>
      <c r="N644" t="s">
        <v>13</v>
      </c>
      <c r="O644" t="s">
        <v>13</v>
      </c>
      <c r="P644" t="s">
        <v>13</v>
      </c>
      <c r="Q644">
        <f t="shared" si="10"/>
        <v>1733.7600000000002</v>
      </c>
      <c r="R644" t="s">
        <v>13</v>
      </c>
      <c r="S644" t="s">
        <v>13</v>
      </c>
      <c r="T644" t="s">
        <v>13</v>
      </c>
    </row>
    <row r="645" spans="1:20" x14ac:dyDescent="0.2">
      <c r="A645" t="s">
        <v>40</v>
      </c>
      <c r="B645" t="s">
        <v>33</v>
      </c>
      <c r="E645">
        <v>1975</v>
      </c>
      <c r="F645">
        <v>6</v>
      </c>
      <c r="G645">
        <v>8</v>
      </c>
      <c r="H645">
        <v>21.8</v>
      </c>
      <c r="I645" t="s">
        <v>13</v>
      </c>
      <c r="J645" t="s">
        <v>13</v>
      </c>
      <c r="K645" t="s">
        <v>13</v>
      </c>
      <c r="L645" t="s">
        <v>13</v>
      </c>
      <c r="M645" t="s">
        <v>13</v>
      </c>
      <c r="N645" t="s">
        <v>13</v>
      </c>
      <c r="O645" t="s">
        <v>13</v>
      </c>
      <c r="P645" t="s">
        <v>13</v>
      </c>
      <c r="Q645">
        <f t="shared" si="10"/>
        <v>1464.96</v>
      </c>
      <c r="R645" t="s">
        <v>13</v>
      </c>
      <c r="S645" t="s">
        <v>13</v>
      </c>
      <c r="T645" t="s">
        <v>13</v>
      </c>
    </row>
    <row r="646" spans="1:20" x14ac:dyDescent="0.2">
      <c r="A646" t="s">
        <v>40</v>
      </c>
      <c r="B646" t="s">
        <v>33</v>
      </c>
      <c r="E646">
        <v>1975</v>
      </c>
      <c r="F646">
        <v>6</v>
      </c>
      <c r="G646">
        <v>9</v>
      </c>
      <c r="H646">
        <v>26.7</v>
      </c>
      <c r="I646" t="s">
        <v>13</v>
      </c>
      <c r="J646" t="s">
        <v>13</v>
      </c>
      <c r="K646" t="s">
        <v>13</v>
      </c>
      <c r="L646" t="s">
        <v>13</v>
      </c>
      <c r="M646" t="s">
        <v>13</v>
      </c>
      <c r="N646" t="s">
        <v>13</v>
      </c>
      <c r="O646" t="s">
        <v>13</v>
      </c>
      <c r="P646" t="s">
        <v>13</v>
      </c>
      <c r="Q646">
        <f t="shared" si="10"/>
        <v>1794.2400000000002</v>
      </c>
      <c r="R646" t="s">
        <v>13</v>
      </c>
      <c r="S646" t="s">
        <v>13</v>
      </c>
      <c r="T646" t="s">
        <v>13</v>
      </c>
    </row>
    <row r="647" spans="1:20" x14ac:dyDescent="0.2">
      <c r="A647" t="s">
        <v>40</v>
      </c>
      <c r="B647" t="s">
        <v>33</v>
      </c>
      <c r="E647">
        <v>1975</v>
      </c>
      <c r="F647">
        <v>6</v>
      </c>
      <c r="G647">
        <v>10</v>
      </c>
      <c r="H647">
        <v>31.3</v>
      </c>
      <c r="I647" t="s">
        <v>13</v>
      </c>
      <c r="J647" t="s">
        <v>13</v>
      </c>
      <c r="K647" t="s">
        <v>13</v>
      </c>
      <c r="L647" t="s">
        <v>13</v>
      </c>
      <c r="M647" t="s">
        <v>13</v>
      </c>
      <c r="N647" t="s">
        <v>13</v>
      </c>
      <c r="O647" t="s">
        <v>13</v>
      </c>
      <c r="P647" t="s">
        <v>13</v>
      </c>
      <c r="Q647">
        <f t="shared" si="10"/>
        <v>2103.36</v>
      </c>
      <c r="R647" t="s">
        <v>13</v>
      </c>
      <c r="S647" t="s">
        <v>13</v>
      </c>
      <c r="T647" t="s">
        <v>13</v>
      </c>
    </row>
    <row r="648" spans="1:20" x14ac:dyDescent="0.2">
      <c r="A648" t="s">
        <v>40</v>
      </c>
      <c r="B648" t="s">
        <v>33</v>
      </c>
      <c r="E648">
        <v>1975</v>
      </c>
      <c r="F648">
        <v>6</v>
      </c>
      <c r="G648">
        <v>11</v>
      </c>
      <c r="H648">
        <v>23</v>
      </c>
      <c r="I648" t="s">
        <v>13</v>
      </c>
      <c r="J648" t="s">
        <v>13</v>
      </c>
      <c r="K648" t="s">
        <v>13</v>
      </c>
      <c r="L648" t="s">
        <v>13</v>
      </c>
      <c r="M648" t="s">
        <v>13</v>
      </c>
      <c r="N648" t="s">
        <v>13</v>
      </c>
      <c r="O648" t="s">
        <v>13</v>
      </c>
      <c r="P648" t="s">
        <v>13</v>
      </c>
      <c r="Q648">
        <f t="shared" si="10"/>
        <v>1545.6000000000001</v>
      </c>
      <c r="R648" t="s">
        <v>13</v>
      </c>
      <c r="S648" t="s">
        <v>13</v>
      </c>
      <c r="T648" t="s">
        <v>13</v>
      </c>
    </row>
    <row r="649" spans="1:20" x14ac:dyDescent="0.2">
      <c r="A649" t="s">
        <v>40</v>
      </c>
      <c r="B649" t="s">
        <v>33</v>
      </c>
      <c r="E649">
        <v>1975</v>
      </c>
      <c r="F649">
        <v>6</v>
      </c>
      <c r="G649">
        <v>12</v>
      </c>
      <c r="H649">
        <v>24.2</v>
      </c>
      <c r="I649" t="s">
        <v>13</v>
      </c>
      <c r="J649" t="s">
        <v>13</v>
      </c>
      <c r="K649" t="s">
        <v>13</v>
      </c>
      <c r="L649" t="s">
        <v>13</v>
      </c>
      <c r="M649" t="s">
        <v>13</v>
      </c>
      <c r="N649" t="s">
        <v>13</v>
      </c>
      <c r="O649" t="s">
        <v>13</v>
      </c>
      <c r="P649" t="s">
        <v>13</v>
      </c>
      <c r="Q649">
        <f t="shared" si="10"/>
        <v>1626.2400000000002</v>
      </c>
      <c r="R649" t="s">
        <v>13</v>
      </c>
      <c r="S649" t="s">
        <v>13</v>
      </c>
      <c r="T649" t="s">
        <v>13</v>
      </c>
    </row>
    <row r="650" spans="1:20" x14ac:dyDescent="0.2">
      <c r="A650" t="s">
        <v>40</v>
      </c>
      <c r="B650" t="s">
        <v>30</v>
      </c>
      <c r="E650">
        <v>1976</v>
      </c>
      <c r="F650">
        <v>1</v>
      </c>
      <c r="G650">
        <v>1</v>
      </c>
      <c r="H650">
        <v>13.3</v>
      </c>
      <c r="I650" t="s">
        <v>13</v>
      </c>
      <c r="J650" t="s">
        <v>13</v>
      </c>
      <c r="K650" t="s">
        <v>13</v>
      </c>
      <c r="L650" t="s">
        <v>13</v>
      </c>
      <c r="M650" t="s">
        <v>13</v>
      </c>
      <c r="N650" t="s">
        <v>13</v>
      </c>
      <c r="O650" t="s">
        <v>13</v>
      </c>
      <c r="P650" t="s">
        <v>13</v>
      </c>
      <c r="Q650">
        <f t="shared" si="10"/>
        <v>893.7600000000001</v>
      </c>
      <c r="R650" t="s">
        <v>13</v>
      </c>
      <c r="S650" t="s">
        <v>13</v>
      </c>
      <c r="T650" t="s">
        <v>13</v>
      </c>
    </row>
    <row r="651" spans="1:20" x14ac:dyDescent="0.2">
      <c r="A651" t="s">
        <v>40</v>
      </c>
      <c r="B651" t="s">
        <v>30</v>
      </c>
      <c r="E651">
        <v>1976</v>
      </c>
      <c r="F651">
        <v>1</v>
      </c>
      <c r="G651">
        <v>2</v>
      </c>
      <c r="H651">
        <v>14.5</v>
      </c>
      <c r="I651" t="s">
        <v>13</v>
      </c>
      <c r="J651" t="s">
        <v>13</v>
      </c>
      <c r="K651" t="s">
        <v>13</v>
      </c>
      <c r="L651" t="s">
        <v>13</v>
      </c>
      <c r="M651" t="s">
        <v>13</v>
      </c>
      <c r="N651" t="s">
        <v>13</v>
      </c>
      <c r="O651" t="s">
        <v>13</v>
      </c>
      <c r="P651" t="s">
        <v>13</v>
      </c>
      <c r="Q651">
        <f t="shared" si="10"/>
        <v>974.40000000000009</v>
      </c>
      <c r="R651" t="s">
        <v>13</v>
      </c>
      <c r="S651" t="s">
        <v>13</v>
      </c>
      <c r="T651" t="s">
        <v>13</v>
      </c>
    </row>
    <row r="652" spans="1:20" x14ac:dyDescent="0.2">
      <c r="A652" t="s">
        <v>40</v>
      </c>
      <c r="B652" t="s">
        <v>30</v>
      </c>
      <c r="E652">
        <v>1976</v>
      </c>
      <c r="F652">
        <v>1</v>
      </c>
      <c r="G652">
        <v>3</v>
      </c>
      <c r="H652">
        <v>17.5</v>
      </c>
      <c r="I652" t="s">
        <v>13</v>
      </c>
      <c r="J652" t="s">
        <v>13</v>
      </c>
      <c r="K652" t="s">
        <v>13</v>
      </c>
      <c r="L652" t="s">
        <v>13</v>
      </c>
      <c r="M652" t="s">
        <v>13</v>
      </c>
      <c r="N652" t="s">
        <v>13</v>
      </c>
      <c r="O652" t="s">
        <v>13</v>
      </c>
      <c r="P652" t="s">
        <v>13</v>
      </c>
      <c r="Q652">
        <f t="shared" si="10"/>
        <v>1176</v>
      </c>
      <c r="R652" t="s">
        <v>13</v>
      </c>
      <c r="S652" t="s">
        <v>13</v>
      </c>
      <c r="T652" t="s">
        <v>13</v>
      </c>
    </row>
    <row r="653" spans="1:20" x14ac:dyDescent="0.2">
      <c r="A653" t="s">
        <v>40</v>
      </c>
      <c r="B653" t="s">
        <v>30</v>
      </c>
      <c r="E653">
        <v>1976</v>
      </c>
      <c r="F653">
        <v>1</v>
      </c>
      <c r="G653">
        <v>4</v>
      </c>
      <c r="H653">
        <v>17.399999999999999</v>
      </c>
      <c r="I653" t="s">
        <v>13</v>
      </c>
      <c r="J653" t="s">
        <v>13</v>
      </c>
      <c r="K653" t="s">
        <v>13</v>
      </c>
      <c r="L653" t="s">
        <v>13</v>
      </c>
      <c r="M653" t="s">
        <v>13</v>
      </c>
      <c r="N653" t="s">
        <v>13</v>
      </c>
      <c r="O653" t="s">
        <v>13</v>
      </c>
      <c r="P653" t="s">
        <v>13</v>
      </c>
      <c r="Q653">
        <f t="shared" si="10"/>
        <v>1169.2800000000002</v>
      </c>
      <c r="R653" t="s">
        <v>13</v>
      </c>
      <c r="S653" t="s">
        <v>13</v>
      </c>
      <c r="T653" t="s">
        <v>13</v>
      </c>
    </row>
    <row r="654" spans="1:20" x14ac:dyDescent="0.2">
      <c r="A654" t="s">
        <v>40</v>
      </c>
      <c r="B654" t="s">
        <v>30</v>
      </c>
      <c r="E654">
        <v>1976</v>
      </c>
      <c r="F654">
        <v>1</v>
      </c>
      <c r="G654">
        <v>5</v>
      </c>
      <c r="H654">
        <v>14.3</v>
      </c>
      <c r="I654" t="s">
        <v>13</v>
      </c>
      <c r="J654" t="s">
        <v>13</v>
      </c>
      <c r="K654" t="s">
        <v>13</v>
      </c>
      <c r="L654" t="s">
        <v>13</v>
      </c>
      <c r="M654" t="s">
        <v>13</v>
      </c>
      <c r="N654" t="s">
        <v>13</v>
      </c>
      <c r="O654" t="s">
        <v>13</v>
      </c>
      <c r="P654" t="s">
        <v>13</v>
      </c>
      <c r="Q654">
        <f t="shared" si="10"/>
        <v>960.96</v>
      </c>
      <c r="R654" t="s">
        <v>13</v>
      </c>
      <c r="S654" t="s">
        <v>13</v>
      </c>
      <c r="T654" t="s">
        <v>13</v>
      </c>
    </row>
    <row r="655" spans="1:20" x14ac:dyDescent="0.2">
      <c r="A655" t="s">
        <v>40</v>
      </c>
      <c r="B655" t="s">
        <v>30</v>
      </c>
      <c r="E655">
        <v>1976</v>
      </c>
      <c r="F655">
        <v>1</v>
      </c>
      <c r="G655">
        <v>6</v>
      </c>
      <c r="H655">
        <v>14.1</v>
      </c>
      <c r="I655" t="s">
        <v>13</v>
      </c>
      <c r="J655" t="s">
        <v>13</v>
      </c>
      <c r="K655" t="s">
        <v>13</v>
      </c>
      <c r="L655" t="s">
        <v>13</v>
      </c>
      <c r="M655" t="s">
        <v>13</v>
      </c>
      <c r="N655" t="s">
        <v>13</v>
      </c>
      <c r="O655" t="s">
        <v>13</v>
      </c>
      <c r="P655" t="s">
        <v>13</v>
      </c>
      <c r="Q655">
        <f t="shared" si="10"/>
        <v>947.5200000000001</v>
      </c>
      <c r="R655" t="s">
        <v>13</v>
      </c>
      <c r="S655" t="s">
        <v>13</v>
      </c>
      <c r="T655" t="s">
        <v>13</v>
      </c>
    </row>
    <row r="656" spans="1:20" x14ac:dyDescent="0.2">
      <c r="A656" t="s">
        <v>40</v>
      </c>
      <c r="B656" t="s">
        <v>30</v>
      </c>
      <c r="E656">
        <v>1976</v>
      </c>
      <c r="F656">
        <v>1</v>
      </c>
      <c r="G656">
        <v>7</v>
      </c>
      <c r="H656">
        <v>22.3</v>
      </c>
      <c r="I656" t="s">
        <v>13</v>
      </c>
      <c r="J656" t="s">
        <v>13</v>
      </c>
      <c r="K656" t="s">
        <v>13</v>
      </c>
      <c r="L656" t="s">
        <v>13</v>
      </c>
      <c r="M656" t="s">
        <v>13</v>
      </c>
      <c r="N656" t="s">
        <v>13</v>
      </c>
      <c r="O656" t="s">
        <v>13</v>
      </c>
      <c r="P656" t="s">
        <v>13</v>
      </c>
      <c r="Q656">
        <f t="shared" si="10"/>
        <v>1498.5600000000002</v>
      </c>
      <c r="R656" t="s">
        <v>13</v>
      </c>
      <c r="S656" t="s">
        <v>13</v>
      </c>
      <c r="T656" t="s">
        <v>13</v>
      </c>
    </row>
    <row r="657" spans="1:20" x14ac:dyDescent="0.2">
      <c r="A657" t="s">
        <v>40</v>
      </c>
      <c r="B657" t="s">
        <v>30</v>
      </c>
      <c r="E657">
        <v>1976</v>
      </c>
      <c r="F657">
        <v>1</v>
      </c>
      <c r="G657">
        <v>8</v>
      </c>
      <c r="H657">
        <v>9.9</v>
      </c>
      <c r="I657" t="s">
        <v>13</v>
      </c>
      <c r="J657" t="s">
        <v>13</v>
      </c>
      <c r="K657" t="s">
        <v>13</v>
      </c>
      <c r="L657" t="s">
        <v>13</v>
      </c>
      <c r="M657" t="s">
        <v>13</v>
      </c>
      <c r="N657" t="s">
        <v>13</v>
      </c>
      <c r="O657" t="s">
        <v>13</v>
      </c>
      <c r="P657" t="s">
        <v>13</v>
      </c>
      <c r="Q657">
        <f t="shared" si="10"/>
        <v>665.28000000000009</v>
      </c>
      <c r="R657" t="s">
        <v>13</v>
      </c>
      <c r="S657" t="s">
        <v>13</v>
      </c>
      <c r="T657" t="s">
        <v>13</v>
      </c>
    </row>
    <row r="658" spans="1:20" x14ac:dyDescent="0.2">
      <c r="A658" t="s">
        <v>40</v>
      </c>
      <c r="B658" t="s">
        <v>30</v>
      </c>
      <c r="E658">
        <v>1976</v>
      </c>
      <c r="F658">
        <v>1</v>
      </c>
      <c r="G658">
        <v>9</v>
      </c>
      <c r="H658">
        <v>14</v>
      </c>
      <c r="I658" t="s">
        <v>13</v>
      </c>
      <c r="J658" t="s">
        <v>13</v>
      </c>
      <c r="K658" t="s">
        <v>13</v>
      </c>
      <c r="L658" t="s">
        <v>13</v>
      </c>
      <c r="M658" t="s">
        <v>13</v>
      </c>
      <c r="N658" t="s">
        <v>13</v>
      </c>
      <c r="O658" t="s">
        <v>13</v>
      </c>
      <c r="P658" t="s">
        <v>13</v>
      </c>
      <c r="Q658">
        <f t="shared" si="10"/>
        <v>940.80000000000007</v>
      </c>
      <c r="R658" t="s">
        <v>13</v>
      </c>
      <c r="S658" t="s">
        <v>13</v>
      </c>
      <c r="T658" t="s">
        <v>13</v>
      </c>
    </row>
    <row r="659" spans="1:20" x14ac:dyDescent="0.2">
      <c r="A659" t="s">
        <v>40</v>
      </c>
      <c r="B659" t="s">
        <v>30</v>
      </c>
      <c r="E659">
        <v>1976</v>
      </c>
      <c r="F659">
        <v>1</v>
      </c>
      <c r="G659">
        <v>10</v>
      </c>
      <c r="H659">
        <v>22.8</v>
      </c>
      <c r="I659" t="s">
        <v>13</v>
      </c>
      <c r="J659" t="s">
        <v>13</v>
      </c>
      <c r="K659" t="s">
        <v>13</v>
      </c>
      <c r="L659" t="s">
        <v>13</v>
      </c>
      <c r="M659" t="s">
        <v>13</v>
      </c>
      <c r="N659" t="s">
        <v>13</v>
      </c>
      <c r="O659" t="s">
        <v>13</v>
      </c>
      <c r="P659" t="s">
        <v>13</v>
      </c>
      <c r="Q659">
        <f t="shared" si="10"/>
        <v>1532.16</v>
      </c>
      <c r="R659" t="s">
        <v>13</v>
      </c>
      <c r="S659" t="s">
        <v>13</v>
      </c>
      <c r="T659" t="s">
        <v>13</v>
      </c>
    </row>
    <row r="660" spans="1:20" x14ac:dyDescent="0.2">
      <c r="A660" t="s">
        <v>40</v>
      </c>
      <c r="B660" t="s">
        <v>30</v>
      </c>
      <c r="E660">
        <v>1976</v>
      </c>
      <c r="F660">
        <v>1</v>
      </c>
      <c r="G660">
        <v>11</v>
      </c>
      <c r="H660">
        <v>27</v>
      </c>
      <c r="I660" t="s">
        <v>13</v>
      </c>
      <c r="J660" t="s">
        <v>13</v>
      </c>
      <c r="K660" t="s">
        <v>13</v>
      </c>
      <c r="L660" t="s">
        <v>13</v>
      </c>
      <c r="M660" t="s">
        <v>13</v>
      </c>
      <c r="N660" t="s">
        <v>13</v>
      </c>
      <c r="O660" t="s">
        <v>13</v>
      </c>
      <c r="P660" t="s">
        <v>13</v>
      </c>
      <c r="Q660">
        <f t="shared" si="10"/>
        <v>1814.4</v>
      </c>
      <c r="R660" t="s">
        <v>13</v>
      </c>
      <c r="S660" t="s">
        <v>13</v>
      </c>
      <c r="T660" t="s">
        <v>13</v>
      </c>
    </row>
    <row r="661" spans="1:20" x14ac:dyDescent="0.2">
      <c r="A661" t="s">
        <v>40</v>
      </c>
      <c r="B661" t="s">
        <v>30</v>
      </c>
      <c r="E661">
        <v>1976</v>
      </c>
      <c r="F661">
        <v>1</v>
      </c>
      <c r="G661">
        <v>12</v>
      </c>
      <c r="H661">
        <v>10.8</v>
      </c>
      <c r="I661" t="s">
        <v>13</v>
      </c>
      <c r="J661" t="s">
        <v>13</v>
      </c>
      <c r="K661" t="s">
        <v>13</v>
      </c>
      <c r="L661" t="s">
        <v>13</v>
      </c>
      <c r="M661" t="s">
        <v>13</v>
      </c>
      <c r="N661" t="s">
        <v>13</v>
      </c>
      <c r="O661" t="s">
        <v>13</v>
      </c>
      <c r="P661" t="s">
        <v>13</v>
      </c>
      <c r="Q661">
        <f t="shared" si="10"/>
        <v>725.7600000000001</v>
      </c>
      <c r="R661" t="s">
        <v>13</v>
      </c>
      <c r="S661" t="s">
        <v>13</v>
      </c>
      <c r="T661" t="s">
        <v>13</v>
      </c>
    </row>
    <row r="662" spans="1:20" x14ac:dyDescent="0.2">
      <c r="A662" t="s">
        <v>40</v>
      </c>
      <c r="B662" t="s">
        <v>30</v>
      </c>
      <c r="E662">
        <v>1976</v>
      </c>
      <c r="F662">
        <v>2</v>
      </c>
      <c r="G662">
        <v>1</v>
      </c>
      <c r="H662">
        <v>18.3</v>
      </c>
      <c r="I662" t="s">
        <v>13</v>
      </c>
      <c r="J662" t="s">
        <v>13</v>
      </c>
      <c r="K662" t="s">
        <v>13</v>
      </c>
      <c r="L662" t="s">
        <v>13</v>
      </c>
      <c r="M662" t="s">
        <v>13</v>
      </c>
      <c r="N662" t="s">
        <v>13</v>
      </c>
      <c r="O662" t="s">
        <v>13</v>
      </c>
      <c r="P662" t="s">
        <v>13</v>
      </c>
      <c r="Q662">
        <f t="shared" si="10"/>
        <v>1229.7600000000002</v>
      </c>
      <c r="R662" t="s">
        <v>13</v>
      </c>
      <c r="S662" t="s">
        <v>13</v>
      </c>
      <c r="T662" t="s">
        <v>13</v>
      </c>
    </row>
    <row r="663" spans="1:20" x14ac:dyDescent="0.2">
      <c r="A663" t="s">
        <v>40</v>
      </c>
      <c r="B663" t="s">
        <v>30</v>
      </c>
      <c r="E663">
        <v>1976</v>
      </c>
      <c r="F663">
        <v>2</v>
      </c>
      <c r="G663">
        <v>2</v>
      </c>
      <c r="H663">
        <v>18.399999999999999</v>
      </c>
      <c r="I663" t="s">
        <v>13</v>
      </c>
      <c r="J663" t="s">
        <v>13</v>
      </c>
      <c r="K663" t="s">
        <v>13</v>
      </c>
      <c r="L663" t="s">
        <v>13</v>
      </c>
      <c r="M663" t="s">
        <v>13</v>
      </c>
      <c r="N663" t="s">
        <v>13</v>
      </c>
      <c r="O663" t="s">
        <v>13</v>
      </c>
      <c r="P663" t="s">
        <v>13</v>
      </c>
      <c r="Q663">
        <f t="shared" si="10"/>
        <v>1236.48</v>
      </c>
      <c r="R663" t="s">
        <v>13</v>
      </c>
      <c r="S663" t="s">
        <v>13</v>
      </c>
      <c r="T663" t="s">
        <v>13</v>
      </c>
    </row>
    <row r="664" spans="1:20" x14ac:dyDescent="0.2">
      <c r="A664" t="s">
        <v>40</v>
      </c>
      <c r="B664" t="s">
        <v>30</v>
      </c>
      <c r="E664">
        <v>1976</v>
      </c>
      <c r="F664">
        <v>2</v>
      </c>
      <c r="G664">
        <v>3</v>
      </c>
      <c r="H664">
        <v>16.8</v>
      </c>
      <c r="I664" t="s">
        <v>13</v>
      </c>
      <c r="J664" t="s">
        <v>13</v>
      </c>
      <c r="K664" t="s">
        <v>13</v>
      </c>
      <c r="L664" t="s">
        <v>13</v>
      </c>
      <c r="M664" t="s">
        <v>13</v>
      </c>
      <c r="N664" t="s">
        <v>13</v>
      </c>
      <c r="O664" t="s">
        <v>13</v>
      </c>
      <c r="P664" t="s">
        <v>13</v>
      </c>
      <c r="Q664">
        <f t="shared" si="10"/>
        <v>1128.96</v>
      </c>
      <c r="R664" t="s">
        <v>13</v>
      </c>
      <c r="S664" t="s">
        <v>13</v>
      </c>
      <c r="T664" t="s">
        <v>13</v>
      </c>
    </row>
    <row r="665" spans="1:20" x14ac:dyDescent="0.2">
      <c r="A665" t="s">
        <v>40</v>
      </c>
      <c r="B665" t="s">
        <v>30</v>
      </c>
      <c r="E665">
        <v>1976</v>
      </c>
      <c r="F665">
        <v>2</v>
      </c>
      <c r="G665">
        <v>4</v>
      </c>
      <c r="H665">
        <v>17.7</v>
      </c>
      <c r="I665" t="s">
        <v>13</v>
      </c>
      <c r="J665" t="s">
        <v>13</v>
      </c>
      <c r="K665" t="s">
        <v>13</v>
      </c>
      <c r="L665" t="s">
        <v>13</v>
      </c>
      <c r="M665" t="s">
        <v>13</v>
      </c>
      <c r="N665" t="s">
        <v>13</v>
      </c>
      <c r="O665" t="s">
        <v>13</v>
      </c>
      <c r="P665" t="s">
        <v>13</v>
      </c>
      <c r="Q665">
        <f t="shared" si="10"/>
        <v>1189.44</v>
      </c>
      <c r="R665" t="s">
        <v>13</v>
      </c>
      <c r="S665" t="s">
        <v>13</v>
      </c>
      <c r="T665" t="s">
        <v>13</v>
      </c>
    </row>
    <row r="666" spans="1:20" x14ac:dyDescent="0.2">
      <c r="A666" t="s">
        <v>40</v>
      </c>
      <c r="B666" t="s">
        <v>30</v>
      </c>
      <c r="E666">
        <v>1976</v>
      </c>
      <c r="F666">
        <v>2</v>
      </c>
      <c r="G666">
        <v>5</v>
      </c>
      <c r="H666">
        <v>15.7</v>
      </c>
      <c r="I666" t="s">
        <v>13</v>
      </c>
      <c r="J666" t="s">
        <v>13</v>
      </c>
      <c r="K666" t="s">
        <v>13</v>
      </c>
      <c r="L666" t="s">
        <v>13</v>
      </c>
      <c r="M666" t="s">
        <v>13</v>
      </c>
      <c r="N666" t="s">
        <v>13</v>
      </c>
      <c r="O666" t="s">
        <v>13</v>
      </c>
      <c r="P666" t="s">
        <v>13</v>
      </c>
      <c r="Q666">
        <f t="shared" si="10"/>
        <v>1055.0400000000002</v>
      </c>
      <c r="R666" t="s">
        <v>13</v>
      </c>
      <c r="S666" t="s">
        <v>13</v>
      </c>
      <c r="T666" t="s">
        <v>13</v>
      </c>
    </row>
    <row r="667" spans="1:20" x14ac:dyDescent="0.2">
      <c r="A667" t="s">
        <v>40</v>
      </c>
      <c r="B667" t="s">
        <v>30</v>
      </c>
      <c r="E667">
        <v>1976</v>
      </c>
      <c r="F667">
        <v>2</v>
      </c>
      <c r="G667">
        <v>6</v>
      </c>
      <c r="H667">
        <v>15.8</v>
      </c>
      <c r="I667" t="s">
        <v>13</v>
      </c>
      <c r="J667" t="s">
        <v>13</v>
      </c>
      <c r="K667" t="s">
        <v>13</v>
      </c>
      <c r="L667" t="s">
        <v>13</v>
      </c>
      <c r="M667" t="s">
        <v>13</v>
      </c>
      <c r="N667" t="s">
        <v>13</v>
      </c>
      <c r="O667" t="s">
        <v>13</v>
      </c>
      <c r="P667" t="s">
        <v>13</v>
      </c>
      <c r="Q667">
        <f t="shared" si="10"/>
        <v>1061.76</v>
      </c>
      <c r="R667" t="s">
        <v>13</v>
      </c>
      <c r="S667" t="s">
        <v>13</v>
      </c>
      <c r="T667" t="s">
        <v>13</v>
      </c>
    </row>
    <row r="668" spans="1:20" x14ac:dyDescent="0.2">
      <c r="A668" t="s">
        <v>40</v>
      </c>
      <c r="B668" t="s">
        <v>30</v>
      </c>
      <c r="E668">
        <v>1976</v>
      </c>
      <c r="F668">
        <v>2</v>
      </c>
      <c r="G668">
        <v>7</v>
      </c>
      <c r="H668">
        <v>23.9</v>
      </c>
      <c r="I668" t="s">
        <v>13</v>
      </c>
      <c r="J668" t="s">
        <v>13</v>
      </c>
      <c r="K668" t="s">
        <v>13</v>
      </c>
      <c r="L668" t="s">
        <v>13</v>
      </c>
      <c r="M668" t="s">
        <v>13</v>
      </c>
      <c r="N668" t="s">
        <v>13</v>
      </c>
      <c r="O668" t="s">
        <v>13</v>
      </c>
      <c r="P668" t="s">
        <v>13</v>
      </c>
      <c r="Q668">
        <f t="shared" si="10"/>
        <v>1606.0800000000002</v>
      </c>
      <c r="R668" t="s">
        <v>13</v>
      </c>
      <c r="S668" t="s">
        <v>13</v>
      </c>
      <c r="T668" t="s">
        <v>13</v>
      </c>
    </row>
    <row r="669" spans="1:20" x14ac:dyDescent="0.2">
      <c r="A669" t="s">
        <v>40</v>
      </c>
      <c r="B669" t="s">
        <v>30</v>
      </c>
      <c r="E669">
        <v>1976</v>
      </c>
      <c r="F669">
        <v>2</v>
      </c>
      <c r="G669">
        <v>8</v>
      </c>
      <c r="H669">
        <v>11</v>
      </c>
      <c r="I669" t="s">
        <v>13</v>
      </c>
      <c r="J669" t="s">
        <v>13</v>
      </c>
      <c r="K669" t="s">
        <v>13</v>
      </c>
      <c r="L669" t="s">
        <v>13</v>
      </c>
      <c r="M669" t="s">
        <v>13</v>
      </c>
      <c r="N669" t="s">
        <v>13</v>
      </c>
      <c r="O669" t="s">
        <v>13</v>
      </c>
      <c r="P669" t="s">
        <v>13</v>
      </c>
      <c r="Q669">
        <f t="shared" si="10"/>
        <v>739.2</v>
      </c>
      <c r="R669" t="s">
        <v>13</v>
      </c>
      <c r="S669" t="s">
        <v>13</v>
      </c>
      <c r="T669" t="s">
        <v>13</v>
      </c>
    </row>
    <row r="670" spans="1:20" x14ac:dyDescent="0.2">
      <c r="A670" t="s">
        <v>40</v>
      </c>
      <c r="B670" t="s">
        <v>30</v>
      </c>
      <c r="E670">
        <v>1976</v>
      </c>
      <c r="F670">
        <v>2</v>
      </c>
      <c r="G670">
        <v>9</v>
      </c>
      <c r="H670">
        <v>14.7</v>
      </c>
      <c r="I670" t="s">
        <v>13</v>
      </c>
      <c r="J670" t="s">
        <v>13</v>
      </c>
      <c r="K670" t="s">
        <v>13</v>
      </c>
      <c r="L670" t="s">
        <v>13</v>
      </c>
      <c r="M670" t="s">
        <v>13</v>
      </c>
      <c r="N670" t="s">
        <v>13</v>
      </c>
      <c r="O670" t="s">
        <v>13</v>
      </c>
      <c r="P670" t="s">
        <v>13</v>
      </c>
      <c r="Q670">
        <f t="shared" si="10"/>
        <v>987.84000000000015</v>
      </c>
      <c r="R670" t="s">
        <v>13</v>
      </c>
      <c r="S670" t="s">
        <v>13</v>
      </c>
      <c r="T670" t="s">
        <v>13</v>
      </c>
    </row>
    <row r="671" spans="1:20" x14ac:dyDescent="0.2">
      <c r="A671" t="s">
        <v>40</v>
      </c>
      <c r="B671" t="s">
        <v>30</v>
      </c>
      <c r="E671">
        <v>1976</v>
      </c>
      <c r="F671">
        <v>2</v>
      </c>
      <c r="G671">
        <v>10</v>
      </c>
      <c r="H671">
        <v>19.7</v>
      </c>
      <c r="I671" t="s">
        <v>13</v>
      </c>
      <c r="J671" t="s">
        <v>13</v>
      </c>
      <c r="K671" t="s">
        <v>13</v>
      </c>
      <c r="L671" t="s">
        <v>13</v>
      </c>
      <c r="M671" t="s">
        <v>13</v>
      </c>
      <c r="N671" t="s">
        <v>13</v>
      </c>
      <c r="O671" t="s">
        <v>13</v>
      </c>
      <c r="P671" t="s">
        <v>13</v>
      </c>
      <c r="Q671">
        <f t="shared" si="10"/>
        <v>1323.8400000000001</v>
      </c>
      <c r="R671" t="s">
        <v>13</v>
      </c>
      <c r="S671" t="s">
        <v>13</v>
      </c>
      <c r="T671" t="s">
        <v>13</v>
      </c>
    </row>
    <row r="672" spans="1:20" x14ac:dyDescent="0.2">
      <c r="A672" t="s">
        <v>40</v>
      </c>
      <c r="B672" t="s">
        <v>30</v>
      </c>
      <c r="E672">
        <v>1976</v>
      </c>
      <c r="F672">
        <v>2</v>
      </c>
      <c r="G672">
        <v>11</v>
      </c>
      <c r="H672">
        <v>24.7</v>
      </c>
      <c r="I672" t="s">
        <v>13</v>
      </c>
      <c r="J672" t="s">
        <v>13</v>
      </c>
      <c r="K672" t="s">
        <v>13</v>
      </c>
      <c r="L672" t="s">
        <v>13</v>
      </c>
      <c r="M672" t="s">
        <v>13</v>
      </c>
      <c r="N672" t="s">
        <v>13</v>
      </c>
      <c r="O672" t="s">
        <v>13</v>
      </c>
      <c r="P672" t="s">
        <v>13</v>
      </c>
      <c r="Q672">
        <f t="shared" si="10"/>
        <v>1659.8400000000001</v>
      </c>
      <c r="R672" t="s">
        <v>13</v>
      </c>
      <c r="S672" t="s">
        <v>13</v>
      </c>
      <c r="T672" t="s">
        <v>13</v>
      </c>
    </row>
    <row r="673" spans="1:20" x14ac:dyDescent="0.2">
      <c r="A673" t="s">
        <v>40</v>
      </c>
      <c r="B673" t="s">
        <v>30</v>
      </c>
      <c r="E673">
        <v>1976</v>
      </c>
      <c r="F673">
        <v>2</v>
      </c>
      <c r="G673">
        <v>12</v>
      </c>
      <c r="H673">
        <v>13.3</v>
      </c>
      <c r="I673" t="s">
        <v>13</v>
      </c>
      <c r="J673" t="s">
        <v>13</v>
      </c>
      <c r="K673" t="s">
        <v>13</v>
      </c>
      <c r="L673" t="s">
        <v>13</v>
      </c>
      <c r="M673" t="s">
        <v>13</v>
      </c>
      <c r="N673" t="s">
        <v>13</v>
      </c>
      <c r="O673" t="s">
        <v>13</v>
      </c>
      <c r="P673" t="s">
        <v>13</v>
      </c>
      <c r="Q673">
        <f t="shared" si="10"/>
        <v>893.7600000000001</v>
      </c>
      <c r="R673" t="s">
        <v>13</v>
      </c>
      <c r="S673" t="s">
        <v>13</v>
      </c>
      <c r="T673" t="s">
        <v>13</v>
      </c>
    </row>
    <row r="674" spans="1:20" x14ac:dyDescent="0.2">
      <c r="A674" t="s">
        <v>40</v>
      </c>
      <c r="B674" t="s">
        <v>30</v>
      </c>
      <c r="E674">
        <v>1976</v>
      </c>
      <c r="F674">
        <v>3</v>
      </c>
      <c r="G674">
        <v>1</v>
      </c>
      <c r="H674">
        <v>16.399999999999999</v>
      </c>
      <c r="I674" t="s">
        <v>13</v>
      </c>
      <c r="J674" t="s">
        <v>13</v>
      </c>
      <c r="K674" t="s">
        <v>13</v>
      </c>
      <c r="L674" t="s">
        <v>13</v>
      </c>
      <c r="M674" t="s">
        <v>13</v>
      </c>
      <c r="N674" t="s">
        <v>13</v>
      </c>
      <c r="O674" t="s">
        <v>13</v>
      </c>
      <c r="P674" t="s">
        <v>13</v>
      </c>
      <c r="Q674">
        <f t="shared" si="10"/>
        <v>1102.08</v>
      </c>
      <c r="R674" t="s">
        <v>13</v>
      </c>
      <c r="S674" t="s">
        <v>13</v>
      </c>
      <c r="T674" t="s">
        <v>13</v>
      </c>
    </row>
    <row r="675" spans="1:20" x14ac:dyDescent="0.2">
      <c r="A675" t="s">
        <v>40</v>
      </c>
      <c r="B675" t="s">
        <v>30</v>
      </c>
      <c r="E675">
        <v>1976</v>
      </c>
      <c r="F675">
        <v>3</v>
      </c>
      <c r="G675">
        <v>2</v>
      </c>
      <c r="H675">
        <v>21.1</v>
      </c>
      <c r="I675" t="s">
        <v>13</v>
      </c>
      <c r="J675" t="s">
        <v>13</v>
      </c>
      <c r="K675" t="s">
        <v>13</v>
      </c>
      <c r="L675" t="s">
        <v>13</v>
      </c>
      <c r="M675" t="s">
        <v>13</v>
      </c>
      <c r="N675" t="s">
        <v>13</v>
      </c>
      <c r="O675" t="s">
        <v>13</v>
      </c>
      <c r="P675" t="s">
        <v>13</v>
      </c>
      <c r="Q675">
        <f t="shared" si="10"/>
        <v>1417.92</v>
      </c>
      <c r="R675" t="s">
        <v>13</v>
      </c>
      <c r="S675" t="s">
        <v>13</v>
      </c>
      <c r="T675" t="s">
        <v>13</v>
      </c>
    </row>
    <row r="676" spans="1:20" x14ac:dyDescent="0.2">
      <c r="A676" t="s">
        <v>40</v>
      </c>
      <c r="B676" t="s">
        <v>30</v>
      </c>
      <c r="E676">
        <v>1976</v>
      </c>
      <c r="F676">
        <v>3</v>
      </c>
      <c r="G676">
        <v>3</v>
      </c>
      <c r="H676">
        <v>19.600000000000001</v>
      </c>
      <c r="I676" t="s">
        <v>13</v>
      </c>
      <c r="J676" t="s">
        <v>13</v>
      </c>
      <c r="K676" t="s">
        <v>13</v>
      </c>
      <c r="L676" t="s">
        <v>13</v>
      </c>
      <c r="M676" t="s">
        <v>13</v>
      </c>
      <c r="N676" t="s">
        <v>13</v>
      </c>
      <c r="O676" t="s">
        <v>13</v>
      </c>
      <c r="P676" t="s">
        <v>13</v>
      </c>
      <c r="Q676">
        <f t="shared" si="10"/>
        <v>1317.1200000000001</v>
      </c>
      <c r="R676" t="s">
        <v>13</v>
      </c>
      <c r="S676" t="s">
        <v>13</v>
      </c>
      <c r="T676" t="s">
        <v>13</v>
      </c>
    </row>
    <row r="677" spans="1:20" x14ac:dyDescent="0.2">
      <c r="A677" t="s">
        <v>40</v>
      </c>
      <c r="B677" t="s">
        <v>30</v>
      </c>
      <c r="E677">
        <v>1976</v>
      </c>
      <c r="F677">
        <v>3</v>
      </c>
      <c r="G677">
        <v>4</v>
      </c>
      <c r="H677">
        <v>16.3</v>
      </c>
      <c r="I677" t="s">
        <v>13</v>
      </c>
      <c r="J677" t="s">
        <v>13</v>
      </c>
      <c r="K677" t="s">
        <v>13</v>
      </c>
      <c r="L677" t="s">
        <v>13</v>
      </c>
      <c r="M677" t="s">
        <v>13</v>
      </c>
      <c r="N677" t="s">
        <v>13</v>
      </c>
      <c r="O677" t="s">
        <v>13</v>
      </c>
      <c r="P677" t="s">
        <v>13</v>
      </c>
      <c r="Q677">
        <f t="shared" si="10"/>
        <v>1095.3600000000001</v>
      </c>
      <c r="R677" t="s">
        <v>13</v>
      </c>
      <c r="S677" t="s">
        <v>13</v>
      </c>
      <c r="T677" t="s">
        <v>13</v>
      </c>
    </row>
    <row r="678" spans="1:20" x14ac:dyDescent="0.2">
      <c r="A678" t="s">
        <v>40</v>
      </c>
      <c r="B678" t="s">
        <v>30</v>
      </c>
      <c r="E678">
        <v>1976</v>
      </c>
      <c r="F678">
        <v>3</v>
      </c>
      <c r="G678">
        <v>5</v>
      </c>
      <c r="H678">
        <v>16.899999999999999</v>
      </c>
      <c r="I678" t="s">
        <v>13</v>
      </c>
      <c r="J678" t="s">
        <v>13</v>
      </c>
      <c r="K678" t="s">
        <v>13</v>
      </c>
      <c r="L678" t="s">
        <v>13</v>
      </c>
      <c r="M678" t="s">
        <v>13</v>
      </c>
      <c r="N678" t="s">
        <v>13</v>
      </c>
      <c r="O678" t="s">
        <v>13</v>
      </c>
      <c r="P678" t="s">
        <v>13</v>
      </c>
      <c r="Q678">
        <f t="shared" si="10"/>
        <v>1135.68</v>
      </c>
      <c r="R678" t="s">
        <v>13</v>
      </c>
      <c r="S678" t="s">
        <v>13</v>
      </c>
      <c r="T678" t="s">
        <v>13</v>
      </c>
    </row>
    <row r="679" spans="1:20" x14ac:dyDescent="0.2">
      <c r="A679" t="s">
        <v>40</v>
      </c>
      <c r="B679" t="s">
        <v>30</v>
      </c>
      <c r="E679">
        <v>1976</v>
      </c>
      <c r="F679">
        <v>3</v>
      </c>
      <c r="G679">
        <v>6</v>
      </c>
      <c r="H679">
        <v>15.3</v>
      </c>
      <c r="I679" t="s">
        <v>13</v>
      </c>
      <c r="J679" t="s">
        <v>13</v>
      </c>
      <c r="K679" t="s">
        <v>13</v>
      </c>
      <c r="L679" t="s">
        <v>13</v>
      </c>
      <c r="M679" t="s">
        <v>13</v>
      </c>
      <c r="N679" t="s">
        <v>13</v>
      </c>
      <c r="O679" t="s">
        <v>13</v>
      </c>
      <c r="P679" t="s">
        <v>13</v>
      </c>
      <c r="Q679">
        <f t="shared" si="10"/>
        <v>1028.1600000000001</v>
      </c>
      <c r="R679" t="s">
        <v>13</v>
      </c>
      <c r="S679" t="s">
        <v>13</v>
      </c>
      <c r="T679" t="s">
        <v>13</v>
      </c>
    </row>
    <row r="680" spans="1:20" x14ac:dyDescent="0.2">
      <c r="A680" t="s">
        <v>40</v>
      </c>
      <c r="B680" t="s">
        <v>30</v>
      </c>
      <c r="E680">
        <v>1976</v>
      </c>
      <c r="F680">
        <v>3</v>
      </c>
      <c r="G680">
        <v>7</v>
      </c>
      <c r="H680">
        <v>21.5</v>
      </c>
      <c r="I680" t="s">
        <v>13</v>
      </c>
      <c r="J680" t="s">
        <v>13</v>
      </c>
      <c r="K680" t="s">
        <v>13</v>
      </c>
      <c r="L680" t="s">
        <v>13</v>
      </c>
      <c r="M680" t="s">
        <v>13</v>
      </c>
      <c r="N680" t="s">
        <v>13</v>
      </c>
      <c r="O680" t="s">
        <v>13</v>
      </c>
      <c r="P680" t="s">
        <v>13</v>
      </c>
      <c r="Q680">
        <f t="shared" si="10"/>
        <v>1444.8000000000002</v>
      </c>
      <c r="R680" t="s">
        <v>13</v>
      </c>
      <c r="S680" t="s">
        <v>13</v>
      </c>
      <c r="T680" t="s">
        <v>13</v>
      </c>
    </row>
    <row r="681" spans="1:20" x14ac:dyDescent="0.2">
      <c r="A681" t="s">
        <v>40</v>
      </c>
      <c r="B681" t="s">
        <v>30</v>
      </c>
      <c r="E681">
        <v>1976</v>
      </c>
      <c r="F681">
        <v>3</v>
      </c>
      <c r="G681">
        <v>8</v>
      </c>
      <c r="H681">
        <v>13.1</v>
      </c>
      <c r="I681" t="s">
        <v>13</v>
      </c>
      <c r="J681" t="s">
        <v>13</v>
      </c>
      <c r="K681" t="s">
        <v>13</v>
      </c>
      <c r="L681" t="s">
        <v>13</v>
      </c>
      <c r="M681" t="s">
        <v>13</v>
      </c>
      <c r="N681" t="s">
        <v>13</v>
      </c>
      <c r="O681" t="s">
        <v>13</v>
      </c>
      <c r="P681" t="s">
        <v>13</v>
      </c>
      <c r="Q681">
        <f t="shared" si="10"/>
        <v>880.32</v>
      </c>
      <c r="R681" t="s">
        <v>13</v>
      </c>
      <c r="S681" t="s">
        <v>13</v>
      </c>
      <c r="T681" t="s">
        <v>13</v>
      </c>
    </row>
    <row r="682" spans="1:20" x14ac:dyDescent="0.2">
      <c r="A682" t="s">
        <v>40</v>
      </c>
      <c r="B682" t="s">
        <v>30</v>
      </c>
      <c r="E682">
        <v>1976</v>
      </c>
      <c r="F682">
        <v>3</v>
      </c>
      <c r="G682">
        <v>9</v>
      </c>
      <c r="H682">
        <v>14.7</v>
      </c>
      <c r="I682" t="s">
        <v>13</v>
      </c>
      <c r="J682" t="s">
        <v>13</v>
      </c>
      <c r="K682" t="s">
        <v>13</v>
      </c>
      <c r="L682" t="s">
        <v>13</v>
      </c>
      <c r="M682" t="s">
        <v>13</v>
      </c>
      <c r="N682" t="s">
        <v>13</v>
      </c>
      <c r="O682" t="s">
        <v>13</v>
      </c>
      <c r="P682" t="s">
        <v>13</v>
      </c>
      <c r="Q682">
        <f t="shared" si="10"/>
        <v>987.84000000000015</v>
      </c>
      <c r="R682" t="s">
        <v>13</v>
      </c>
      <c r="S682" t="s">
        <v>13</v>
      </c>
      <c r="T682" t="s">
        <v>13</v>
      </c>
    </row>
    <row r="683" spans="1:20" x14ac:dyDescent="0.2">
      <c r="A683" t="s">
        <v>40</v>
      </c>
      <c r="B683" t="s">
        <v>30</v>
      </c>
      <c r="E683">
        <v>1976</v>
      </c>
      <c r="F683">
        <v>3</v>
      </c>
      <c r="G683">
        <v>10</v>
      </c>
      <c r="H683">
        <v>20.6</v>
      </c>
      <c r="I683" t="s">
        <v>13</v>
      </c>
      <c r="J683" t="s">
        <v>13</v>
      </c>
      <c r="K683" t="s">
        <v>13</v>
      </c>
      <c r="L683" t="s">
        <v>13</v>
      </c>
      <c r="M683" t="s">
        <v>13</v>
      </c>
      <c r="N683" t="s">
        <v>13</v>
      </c>
      <c r="O683" t="s">
        <v>13</v>
      </c>
      <c r="P683" t="s">
        <v>13</v>
      </c>
      <c r="Q683">
        <f t="shared" si="10"/>
        <v>1384.3200000000002</v>
      </c>
      <c r="R683" t="s">
        <v>13</v>
      </c>
      <c r="S683" t="s">
        <v>13</v>
      </c>
      <c r="T683" t="s">
        <v>13</v>
      </c>
    </row>
    <row r="684" spans="1:20" x14ac:dyDescent="0.2">
      <c r="A684" t="s">
        <v>40</v>
      </c>
      <c r="B684" t="s">
        <v>30</v>
      </c>
      <c r="E684">
        <v>1976</v>
      </c>
      <c r="F684">
        <v>3</v>
      </c>
      <c r="G684">
        <v>11</v>
      </c>
      <c r="H684">
        <v>23.9</v>
      </c>
      <c r="I684" t="s">
        <v>13</v>
      </c>
      <c r="J684" t="s">
        <v>13</v>
      </c>
      <c r="K684" t="s">
        <v>13</v>
      </c>
      <c r="L684" t="s">
        <v>13</v>
      </c>
      <c r="M684" t="s">
        <v>13</v>
      </c>
      <c r="N684" t="s">
        <v>13</v>
      </c>
      <c r="O684" t="s">
        <v>13</v>
      </c>
      <c r="P684" t="s">
        <v>13</v>
      </c>
      <c r="Q684">
        <f t="shared" si="10"/>
        <v>1606.0800000000002</v>
      </c>
      <c r="R684" t="s">
        <v>13</v>
      </c>
      <c r="S684" t="s">
        <v>13</v>
      </c>
      <c r="T684" t="s">
        <v>13</v>
      </c>
    </row>
    <row r="685" spans="1:20" x14ac:dyDescent="0.2">
      <c r="A685" t="s">
        <v>40</v>
      </c>
      <c r="B685" t="s">
        <v>30</v>
      </c>
      <c r="E685">
        <v>1976</v>
      </c>
      <c r="F685">
        <v>3</v>
      </c>
      <c r="G685">
        <v>12</v>
      </c>
      <c r="H685">
        <v>14.9</v>
      </c>
      <c r="I685" t="s">
        <v>13</v>
      </c>
      <c r="J685" t="s">
        <v>13</v>
      </c>
      <c r="K685" t="s">
        <v>13</v>
      </c>
      <c r="L685" t="s">
        <v>13</v>
      </c>
      <c r="M685" t="s">
        <v>13</v>
      </c>
      <c r="N685" t="s">
        <v>13</v>
      </c>
      <c r="O685" t="s">
        <v>13</v>
      </c>
      <c r="P685" t="s">
        <v>13</v>
      </c>
      <c r="Q685">
        <f t="shared" si="10"/>
        <v>1001.2800000000001</v>
      </c>
      <c r="R685" t="s">
        <v>13</v>
      </c>
      <c r="S685" t="s">
        <v>13</v>
      </c>
      <c r="T685" t="s">
        <v>13</v>
      </c>
    </row>
    <row r="686" spans="1:20" x14ac:dyDescent="0.2">
      <c r="A686" t="s">
        <v>40</v>
      </c>
      <c r="B686" t="s">
        <v>30</v>
      </c>
      <c r="E686">
        <v>1976</v>
      </c>
      <c r="F686">
        <v>4</v>
      </c>
      <c r="G686">
        <v>1</v>
      </c>
      <c r="H686">
        <v>18.600000000000001</v>
      </c>
      <c r="I686" t="s">
        <v>13</v>
      </c>
      <c r="J686" t="s">
        <v>13</v>
      </c>
      <c r="K686" t="s">
        <v>13</v>
      </c>
      <c r="L686" t="s">
        <v>13</v>
      </c>
      <c r="M686" t="s">
        <v>13</v>
      </c>
      <c r="N686" t="s">
        <v>13</v>
      </c>
      <c r="O686" t="s">
        <v>13</v>
      </c>
      <c r="P686" t="s">
        <v>13</v>
      </c>
      <c r="Q686">
        <f t="shared" si="10"/>
        <v>1249.92</v>
      </c>
      <c r="R686" t="s">
        <v>13</v>
      </c>
      <c r="S686" t="s">
        <v>13</v>
      </c>
      <c r="T686" t="s">
        <v>13</v>
      </c>
    </row>
    <row r="687" spans="1:20" x14ac:dyDescent="0.2">
      <c r="A687" t="s">
        <v>40</v>
      </c>
      <c r="B687" t="s">
        <v>30</v>
      </c>
      <c r="E687">
        <v>1976</v>
      </c>
      <c r="F687">
        <v>4</v>
      </c>
      <c r="G687">
        <v>2</v>
      </c>
      <c r="H687">
        <v>19</v>
      </c>
      <c r="I687" t="s">
        <v>13</v>
      </c>
      <c r="J687" t="s">
        <v>13</v>
      </c>
      <c r="K687" t="s">
        <v>13</v>
      </c>
      <c r="L687" t="s">
        <v>13</v>
      </c>
      <c r="M687" t="s">
        <v>13</v>
      </c>
      <c r="N687" t="s">
        <v>13</v>
      </c>
      <c r="O687" t="s">
        <v>13</v>
      </c>
      <c r="P687" t="s">
        <v>13</v>
      </c>
      <c r="Q687">
        <f t="shared" si="10"/>
        <v>1276.8000000000002</v>
      </c>
      <c r="R687" t="s">
        <v>13</v>
      </c>
      <c r="S687" t="s">
        <v>13</v>
      </c>
      <c r="T687" t="s">
        <v>13</v>
      </c>
    </row>
    <row r="688" spans="1:20" x14ac:dyDescent="0.2">
      <c r="A688" t="s">
        <v>40</v>
      </c>
      <c r="B688" t="s">
        <v>30</v>
      </c>
      <c r="E688">
        <v>1976</v>
      </c>
      <c r="F688">
        <v>4</v>
      </c>
      <c r="G688">
        <v>3</v>
      </c>
      <c r="H688">
        <v>17.899999999999999</v>
      </c>
      <c r="I688" t="s">
        <v>13</v>
      </c>
      <c r="J688" t="s">
        <v>13</v>
      </c>
      <c r="K688" t="s">
        <v>13</v>
      </c>
      <c r="L688" t="s">
        <v>13</v>
      </c>
      <c r="M688" t="s">
        <v>13</v>
      </c>
      <c r="N688" t="s">
        <v>13</v>
      </c>
      <c r="O688" t="s">
        <v>13</v>
      </c>
      <c r="P688" t="s">
        <v>13</v>
      </c>
      <c r="Q688">
        <f t="shared" si="10"/>
        <v>1202.8800000000001</v>
      </c>
      <c r="R688" t="s">
        <v>13</v>
      </c>
      <c r="S688" t="s">
        <v>13</v>
      </c>
      <c r="T688" t="s">
        <v>13</v>
      </c>
    </row>
    <row r="689" spans="1:20" x14ac:dyDescent="0.2">
      <c r="A689" t="s">
        <v>40</v>
      </c>
      <c r="B689" t="s">
        <v>30</v>
      </c>
      <c r="E689">
        <v>1976</v>
      </c>
      <c r="F689">
        <v>4</v>
      </c>
      <c r="G689">
        <v>4</v>
      </c>
      <c r="H689">
        <v>19.600000000000001</v>
      </c>
      <c r="I689" t="s">
        <v>13</v>
      </c>
      <c r="J689" t="s">
        <v>13</v>
      </c>
      <c r="K689" t="s">
        <v>13</v>
      </c>
      <c r="L689" t="s">
        <v>13</v>
      </c>
      <c r="M689" t="s">
        <v>13</v>
      </c>
      <c r="N689" t="s">
        <v>13</v>
      </c>
      <c r="O689" t="s">
        <v>13</v>
      </c>
      <c r="P689" t="s">
        <v>13</v>
      </c>
      <c r="Q689">
        <f t="shared" si="10"/>
        <v>1317.1200000000001</v>
      </c>
      <c r="R689" t="s">
        <v>13</v>
      </c>
      <c r="S689" t="s">
        <v>13</v>
      </c>
      <c r="T689" t="s">
        <v>13</v>
      </c>
    </row>
    <row r="690" spans="1:20" x14ac:dyDescent="0.2">
      <c r="A690" t="s">
        <v>40</v>
      </c>
      <c r="B690" t="s">
        <v>30</v>
      </c>
      <c r="E690">
        <v>1976</v>
      </c>
      <c r="F690">
        <v>4</v>
      </c>
      <c r="G690">
        <v>5</v>
      </c>
      <c r="H690">
        <v>19.2</v>
      </c>
      <c r="I690" t="s">
        <v>13</v>
      </c>
      <c r="J690" t="s">
        <v>13</v>
      </c>
      <c r="K690" t="s">
        <v>13</v>
      </c>
      <c r="L690" t="s">
        <v>13</v>
      </c>
      <c r="M690" t="s">
        <v>13</v>
      </c>
      <c r="N690" t="s">
        <v>13</v>
      </c>
      <c r="O690" t="s">
        <v>13</v>
      </c>
      <c r="P690" t="s">
        <v>13</v>
      </c>
      <c r="Q690">
        <f t="shared" si="10"/>
        <v>1290.2400000000002</v>
      </c>
      <c r="R690" t="s">
        <v>13</v>
      </c>
      <c r="S690" t="s">
        <v>13</v>
      </c>
      <c r="T690" t="s">
        <v>13</v>
      </c>
    </row>
    <row r="691" spans="1:20" x14ac:dyDescent="0.2">
      <c r="A691" t="s">
        <v>40</v>
      </c>
      <c r="B691" t="s">
        <v>30</v>
      </c>
      <c r="E691">
        <v>1976</v>
      </c>
      <c r="F691">
        <v>4</v>
      </c>
      <c r="G691">
        <v>6</v>
      </c>
      <c r="H691">
        <v>21.7</v>
      </c>
      <c r="I691" t="s">
        <v>13</v>
      </c>
      <c r="J691" t="s">
        <v>13</v>
      </c>
      <c r="K691" t="s">
        <v>13</v>
      </c>
      <c r="L691" t="s">
        <v>13</v>
      </c>
      <c r="M691" t="s">
        <v>13</v>
      </c>
      <c r="N691" t="s">
        <v>13</v>
      </c>
      <c r="O691" t="s">
        <v>13</v>
      </c>
      <c r="P691" t="s">
        <v>13</v>
      </c>
      <c r="Q691">
        <f t="shared" si="10"/>
        <v>1458.2400000000002</v>
      </c>
      <c r="R691" t="s">
        <v>13</v>
      </c>
      <c r="S691" t="s">
        <v>13</v>
      </c>
      <c r="T691" t="s">
        <v>13</v>
      </c>
    </row>
    <row r="692" spans="1:20" x14ac:dyDescent="0.2">
      <c r="A692" t="s">
        <v>40</v>
      </c>
      <c r="B692" t="s">
        <v>30</v>
      </c>
      <c r="E692">
        <v>1976</v>
      </c>
      <c r="F692">
        <v>4</v>
      </c>
      <c r="G692">
        <v>7</v>
      </c>
      <c r="H692">
        <v>24.4</v>
      </c>
      <c r="I692" t="s">
        <v>13</v>
      </c>
      <c r="J692" t="s">
        <v>13</v>
      </c>
      <c r="K692" t="s">
        <v>13</v>
      </c>
      <c r="L692" t="s">
        <v>13</v>
      </c>
      <c r="M692" t="s">
        <v>13</v>
      </c>
      <c r="N692" t="s">
        <v>13</v>
      </c>
      <c r="O692" t="s">
        <v>13</v>
      </c>
      <c r="P692" t="s">
        <v>13</v>
      </c>
      <c r="Q692">
        <f t="shared" si="10"/>
        <v>1639.68</v>
      </c>
      <c r="R692" t="s">
        <v>13</v>
      </c>
      <c r="S692" t="s">
        <v>13</v>
      </c>
      <c r="T692" t="s">
        <v>13</v>
      </c>
    </row>
    <row r="693" spans="1:20" x14ac:dyDescent="0.2">
      <c r="A693" t="s">
        <v>40</v>
      </c>
      <c r="B693" t="s">
        <v>30</v>
      </c>
      <c r="E693">
        <v>1976</v>
      </c>
      <c r="F693">
        <v>4</v>
      </c>
      <c r="G693">
        <v>8</v>
      </c>
      <c r="H693">
        <v>12</v>
      </c>
      <c r="I693" t="s">
        <v>13</v>
      </c>
      <c r="J693" t="s">
        <v>13</v>
      </c>
      <c r="K693" t="s">
        <v>13</v>
      </c>
      <c r="L693" t="s">
        <v>13</v>
      </c>
      <c r="M693" t="s">
        <v>13</v>
      </c>
      <c r="N693" t="s">
        <v>13</v>
      </c>
      <c r="O693" t="s">
        <v>13</v>
      </c>
      <c r="P693" t="s">
        <v>13</v>
      </c>
      <c r="Q693">
        <f t="shared" si="10"/>
        <v>806.40000000000009</v>
      </c>
      <c r="R693" t="s">
        <v>13</v>
      </c>
      <c r="S693" t="s">
        <v>13</v>
      </c>
      <c r="T693" t="s">
        <v>13</v>
      </c>
    </row>
    <row r="694" spans="1:20" x14ac:dyDescent="0.2">
      <c r="A694" t="s">
        <v>40</v>
      </c>
      <c r="B694" t="s">
        <v>30</v>
      </c>
      <c r="E694">
        <v>1976</v>
      </c>
      <c r="F694">
        <v>4</v>
      </c>
      <c r="G694">
        <v>9</v>
      </c>
      <c r="H694">
        <v>16.5</v>
      </c>
      <c r="I694" t="s">
        <v>13</v>
      </c>
      <c r="J694" t="s">
        <v>13</v>
      </c>
      <c r="K694" t="s">
        <v>13</v>
      </c>
      <c r="L694" t="s">
        <v>13</v>
      </c>
      <c r="M694" t="s">
        <v>13</v>
      </c>
      <c r="N694" t="s">
        <v>13</v>
      </c>
      <c r="O694" t="s">
        <v>13</v>
      </c>
      <c r="P694" t="s">
        <v>13</v>
      </c>
      <c r="Q694">
        <f t="shared" si="10"/>
        <v>1108.8000000000002</v>
      </c>
      <c r="R694" t="s">
        <v>13</v>
      </c>
      <c r="S694" t="s">
        <v>13</v>
      </c>
      <c r="T694" t="s">
        <v>13</v>
      </c>
    </row>
    <row r="695" spans="1:20" x14ac:dyDescent="0.2">
      <c r="A695" t="s">
        <v>40</v>
      </c>
      <c r="B695" t="s">
        <v>30</v>
      </c>
      <c r="E695">
        <v>1976</v>
      </c>
      <c r="F695">
        <v>4</v>
      </c>
      <c r="G695">
        <v>10</v>
      </c>
      <c r="H695">
        <v>16.600000000000001</v>
      </c>
      <c r="I695" t="s">
        <v>13</v>
      </c>
      <c r="J695" t="s">
        <v>13</v>
      </c>
      <c r="K695" t="s">
        <v>13</v>
      </c>
      <c r="L695" t="s">
        <v>13</v>
      </c>
      <c r="M695" t="s">
        <v>13</v>
      </c>
      <c r="N695" t="s">
        <v>13</v>
      </c>
      <c r="O695" t="s">
        <v>13</v>
      </c>
      <c r="P695" t="s">
        <v>13</v>
      </c>
      <c r="Q695">
        <f t="shared" si="10"/>
        <v>1115.5200000000002</v>
      </c>
      <c r="R695" t="s">
        <v>13</v>
      </c>
      <c r="S695" t="s">
        <v>13</v>
      </c>
      <c r="T695" t="s">
        <v>13</v>
      </c>
    </row>
    <row r="696" spans="1:20" x14ac:dyDescent="0.2">
      <c r="A696" t="s">
        <v>40</v>
      </c>
      <c r="B696" t="s">
        <v>30</v>
      </c>
      <c r="E696">
        <v>1976</v>
      </c>
      <c r="F696">
        <v>4</v>
      </c>
      <c r="G696">
        <v>11</v>
      </c>
      <c r="H696">
        <v>22.3</v>
      </c>
      <c r="I696" t="s">
        <v>13</v>
      </c>
      <c r="J696" t="s">
        <v>13</v>
      </c>
      <c r="K696" t="s">
        <v>13</v>
      </c>
      <c r="L696" t="s">
        <v>13</v>
      </c>
      <c r="M696" t="s">
        <v>13</v>
      </c>
      <c r="N696" t="s">
        <v>13</v>
      </c>
      <c r="O696" t="s">
        <v>13</v>
      </c>
      <c r="P696" t="s">
        <v>13</v>
      </c>
      <c r="Q696">
        <f t="shared" si="10"/>
        <v>1498.5600000000002</v>
      </c>
      <c r="R696" t="s">
        <v>13</v>
      </c>
      <c r="S696" t="s">
        <v>13</v>
      </c>
      <c r="T696" t="s">
        <v>13</v>
      </c>
    </row>
    <row r="697" spans="1:20" x14ac:dyDescent="0.2">
      <c r="A697" t="s">
        <v>40</v>
      </c>
      <c r="B697" t="s">
        <v>30</v>
      </c>
      <c r="E697">
        <v>1976</v>
      </c>
      <c r="F697">
        <v>4</v>
      </c>
      <c r="G697">
        <v>12</v>
      </c>
      <c r="H697">
        <v>13.1</v>
      </c>
      <c r="I697" t="s">
        <v>13</v>
      </c>
      <c r="J697" t="s">
        <v>13</v>
      </c>
      <c r="K697" t="s">
        <v>13</v>
      </c>
      <c r="L697" t="s">
        <v>13</v>
      </c>
      <c r="M697" t="s">
        <v>13</v>
      </c>
      <c r="N697" t="s">
        <v>13</v>
      </c>
      <c r="O697" t="s">
        <v>13</v>
      </c>
      <c r="P697" t="s">
        <v>13</v>
      </c>
      <c r="Q697">
        <f t="shared" si="10"/>
        <v>880.32</v>
      </c>
      <c r="R697" t="s">
        <v>13</v>
      </c>
      <c r="S697" t="s">
        <v>13</v>
      </c>
      <c r="T697" t="s">
        <v>13</v>
      </c>
    </row>
    <row r="698" spans="1:20" x14ac:dyDescent="0.2">
      <c r="A698" t="s">
        <v>40</v>
      </c>
      <c r="B698" t="s">
        <v>30</v>
      </c>
      <c r="E698">
        <v>1976</v>
      </c>
      <c r="F698">
        <v>5</v>
      </c>
      <c r="G698">
        <v>1</v>
      </c>
      <c r="H698">
        <v>19</v>
      </c>
      <c r="I698" t="s">
        <v>13</v>
      </c>
      <c r="J698" t="s">
        <v>13</v>
      </c>
      <c r="K698" t="s">
        <v>13</v>
      </c>
      <c r="L698" t="s">
        <v>13</v>
      </c>
      <c r="M698" t="s">
        <v>13</v>
      </c>
      <c r="N698" t="s">
        <v>13</v>
      </c>
      <c r="O698" t="s">
        <v>13</v>
      </c>
      <c r="P698" t="s">
        <v>13</v>
      </c>
      <c r="Q698">
        <f t="shared" si="10"/>
        <v>1276.8000000000002</v>
      </c>
      <c r="R698" t="s">
        <v>13</v>
      </c>
      <c r="S698" t="s">
        <v>13</v>
      </c>
      <c r="T698" t="s">
        <v>13</v>
      </c>
    </row>
    <row r="699" spans="1:20" x14ac:dyDescent="0.2">
      <c r="A699" t="s">
        <v>40</v>
      </c>
      <c r="B699" t="s">
        <v>30</v>
      </c>
      <c r="E699">
        <v>1976</v>
      </c>
      <c r="F699">
        <v>5</v>
      </c>
      <c r="G699">
        <v>2</v>
      </c>
      <c r="H699">
        <v>29</v>
      </c>
      <c r="I699" t="s">
        <v>13</v>
      </c>
      <c r="J699" t="s">
        <v>13</v>
      </c>
      <c r="K699" t="s">
        <v>13</v>
      </c>
      <c r="L699" t="s">
        <v>13</v>
      </c>
      <c r="M699" t="s">
        <v>13</v>
      </c>
      <c r="N699" t="s">
        <v>13</v>
      </c>
      <c r="O699" t="s">
        <v>13</v>
      </c>
      <c r="P699" t="s">
        <v>13</v>
      </c>
      <c r="Q699">
        <f t="shared" si="10"/>
        <v>1948.8000000000002</v>
      </c>
      <c r="R699" t="s">
        <v>13</v>
      </c>
      <c r="S699" t="s">
        <v>13</v>
      </c>
      <c r="T699" t="s">
        <v>13</v>
      </c>
    </row>
    <row r="700" spans="1:20" x14ac:dyDescent="0.2">
      <c r="A700" t="s">
        <v>40</v>
      </c>
      <c r="B700" t="s">
        <v>30</v>
      </c>
      <c r="E700">
        <v>1976</v>
      </c>
      <c r="F700">
        <v>5</v>
      </c>
      <c r="G700">
        <v>3</v>
      </c>
      <c r="H700">
        <v>28.3</v>
      </c>
      <c r="I700" t="s">
        <v>13</v>
      </c>
      <c r="J700" t="s">
        <v>13</v>
      </c>
      <c r="K700" t="s">
        <v>13</v>
      </c>
      <c r="L700" t="s">
        <v>13</v>
      </c>
      <c r="M700" t="s">
        <v>13</v>
      </c>
      <c r="N700" t="s">
        <v>13</v>
      </c>
      <c r="O700" t="s">
        <v>13</v>
      </c>
      <c r="P700" t="s">
        <v>13</v>
      </c>
      <c r="Q700">
        <f t="shared" si="10"/>
        <v>1901.7600000000002</v>
      </c>
      <c r="R700" t="s">
        <v>13</v>
      </c>
      <c r="S700" t="s">
        <v>13</v>
      </c>
      <c r="T700" t="s">
        <v>13</v>
      </c>
    </row>
    <row r="701" spans="1:20" x14ac:dyDescent="0.2">
      <c r="A701" t="s">
        <v>40</v>
      </c>
      <c r="B701" t="s">
        <v>30</v>
      </c>
      <c r="E701">
        <v>1976</v>
      </c>
      <c r="F701">
        <v>5</v>
      </c>
      <c r="G701">
        <v>4</v>
      </c>
      <c r="H701">
        <v>18.7</v>
      </c>
      <c r="I701" t="s">
        <v>13</v>
      </c>
      <c r="J701" t="s">
        <v>13</v>
      </c>
      <c r="K701" t="s">
        <v>13</v>
      </c>
      <c r="L701" t="s">
        <v>13</v>
      </c>
      <c r="M701" t="s">
        <v>13</v>
      </c>
      <c r="N701" t="s">
        <v>13</v>
      </c>
      <c r="O701" t="s">
        <v>13</v>
      </c>
      <c r="P701" t="s">
        <v>13</v>
      </c>
      <c r="Q701">
        <f t="shared" si="10"/>
        <v>1256.6400000000001</v>
      </c>
      <c r="R701" t="s">
        <v>13</v>
      </c>
      <c r="S701" t="s">
        <v>13</v>
      </c>
      <c r="T701" t="s">
        <v>13</v>
      </c>
    </row>
    <row r="702" spans="1:20" x14ac:dyDescent="0.2">
      <c r="A702" t="s">
        <v>40</v>
      </c>
      <c r="B702" t="s">
        <v>30</v>
      </c>
      <c r="E702">
        <v>1976</v>
      </c>
      <c r="F702">
        <v>5</v>
      </c>
      <c r="G702">
        <v>5</v>
      </c>
      <c r="H702">
        <v>14.5</v>
      </c>
      <c r="I702" t="s">
        <v>13</v>
      </c>
      <c r="J702" t="s">
        <v>13</v>
      </c>
      <c r="K702" t="s">
        <v>13</v>
      </c>
      <c r="L702" t="s">
        <v>13</v>
      </c>
      <c r="M702" t="s">
        <v>13</v>
      </c>
      <c r="N702" t="s">
        <v>13</v>
      </c>
      <c r="O702" t="s">
        <v>13</v>
      </c>
      <c r="P702" t="s">
        <v>13</v>
      </c>
      <c r="Q702">
        <f t="shared" si="10"/>
        <v>974.40000000000009</v>
      </c>
      <c r="R702" t="s">
        <v>13</v>
      </c>
      <c r="S702" t="s">
        <v>13</v>
      </c>
      <c r="T702" t="s">
        <v>13</v>
      </c>
    </row>
    <row r="703" spans="1:20" x14ac:dyDescent="0.2">
      <c r="A703" t="s">
        <v>40</v>
      </c>
      <c r="B703" t="s">
        <v>30</v>
      </c>
      <c r="E703">
        <v>1976</v>
      </c>
      <c r="F703">
        <v>5</v>
      </c>
      <c r="G703">
        <v>6</v>
      </c>
      <c r="H703">
        <v>16.399999999999999</v>
      </c>
      <c r="I703" t="s">
        <v>13</v>
      </c>
      <c r="J703" t="s">
        <v>13</v>
      </c>
      <c r="K703" t="s">
        <v>13</v>
      </c>
      <c r="L703" t="s">
        <v>13</v>
      </c>
      <c r="M703" t="s">
        <v>13</v>
      </c>
      <c r="N703" t="s">
        <v>13</v>
      </c>
      <c r="O703" t="s">
        <v>13</v>
      </c>
      <c r="P703" t="s">
        <v>13</v>
      </c>
      <c r="Q703">
        <f t="shared" si="10"/>
        <v>1102.08</v>
      </c>
      <c r="R703" t="s">
        <v>13</v>
      </c>
      <c r="S703" t="s">
        <v>13</v>
      </c>
      <c r="T703" t="s">
        <v>13</v>
      </c>
    </row>
    <row r="704" spans="1:20" x14ac:dyDescent="0.2">
      <c r="A704" t="s">
        <v>40</v>
      </c>
      <c r="B704" t="s">
        <v>30</v>
      </c>
      <c r="E704">
        <v>1976</v>
      </c>
      <c r="F704">
        <v>5</v>
      </c>
      <c r="G704">
        <v>7</v>
      </c>
      <c r="H704">
        <v>24</v>
      </c>
      <c r="I704" t="s">
        <v>13</v>
      </c>
      <c r="J704" t="s">
        <v>13</v>
      </c>
      <c r="K704" t="s">
        <v>13</v>
      </c>
      <c r="L704" t="s">
        <v>13</v>
      </c>
      <c r="M704" t="s">
        <v>13</v>
      </c>
      <c r="N704" t="s">
        <v>13</v>
      </c>
      <c r="O704" t="s">
        <v>13</v>
      </c>
      <c r="P704" t="s">
        <v>13</v>
      </c>
      <c r="Q704">
        <f t="shared" si="10"/>
        <v>1612.8000000000002</v>
      </c>
      <c r="R704" t="s">
        <v>13</v>
      </c>
      <c r="S704" t="s">
        <v>13</v>
      </c>
      <c r="T704" t="s">
        <v>13</v>
      </c>
    </row>
    <row r="705" spans="1:20" x14ac:dyDescent="0.2">
      <c r="A705" t="s">
        <v>40</v>
      </c>
      <c r="B705" t="s">
        <v>30</v>
      </c>
      <c r="E705">
        <v>1976</v>
      </c>
      <c r="F705">
        <v>5</v>
      </c>
      <c r="G705">
        <v>8</v>
      </c>
      <c r="H705">
        <v>16.899999999999999</v>
      </c>
      <c r="I705" t="s">
        <v>13</v>
      </c>
      <c r="J705" t="s">
        <v>13</v>
      </c>
      <c r="K705" t="s">
        <v>13</v>
      </c>
      <c r="L705" t="s">
        <v>13</v>
      </c>
      <c r="M705" t="s">
        <v>13</v>
      </c>
      <c r="N705" t="s">
        <v>13</v>
      </c>
      <c r="O705" t="s">
        <v>13</v>
      </c>
      <c r="P705" t="s">
        <v>13</v>
      </c>
      <c r="Q705">
        <f t="shared" si="10"/>
        <v>1135.68</v>
      </c>
      <c r="R705" t="s">
        <v>13</v>
      </c>
      <c r="S705" t="s">
        <v>13</v>
      </c>
      <c r="T705" t="s">
        <v>13</v>
      </c>
    </row>
    <row r="706" spans="1:20" x14ac:dyDescent="0.2">
      <c r="A706" t="s">
        <v>40</v>
      </c>
      <c r="B706" t="s">
        <v>30</v>
      </c>
      <c r="E706">
        <v>1976</v>
      </c>
      <c r="F706">
        <v>5</v>
      </c>
      <c r="G706">
        <v>9</v>
      </c>
      <c r="H706">
        <v>13.4</v>
      </c>
      <c r="I706" t="s">
        <v>13</v>
      </c>
      <c r="J706" t="s">
        <v>13</v>
      </c>
      <c r="K706" t="s">
        <v>13</v>
      </c>
      <c r="L706" t="s">
        <v>13</v>
      </c>
      <c r="M706" t="s">
        <v>13</v>
      </c>
      <c r="N706" t="s">
        <v>13</v>
      </c>
      <c r="O706" t="s">
        <v>13</v>
      </c>
      <c r="P706" t="s">
        <v>13</v>
      </c>
      <c r="Q706">
        <f t="shared" ref="Q706:Q769" si="11">(H706*60)*1.12</f>
        <v>900.48000000000013</v>
      </c>
      <c r="R706" t="s">
        <v>13</v>
      </c>
      <c r="S706" t="s">
        <v>13</v>
      </c>
      <c r="T706" t="s">
        <v>13</v>
      </c>
    </row>
    <row r="707" spans="1:20" x14ac:dyDescent="0.2">
      <c r="A707" t="s">
        <v>40</v>
      </c>
      <c r="B707" t="s">
        <v>30</v>
      </c>
      <c r="E707">
        <v>1976</v>
      </c>
      <c r="F707">
        <v>5</v>
      </c>
      <c r="G707">
        <v>10</v>
      </c>
      <c r="H707">
        <v>21.7</v>
      </c>
      <c r="I707" t="s">
        <v>13</v>
      </c>
      <c r="J707" t="s">
        <v>13</v>
      </c>
      <c r="K707" t="s">
        <v>13</v>
      </c>
      <c r="L707" t="s">
        <v>13</v>
      </c>
      <c r="M707" t="s">
        <v>13</v>
      </c>
      <c r="N707" t="s">
        <v>13</v>
      </c>
      <c r="O707" t="s">
        <v>13</v>
      </c>
      <c r="P707" t="s">
        <v>13</v>
      </c>
      <c r="Q707">
        <f t="shared" si="11"/>
        <v>1458.2400000000002</v>
      </c>
      <c r="R707" t="s">
        <v>13</v>
      </c>
      <c r="S707" t="s">
        <v>13</v>
      </c>
      <c r="T707" t="s">
        <v>13</v>
      </c>
    </row>
    <row r="708" spans="1:20" x14ac:dyDescent="0.2">
      <c r="A708" t="s">
        <v>40</v>
      </c>
      <c r="B708" t="s">
        <v>30</v>
      </c>
      <c r="E708">
        <v>1976</v>
      </c>
      <c r="F708">
        <v>5</v>
      </c>
      <c r="G708">
        <v>11</v>
      </c>
      <c r="H708">
        <v>30.5</v>
      </c>
      <c r="I708" t="s">
        <v>13</v>
      </c>
      <c r="J708" t="s">
        <v>13</v>
      </c>
      <c r="K708" t="s">
        <v>13</v>
      </c>
      <c r="L708" t="s">
        <v>13</v>
      </c>
      <c r="M708" t="s">
        <v>13</v>
      </c>
      <c r="N708" t="s">
        <v>13</v>
      </c>
      <c r="O708" t="s">
        <v>13</v>
      </c>
      <c r="P708" t="s">
        <v>13</v>
      </c>
      <c r="Q708">
        <f t="shared" si="11"/>
        <v>2049.6000000000004</v>
      </c>
      <c r="R708" t="s">
        <v>13</v>
      </c>
      <c r="S708" t="s">
        <v>13</v>
      </c>
      <c r="T708" t="s">
        <v>13</v>
      </c>
    </row>
    <row r="709" spans="1:20" x14ac:dyDescent="0.2">
      <c r="A709" t="s">
        <v>40</v>
      </c>
      <c r="B709" t="s">
        <v>30</v>
      </c>
      <c r="E709">
        <v>1976</v>
      </c>
      <c r="F709">
        <v>5</v>
      </c>
      <c r="G709">
        <v>12</v>
      </c>
      <c r="H709">
        <v>14.5</v>
      </c>
      <c r="I709" t="s">
        <v>13</v>
      </c>
      <c r="J709" t="s">
        <v>13</v>
      </c>
      <c r="K709" t="s">
        <v>13</v>
      </c>
      <c r="L709" t="s">
        <v>13</v>
      </c>
      <c r="M709" t="s">
        <v>13</v>
      </c>
      <c r="N709" t="s">
        <v>13</v>
      </c>
      <c r="O709" t="s">
        <v>13</v>
      </c>
      <c r="P709" t="s">
        <v>13</v>
      </c>
      <c r="Q709">
        <f t="shared" si="11"/>
        <v>974.40000000000009</v>
      </c>
      <c r="R709" t="s">
        <v>13</v>
      </c>
      <c r="S709" t="s">
        <v>13</v>
      </c>
      <c r="T709" t="s">
        <v>13</v>
      </c>
    </row>
    <row r="710" spans="1:20" x14ac:dyDescent="0.2">
      <c r="A710" t="s">
        <v>40</v>
      </c>
      <c r="B710" t="s">
        <v>30</v>
      </c>
      <c r="E710">
        <v>1976</v>
      </c>
      <c r="F710">
        <v>6</v>
      </c>
      <c r="G710">
        <v>1</v>
      </c>
      <c r="H710">
        <v>15</v>
      </c>
      <c r="I710" t="s">
        <v>13</v>
      </c>
      <c r="J710" t="s">
        <v>13</v>
      </c>
      <c r="K710" t="s">
        <v>13</v>
      </c>
      <c r="L710" t="s">
        <v>13</v>
      </c>
      <c r="M710" t="s">
        <v>13</v>
      </c>
      <c r="N710" t="s">
        <v>13</v>
      </c>
      <c r="O710" t="s">
        <v>13</v>
      </c>
      <c r="P710" t="s">
        <v>13</v>
      </c>
      <c r="Q710">
        <f t="shared" si="11"/>
        <v>1008.0000000000001</v>
      </c>
      <c r="R710" t="s">
        <v>13</v>
      </c>
      <c r="S710" t="s">
        <v>13</v>
      </c>
      <c r="T710" t="s">
        <v>13</v>
      </c>
    </row>
    <row r="711" spans="1:20" x14ac:dyDescent="0.2">
      <c r="A711" t="s">
        <v>40</v>
      </c>
      <c r="B711" t="s">
        <v>30</v>
      </c>
      <c r="E711">
        <v>1976</v>
      </c>
      <c r="F711">
        <v>6</v>
      </c>
      <c r="G711">
        <v>2</v>
      </c>
      <c r="H711">
        <v>14.1</v>
      </c>
      <c r="I711" t="s">
        <v>13</v>
      </c>
      <c r="J711" t="s">
        <v>13</v>
      </c>
      <c r="K711" t="s">
        <v>13</v>
      </c>
      <c r="L711" t="s">
        <v>13</v>
      </c>
      <c r="M711" t="s">
        <v>13</v>
      </c>
      <c r="N711" t="s">
        <v>13</v>
      </c>
      <c r="O711" t="s">
        <v>13</v>
      </c>
      <c r="P711" t="s">
        <v>13</v>
      </c>
      <c r="Q711">
        <f t="shared" si="11"/>
        <v>947.5200000000001</v>
      </c>
      <c r="R711" t="s">
        <v>13</v>
      </c>
      <c r="S711" t="s">
        <v>13</v>
      </c>
      <c r="T711" t="s">
        <v>13</v>
      </c>
    </row>
    <row r="712" spans="1:20" x14ac:dyDescent="0.2">
      <c r="A712" t="s">
        <v>40</v>
      </c>
      <c r="B712" t="s">
        <v>30</v>
      </c>
      <c r="E712">
        <v>1976</v>
      </c>
      <c r="F712">
        <v>6</v>
      </c>
      <c r="G712">
        <v>3</v>
      </c>
      <c r="H712">
        <v>20.7</v>
      </c>
      <c r="I712" t="s">
        <v>13</v>
      </c>
      <c r="J712" t="s">
        <v>13</v>
      </c>
      <c r="K712" t="s">
        <v>13</v>
      </c>
      <c r="L712" t="s">
        <v>13</v>
      </c>
      <c r="M712" t="s">
        <v>13</v>
      </c>
      <c r="N712" t="s">
        <v>13</v>
      </c>
      <c r="O712" t="s">
        <v>13</v>
      </c>
      <c r="P712" t="s">
        <v>13</v>
      </c>
      <c r="Q712">
        <f t="shared" si="11"/>
        <v>1391.0400000000002</v>
      </c>
      <c r="R712" t="s">
        <v>13</v>
      </c>
      <c r="S712" t="s">
        <v>13</v>
      </c>
      <c r="T712" t="s">
        <v>13</v>
      </c>
    </row>
    <row r="713" spans="1:20" x14ac:dyDescent="0.2">
      <c r="A713" t="s">
        <v>40</v>
      </c>
      <c r="B713" t="s">
        <v>30</v>
      </c>
      <c r="E713">
        <v>1976</v>
      </c>
      <c r="F713">
        <v>6</v>
      </c>
      <c r="G713">
        <v>4</v>
      </c>
      <c r="H713">
        <v>20.5</v>
      </c>
      <c r="I713" t="s">
        <v>13</v>
      </c>
      <c r="J713" t="s">
        <v>13</v>
      </c>
      <c r="K713" t="s">
        <v>13</v>
      </c>
      <c r="L713" t="s">
        <v>13</v>
      </c>
      <c r="M713" t="s">
        <v>13</v>
      </c>
      <c r="N713" t="s">
        <v>13</v>
      </c>
      <c r="O713" t="s">
        <v>13</v>
      </c>
      <c r="P713" t="s">
        <v>13</v>
      </c>
      <c r="Q713">
        <f t="shared" si="11"/>
        <v>1377.6000000000001</v>
      </c>
      <c r="R713" t="s">
        <v>13</v>
      </c>
      <c r="S713" t="s">
        <v>13</v>
      </c>
      <c r="T713" t="s">
        <v>13</v>
      </c>
    </row>
    <row r="714" spans="1:20" x14ac:dyDescent="0.2">
      <c r="A714" t="s">
        <v>40</v>
      </c>
      <c r="B714" t="s">
        <v>30</v>
      </c>
      <c r="E714">
        <v>1976</v>
      </c>
      <c r="F714">
        <v>6</v>
      </c>
      <c r="G714">
        <v>5</v>
      </c>
      <c r="H714">
        <v>10</v>
      </c>
      <c r="I714" t="s">
        <v>13</v>
      </c>
      <c r="J714" t="s">
        <v>13</v>
      </c>
      <c r="K714" t="s">
        <v>13</v>
      </c>
      <c r="L714" t="s">
        <v>13</v>
      </c>
      <c r="M714" t="s">
        <v>13</v>
      </c>
      <c r="N714" t="s">
        <v>13</v>
      </c>
      <c r="O714" t="s">
        <v>13</v>
      </c>
      <c r="P714" t="s">
        <v>13</v>
      </c>
      <c r="Q714">
        <f t="shared" si="11"/>
        <v>672.00000000000011</v>
      </c>
      <c r="R714" t="s">
        <v>13</v>
      </c>
      <c r="S714" t="s">
        <v>13</v>
      </c>
      <c r="T714" t="s">
        <v>13</v>
      </c>
    </row>
    <row r="715" spans="1:20" x14ac:dyDescent="0.2">
      <c r="A715" t="s">
        <v>40</v>
      </c>
      <c r="B715" t="s">
        <v>30</v>
      </c>
      <c r="E715">
        <v>1976</v>
      </c>
      <c r="F715">
        <v>6</v>
      </c>
      <c r="G715">
        <v>6</v>
      </c>
      <c r="H715">
        <v>12.2</v>
      </c>
      <c r="I715" t="s">
        <v>13</v>
      </c>
      <c r="J715" t="s">
        <v>13</v>
      </c>
      <c r="K715" t="s">
        <v>13</v>
      </c>
      <c r="L715" t="s">
        <v>13</v>
      </c>
      <c r="M715" t="s">
        <v>13</v>
      </c>
      <c r="N715" t="s">
        <v>13</v>
      </c>
      <c r="O715" t="s">
        <v>13</v>
      </c>
      <c r="P715" t="s">
        <v>13</v>
      </c>
      <c r="Q715">
        <f t="shared" si="11"/>
        <v>819.84</v>
      </c>
      <c r="R715" t="s">
        <v>13</v>
      </c>
      <c r="S715" t="s">
        <v>13</v>
      </c>
      <c r="T715" t="s">
        <v>13</v>
      </c>
    </row>
    <row r="716" spans="1:20" x14ac:dyDescent="0.2">
      <c r="A716" t="s">
        <v>40</v>
      </c>
      <c r="B716" t="s">
        <v>30</v>
      </c>
      <c r="E716">
        <v>1976</v>
      </c>
      <c r="F716">
        <v>6</v>
      </c>
      <c r="G716">
        <v>7</v>
      </c>
      <c r="H716">
        <v>21.6</v>
      </c>
      <c r="I716" t="s">
        <v>13</v>
      </c>
      <c r="J716" t="s">
        <v>13</v>
      </c>
      <c r="K716" t="s">
        <v>13</v>
      </c>
      <c r="L716" t="s">
        <v>13</v>
      </c>
      <c r="M716" t="s">
        <v>13</v>
      </c>
      <c r="N716" t="s">
        <v>13</v>
      </c>
      <c r="O716" t="s">
        <v>13</v>
      </c>
      <c r="P716" t="s">
        <v>13</v>
      </c>
      <c r="Q716">
        <f t="shared" si="11"/>
        <v>1451.5200000000002</v>
      </c>
      <c r="R716" t="s">
        <v>13</v>
      </c>
      <c r="S716" t="s">
        <v>13</v>
      </c>
      <c r="T716" t="s">
        <v>13</v>
      </c>
    </row>
    <row r="717" spans="1:20" x14ac:dyDescent="0.2">
      <c r="A717" t="s">
        <v>40</v>
      </c>
      <c r="B717" t="s">
        <v>30</v>
      </c>
      <c r="E717">
        <v>1976</v>
      </c>
      <c r="F717">
        <v>6</v>
      </c>
      <c r="G717">
        <v>8</v>
      </c>
      <c r="H717">
        <v>15.6</v>
      </c>
      <c r="I717" t="s">
        <v>13</v>
      </c>
      <c r="J717" t="s">
        <v>13</v>
      </c>
      <c r="K717" t="s">
        <v>13</v>
      </c>
      <c r="L717" t="s">
        <v>13</v>
      </c>
      <c r="M717" t="s">
        <v>13</v>
      </c>
      <c r="N717" t="s">
        <v>13</v>
      </c>
      <c r="O717" t="s">
        <v>13</v>
      </c>
      <c r="P717" t="s">
        <v>13</v>
      </c>
      <c r="Q717">
        <f t="shared" si="11"/>
        <v>1048.3200000000002</v>
      </c>
      <c r="R717" t="s">
        <v>13</v>
      </c>
      <c r="S717" t="s">
        <v>13</v>
      </c>
      <c r="T717" t="s">
        <v>13</v>
      </c>
    </row>
    <row r="718" spans="1:20" x14ac:dyDescent="0.2">
      <c r="A718" t="s">
        <v>40</v>
      </c>
      <c r="B718" t="s">
        <v>30</v>
      </c>
      <c r="E718">
        <v>1976</v>
      </c>
      <c r="F718">
        <v>6</v>
      </c>
      <c r="G718">
        <v>9</v>
      </c>
      <c r="H718">
        <v>13</v>
      </c>
      <c r="I718" t="s">
        <v>13</v>
      </c>
      <c r="J718" t="s">
        <v>13</v>
      </c>
      <c r="K718" t="s">
        <v>13</v>
      </c>
      <c r="L718" t="s">
        <v>13</v>
      </c>
      <c r="M718" t="s">
        <v>13</v>
      </c>
      <c r="N718" t="s">
        <v>13</v>
      </c>
      <c r="O718" t="s">
        <v>13</v>
      </c>
      <c r="P718" t="s">
        <v>13</v>
      </c>
      <c r="Q718">
        <f t="shared" si="11"/>
        <v>873.60000000000014</v>
      </c>
      <c r="R718" t="s">
        <v>13</v>
      </c>
      <c r="S718" t="s">
        <v>13</v>
      </c>
      <c r="T718" t="s">
        <v>13</v>
      </c>
    </row>
    <row r="719" spans="1:20" x14ac:dyDescent="0.2">
      <c r="A719" t="s">
        <v>40</v>
      </c>
      <c r="B719" t="s">
        <v>30</v>
      </c>
      <c r="E719">
        <v>1976</v>
      </c>
      <c r="F719">
        <v>6</v>
      </c>
      <c r="G719">
        <v>10</v>
      </c>
      <c r="H719">
        <v>15.1</v>
      </c>
      <c r="I719" t="s">
        <v>13</v>
      </c>
      <c r="J719" t="s">
        <v>13</v>
      </c>
      <c r="K719" t="s">
        <v>13</v>
      </c>
      <c r="L719" t="s">
        <v>13</v>
      </c>
      <c r="M719" t="s">
        <v>13</v>
      </c>
      <c r="N719" t="s">
        <v>13</v>
      </c>
      <c r="O719" t="s">
        <v>13</v>
      </c>
      <c r="P719" t="s">
        <v>13</v>
      </c>
      <c r="Q719">
        <f t="shared" si="11"/>
        <v>1014.7200000000001</v>
      </c>
      <c r="R719" t="s">
        <v>13</v>
      </c>
      <c r="S719" t="s">
        <v>13</v>
      </c>
      <c r="T719" t="s">
        <v>13</v>
      </c>
    </row>
    <row r="720" spans="1:20" x14ac:dyDescent="0.2">
      <c r="A720" t="s">
        <v>40</v>
      </c>
      <c r="B720" t="s">
        <v>30</v>
      </c>
      <c r="E720">
        <v>1976</v>
      </c>
      <c r="F720">
        <v>6</v>
      </c>
      <c r="G720">
        <v>11</v>
      </c>
      <c r="H720">
        <v>22</v>
      </c>
      <c r="I720" t="s">
        <v>13</v>
      </c>
      <c r="J720" t="s">
        <v>13</v>
      </c>
      <c r="K720" t="s">
        <v>13</v>
      </c>
      <c r="L720" t="s">
        <v>13</v>
      </c>
      <c r="M720" t="s">
        <v>13</v>
      </c>
      <c r="N720" t="s">
        <v>13</v>
      </c>
      <c r="O720" t="s">
        <v>13</v>
      </c>
      <c r="P720" t="s">
        <v>13</v>
      </c>
      <c r="Q720">
        <f t="shared" si="11"/>
        <v>1478.4</v>
      </c>
      <c r="R720" t="s">
        <v>13</v>
      </c>
      <c r="S720" t="s">
        <v>13</v>
      </c>
      <c r="T720" t="s">
        <v>13</v>
      </c>
    </row>
    <row r="721" spans="1:20" x14ac:dyDescent="0.2">
      <c r="A721" t="s">
        <v>40</v>
      </c>
      <c r="B721" t="s">
        <v>30</v>
      </c>
      <c r="E721">
        <v>1976</v>
      </c>
      <c r="F721">
        <v>6</v>
      </c>
      <c r="G721">
        <v>12</v>
      </c>
      <c r="H721">
        <v>8.9</v>
      </c>
      <c r="I721" t="s">
        <v>13</v>
      </c>
      <c r="J721" t="s">
        <v>13</v>
      </c>
      <c r="K721" t="s">
        <v>13</v>
      </c>
      <c r="L721" t="s">
        <v>13</v>
      </c>
      <c r="M721" t="s">
        <v>13</v>
      </c>
      <c r="N721" t="s">
        <v>13</v>
      </c>
      <c r="O721" t="s">
        <v>13</v>
      </c>
      <c r="P721" t="s">
        <v>13</v>
      </c>
      <c r="Q721">
        <f t="shared" si="11"/>
        <v>598.08000000000004</v>
      </c>
      <c r="R721" t="s">
        <v>13</v>
      </c>
      <c r="S721" t="s">
        <v>13</v>
      </c>
      <c r="T721" t="s">
        <v>13</v>
      </c>
    </row>
    <row r="722" spans="1:20" x14ac:dyDescent="0.2">
      <c r="A722" t="s">
        <v>40</v>
      </c>
      <c r="B722" t="s">
        <v>30</v>
      </c>
      <c r="E722">
        <v>1977</v>
      </c>
      <c r="F722">
        <v>1</v>
      </c>
      <c r="G722">
        <v>1</v>
      </c>
      <c r="H722">
        <v>21.7</v>
      </c>
      <c r="I722" t="s">
        <v>13</v>
      </c>
      <c r="J722" t="s">
        <v>13</v>
      </c>
      <c r="K722" t="s">
        <v>13</v>
      </c>
      <c r="L722" t="s">
        <v>13</v>
      </c>
      <c r="M722" t="s">
        <v>13</v>
      </c>
      <c r="N722" t="s">
        <v>13</v>
      </c>
      <c r="O722" t="s">
        <v>13</v>
      </c>
      <c r="P722" t="s">
        <v>13</v>
      </c>
      <c r="Q722">
        <f t="shared" si="11"/>
        <v>1458.2400000000002</v>
      </c>
      <c r="R722" t="s">
        <v>13</v>
      </c>
      <c r="S722" t="s">
        <v>13</v>
      </c>
      <c r="T722" t="s">
        <v>13</v>
      </c>
    </row>
    <row r="723" spans="1:20" x14ac:dyDescent="0.2">
      <c r="A723" t="s">
        <v>40</v>
      </c>
      <c r="B723" t="s">
        <v>30</v>
      </c>
      <c r="E723">
        <v>1977</v>
      </c>
      <c r="F723">
        <v>1</v>
      </c>
      <c r="G723">
        <v>2</v>
      </c>
      <c r="H723">
        <v>16.3</v>
      </c>
      <c r="I723" t="s">
        <v>13</v>
      </c>
      <c r="J723" t="s">
        <v>13</v>
      </c>
      <c r="K723" t="s">
        <v>13</v>
      </c>
      <c r="L723" t="s">
        <v>13</v>
      </c>
      <c r="M723" t="s">
        <v>13</v>
      </c>
      <c r="N723" t="s">
        <v>13</v>
      </c>
      <c r="O723" t="s">
        <v>13</v>
      </c>
      <c r="P723" t="s">
        <v>13</v>
      </c>
      <c r="Q723">
        <f t="shared" si="11"/>
        <v>1095.3600000000001</v>
      </c>
      <c r="R723" t="s">
        <v>13</v>
      </c>
      <c r="S723" t="s">
        <v>13</v>
      </c>
      <c r="T723" t="s">
        <v>13</v>
      </c>
    </row>
    <row r="724" spans="1:20" x14ac:dyDescent="0.2">
      <c r="A724" t="s">
        <v>40</v>
      </c>
      <c r="B724" t="s">
        <v>30</v>
      </c>
      <c r="E724">
        <v>1977</v>
      </c>
      <c r="F724">
        <v>1</v>
      </c>
      <c r="G724">
        <v>3</v>
      </c>
      <c r="H724">
        <v>18.399999999999999</v>
      </c>
      <c r="I724" t="s">
        <v>13</v>
      </c>
      <c r="J724" t="s">
        <v>13</v>
      </c>
      <c r="K724" t="s">
        <v>13</v>
      </c>
      <c r="L724" t="s">
        <v>13</v>
      </c>
      <c r="M724" t="s">
        <v>13</v>
      </c>
      <c r="N724" t="s">
        <v>13</v>
      </c>
      <c r="O724" t="s">
        <v>13</v>
      </c>
      <c r="P724" t="s">
        <v>13</v>
      </c>
      <c r="Q724">
        <f t="shared" si="11"/>
        <v>1236.48</v>
      </c>
      <c r="R724" t="s">
        <v>13</v>
      </c>
      <c r="S724" t="s">
        <v>13</v>
      </c>
      <c r="T724" t="s">
        <v>13</v>
      </c>
    </row>
    <row r="725" spans="1:20" x14ac:dyDescent="0.2">
      <c r="A725" t="s">
        <v>40</v>
      </c>
      <c r="B725" t="s">
        <v>30</v>
      </c>
      <c r="E725">
        <v>1977</v>
      </c>
      <c r="F725">
        <v>1</v>
      </c>
      <c r="G725">
        <v>4</v>
      </c>
      <c r="H725">
        <v>21.9</v>
      </c>
      <c r="I725" t="s">
        <v>13</v>
      </c>
      <c r="J725" t="s">
        <v>13</v>
      </c>
      <c r="K725" t="s">
        <v>13</v>
      </c>
      <c r="L725" t="s">
        <v>13</v>
      </c>
      <c r="M725" t="s">
        <v>13</v>
      </c>
      <c r="N725" t="s">
        <v>13</v>
      </c>
      <c r="O725" t="s">
        <v>13</v>
      </c>
      <c r="P725" t="s">
        <v>13</v>
      </c>
      <c r="Q725">
        <f t="shared" si="11"/>
        <v>1471.68</v>
      </c>
      <c r="R725" t="s">
        <v>13</v>
      </c>
      <c r="S725" t="s">
        <v>13</v>
      </c>
      <c r="T725" t="s">
        <v>13</v>
      </c>
    </row>
    <row r="726" spans="1:20" x14ac:dyDescent="0.2">
      <c r="A726" t="s">
        <v>40</v>
      </c>
      <c r="B726" t="s">
        <v>30</v>
      </c>
      <c r="E726">
        <v>1977</v>
      </c>
      <c r="F726">
        <v>1</v>
      </c>
      <c r="G726">
        <v>5</v>
      </c>
      <c r="H726">
        <v>16.5</v>
      </c>
      <c r="I726" t="s">
        <v>13</v>
      </c>
      <c r="J726" t="s">
        <v>13</v>
      </c>
      <c r="K726" t="s">
        <v>13</v>
      </c>
      <c r="L726" t="s">
        <v>13</v>
      </c>
      <c r="M726" t="s">
        <v>13</v>
      </c>
      <c r="N726" t="s">
        <v>13</v>
      </c>
      <c r="O726" t="s">
        <v>13</v>
      </c>
      <c r="P726" t="s">
        <v>13</v>
      </c>
      <c r="Q726">
        <f t="shared" si="11"/>
        <v>1108.8000000000002</v>
      </c>
      <c r="R726" t="s">
        <v>13</v>
      </c>
      <c r="S726" t="s">
        <v>13</v>
      </c>
      <c r="T726" t="s">
        <v>13</v>
      </c>
    </row>
    <row r="727" spans="1:20" x14ac:dyDescent="0.2">
      <c r="A727" t="s">
        <v>40</v>
      </c>
      <c r="B727" t="s">
        <v>30</v>
      </c>
      <c r="E727">
        <v>1977</v>
      </c>
      <c r="F727">
        <v>1</v>
      </c>
      <c r="G727">
        <v>6</v>
      </c>
      <c r="H727">
        <v>17.399999999999999</v>
      </c>
      <c r="I727" t="s">
        <v>13</v>
      </c>
      <c r="J727" t="s">
        <v>13</v>
      </c>
      <c r="K727" t="s">
        <v>13</v>
      </c>
      <c r="L727" t="s">
        <v>13</v>
      </c>
      <c r="M727" t="s">
        <v>13</v>
      </c>
      <c r="N727" t="s">
        <v>13</v>
      </c>
      <c r="O727" t="s">
        <v>13</v>
      </c>
      <c r="P727" t="s">
        <v>13</v>
      </c>
      <c r="Q727">
        <f t="shared" si="11"/>
        <v>1169.2800000000002</v>
      </c>
      <c r="R727" t="s">
        <v>13</v>
      </c>
      <c r="S727" t="s">
        <v>13</v>
      </c>
      <c r="T727" t="s">
        <v>13</v>
      </c>
    </row>
    <row r="728" spans="1:20" x14ac:dyDescent="0.2">
      <c r="A728" t="s">
        <v>40</v>
      </c>
      <c r="B728" t="s">
        <v>30</v>
      </c>
      <c r="E728">
        <v>1977</v>
      </c>
      <c r="F728">
        <v>1</v>
      </c>
      <c r="G728">
        <v>7</v>
      </c>
      <c r="H728">
        <v>20.5</v>
      </c>
      <c r="I728" t="s">
        <v>13</v>
      </c>
      <c r="J728" t="s">
        <v>13</v>
      </c>
      <c r="K728" t="s">
        <v>13</v>
      </c>
      <c r="L728" t="s">
        <v>13</v>
      </c>
      <c r="M728" t="s">
        <v>13</v>
      </c>
      <c r="N728" t="s">
        <v>13</v>
      </c>
      <c r="O728" t="s">
        <v>13</v>
      </c>
      <c r="P728" t="s">
        <v>13</v>
      </c>
      <c r="Q728">
        <f t="shared" si="11"/>
        <v>1377.6000000000001</v>
      </c>
      <c r="R728" t="s">
        <v>13</v>
      </c>
      <c r="S728" t="s">
        <v>13</v>
      </c>
      <c r="T728" t="s">
        <v>13</v>
      </c>
    </row>
    <row r="729" spans="1:20" x14ac:dyDescent="0.2">
      <c r="A729" t="s">
        <v>40</v>
      </c>
      <c r="B729" t="s">
        <v>30</v>
      </c>
      <c r="E729">
        <v>1977</v>
      </c>
      <c r="F729">
        <v>1</v>
      </c>
      <c r="G729">
        <v>8</v>
      </c>
      <c r="H729">
        <v>18.8</v>
      </c>
      <c r="I729" t="s">
        <v>13</v>
      </c>
      <c r="J729" t="s">
        <v>13</v>
      </c>
      <c r="K729" t="s">
        <v>13</v>
      </c>
      <c r="L729" t="s">
        <v>13</v>
      </c>
      <c r="M729" t="s">
        <v>13</v>
      </c>
      <c r="N729" t="s">
        <v>13</v>
      </c>
      <c r="O729" t="s">
        <v>13</v>
      </c>
      <c r="P729" t="s">
        <v>13</v>
      </c>
      <c r="Q729">
        <f t="shared" si="11"/>
        <v>1263.3600000000001</v>
      </c>
      <c r="R729" t="s">
        <v>13</v>
      </c>
      <c r="S729" t="s">
        <v>13</v>
      </c>
      <c r="T729" t="s">
        <v>13</v>
      </c>
    </row>
    <row r="730" spans="1:20" x14ac:dyDescent="0.2">
      <c r="A730" t="s">
        <v>40</v>
      </c>
      <c r="B730" t="s">
        <v>30</v>
      </c>
      <c r="E730">
        <v>1977</v>
      </c>
      <c r="F730">
        <v>1</v>
      </c>
      <c r="G730">
        <v>9</v>
      </c>
      <c r="H730">
        <v>17.2</v>
      </c>
      <c r="I730" t="s">
        <v>13</v>
      </c>
      <c r="J730" t="s">
        <v>13</v>
      </c>
      <c r="K730" t="s">
        <v>13</v>
      </c>
      <c r="L730" t="s">
        <v>13</v>
      </c>
      <c r="M730" t="s">
        <v>13</v>
      </c>
      <c r="N730" t="s">
        <v>13</v>
      </c>
      <c r="O730" t="s">
        <v>13</v>
      </c>
      <c r="P730" t="s">
        <v>13</v>
      </c>
      <c r="Q730">
        <f t="shared" si="11"/>
        <v>1155.8400000000001</v>
      </c>
      <c r="R730" t="s">
        <v>13</v>
      </c>
      <c r="S730" t="s">
        <v>13</v>
      </c>
      <c r="T730" t="s">
        <v>13</v>
      </c>
    </row>
    <row r="731" spans="1:20" x14ac:dyDescent="0.2">
      <c r="A731" t="s">
        <v>40</v>
      </c>
      <c r="B731" t="s">
        <v>30</v>
      </c>
      <c r="E731">
        <v>1977</v>
      </c>
      <c r="F731">
        <v>1</v>
      </c>
      <c r="G731">
        <v>10</v>
      </c>
      <c r="H731">
        <v>21.8</v>
      </c>
      <c r="I731" t="s">
        <v>13</v>
      </c>
      <c r="J731" t="s">
        <v>13</v>
      </c>
      <c r="K731" t="s">
        <v>13</v>
      </c>
      <c r="L731" t="s">
        <v>13</v>
      </c>
      <c r="M731" t="s">
        <v>13</v>
      </c>
      <c r="N731" t="s">
        <v>13</v>
      </c>
      <c r="O731" t="s">
        <v>13</v>
      </c>
      <c r="P731" t="s">
        <v>13</v>
      </c>
      <c r="Q731">
        <f t="shared" si="11"/>
        <v>1464.96</v>
      </c>
      <c r="R731" t="s">
        <v>13</v>
      </c>
      <c r="S731" t="s">
        <v>13</v>
      </c>
      <c r="T731" t="s">
        <v>13</v>
      </c>
    </row>
    <row r="732" spans="1:20" x14ac:dyDescent="0.2">
      <c r="A732" t="s">
        <v>40</v>
      </c>
      <c r="B732" t="s">
        <v>30</v>
      </c>
      <c r="E732">
        <v>1977</v>
      </c>
      <c r="F732">
        <v>1</v>
      </c>
      <c r="G732">
        <v>11</v>
      </c>
      <c r="H732">
        <v>19.399999999999999</v>
      </c>
      <c r="I732" t="s">
        <v>13</v>
      </c>
      <c r="J732" t="s">
        <v>13</v>
      </c>
      <c r="K732" t="s">
        <v>13</v>
      </c>
      <c r="L732" t="s">
        <v>13</v>
      </c>
      <c r="M732" t="s">
        <v>13</v>
      </c>
      <c r="N732" t="s">
        <v>13</v>
      </c>
      <c r="O732" t="s">
        <v>13</v>
      </c>
      <c r="P732" t="s">
        <v>13</v>
      </c>
      <c r="Q732">
        <f t="shared" si="11"/>
        <v>1303.68</v>
      </c>
      <c r="R732" t="s">
        <v>13</v>
      </c>
      <c r="S732" t="s">
        <v>13</v>
      </c>
      <c r="T732" t="s">
        <v>13</v>
      </c>
    </row>
    <row r="733" spans="1:20" x14ac:dyDescent="0.2">
      <c r="A733" t="s">
        <v>40</v>
      </c>
      <c r="B733" t="s">
        <v>30</v>
      </c>
      <c r="E733">
        <v>1977</v>
      </c>
      <c r="F733">
        <v>1</v>
      </c>
      <c r="G733">
        <v>12</v>
      </c>
      <c r="H733">
        <v>20.8</v>
      </c>
      <c r="I733" t="s">
        <v>13</v>
      </c>
      <c r="J733" t="s">
        <v>13</v>
      </c>
      <c r="K733" t="s">
        <v>13</v>
      </c>
      <c r="L733" t="s">
        <v>13</v>
      </c>
      <c r="M733" t="s">
        <v>13</v>
      </c>
      <c r="N733" t="s">
        <v>13</v>
      </c>
      <c r="O733" t="s">
        <v>13</v>
      </c>
      <c r="P733" t="s">
        <v>13</v>
      </c>
      <c r="Q733">
        <f t="shared" si="11"/>
        <v>1397.7600000000002</v>
      </c>
      <c r="R733" t="s">
        <v>13</v>
      </c>
      <c r="S733" t="s">
        <v>13</v>
      </c>
      <c r="T733" t="s">
        <v>13</v>
      </c>
    </row>
    <row r="734" spans="1:20" x14ac:dyDescent="0.2">
      <c r="A734" t="s">
        <v>40</v>
      </c>
      <c r="B734" t="s">
        <v>30</v>
      </c>
      <c r="E734">
        <v>1977</v>
      </c>
      <c r="F734">
        <v>2</v>
      </c>
      <c r="G734">
        <v>1</v>
      </c>
      <c r="H734">
        <v>17</v>
      </c>
      <c r="I734" t="s">
        <v>13</v>
      </c>
      <c r="J734" t="s">
        <v>13</v>
      </c>
      <c r="K734" t="s">
        <v>13</v>
      </c>
      <c r="L734" t="s">
        <v>13</v>
      </c>
      <c r="M734" t="s">
        <v>13</v>
      </c>
      <c r="N734" t="s">
        <v>13</v>
      </c>
      <c r="O734" t="s">
        <v>13</v>
      </c>
      <c r="P734" t="s">
        <v>13</v>
      </c>
      <c r="Q734">
        <f t="shared" si="11"/>
        <v>1142.4000000000001</v>
      </c>
      <c r="R734" t="s">
        <v>13</v>
      </c>
      <c r="S734" t="s">
        <v>13</v>
      </c>
      <c r="T734" t="s">
        <v>13</v>
      </c>
    </row>
    <row r="735" spans="1:20" x14ac:dyDescent="0.2">
      <c r="A735" t="s">
        <v>40</v>
      </c>
      <c r="B735" t="s">
        <v>30</v>
      </c>
      <c r="E735">
        <v>1977</v>
      </c>
      <c r="F735">
        <v>2</v>
      </c>
      <c r="G735">
        <v>2</v>
      </c>
      <c r="H735">
        <v>19</v>
      </c>
      <c r="I735" t="s">
        <v>13</v>
      </c>
      <c r="J735" t="s">
        <v>13</v>
      </c>
      <c r="K735" t="s">
        <v>13</v>
      </c>
      <c r="L735" t="s">
        <v>13</v>
      </c>
      <c r="M735" t="s">
        <v>13</v>
      </c>
      <c r="N735" t="s">
        <v>13</v>
      </c>
      <c r="O735" t="s">
        <v>13</v>
      </c>
      <c r="P735" t="s">
        <v>13</v>
      </c>
      <c r="Q735">
        <f t="shared" si="11"/>
        <v>1276.8000000000002</v>
      </c>
      <c r="R735" t="s">
        <v>13</v>
      </c>
      <c r="S735" t="s">
        <v>13</v>
      </c>
      <c r="T735" t="s">
        <v>13</v>
      </c>
    </row>
    <row r="736" spans="1:20" x14ac:dyDescent="0.2">
      <c r="A736" t="s">
        <v>40</v>
      </c>
      <c r="B736" t="s">
        <v>30</v>
      </c>
      <c r="E736">
        <v>1977</v>
      </c>
      <c r="F736">
        <v>2</v>
      </c>
      <c r="G736">
        <v>3</v>
      </c>
      <c r="H736">
        <v>14</v>
      </c>
      <c r="I736" t="s">
        <v>13</v>
      </c>
      <c r="J736" t="s">
        <v>13</v>
      </c>
      <c r="K736" t="s">
        <v>13</v>
      </c>
      <c r="L736" t="s">
        <v>13</v>
      </c>
      <c r="M736" t="s">
        <v>13</v>
      </c>
      <c r="N736" t="s">
        <v>13</v>
      </c>
      <c r="O736" t="s">
        <v>13</v>
      </c>
      <c r="P736" t="s">
        <v>13</v>
      </c>
      <c r="Q736">
        <f t="shared" si="11"/>
        <v>940.80000000000007</v>
      </c>
      <c r="R736" t="s">
        <v>13</v>
      </c>
      <c r="S736" t="s">
        <v>13</v>
      </c>
      <c r="T736" t="s">
        <v>13</v>
      </c>
    </row>
    <row r="737" spans="1:20" x14ac:dyDescent="0.2">
      <c r="A737" t="s">
        <v>40</v>
      </c>
      <c r="B737" t="s">
        <v>30</v>
      </c>
      <c r="E737">
        <v>1977</v>
      </c>
      <c r="F737">
        <v>2</v>
      </c>
      <c r="G737">
        <v>4</v>
      </c>
      <c r="H737">
        <v>20.100000000000001</v>
      </c>
      <c r="I737" t="s">
        <v>13</v>
      </c>
      <c r="J737" t="s">
        <v>13</v>
      </c>
      <c r="K737" t="s">
        <v>13</v>
      </c>
      <c r="L737" t="s">
        <v>13</v>
      </c>
      <c r="M737" t="s">
        <v>13</v>
      </c>
      <c r="N737" t="s">
        <v>13</v>
      </c>
      <c r="O737" t="s">
        <v>13</v>
      </c>
      <c r="P737" t="s">
        <v>13</v>
      </c>
      <c r="Q737">
        <f t="shared" si="11"/>
        <v>1350.72</v>
      </c>
      <c r="R737" t="s">
        <v>13</v>
      </c>
      <c r="S737" t="s">
        <v>13</v>
      </c>
      <c r="T737" t="s">
        <v>13</v>
      </c>
    </row>
    <row r="738" spans="1:20" x14ac:dyDescent="0.2">
      <c r="A738" t="s">
        <v>40</v>
      </c>
      <c r="B738" t="s">
        <v>30</v>
      </c>
      <c r="E738">
        <v>1977</v>
      </c>
      <c r="F738">
        <v>2</v>
      </c>
      <c r="G738">
        <v>5</v>
      </c>
      <c r="H738">
        <v>19.100000000000001</v>
      </c>
      <c r="I738" t="s">
        <v>13</v>
      </c>
      <c r="J738" t="s">
        <v>13</v>
      </c>
      <c r="K738" t="s">
        <v>13</v>
      </c>
      <c r="L738" t="s">
        <v>13</v>
      </c>
      <c r="M738" t="s">
        <v>13</v>
      </c>
      <c r="N738" t="s">
        <v>13</v>
      </c>
      <c r="O738" t="s">
        <v>13</v>
      </c>
      <c r="P738" t="s">
        <v>13</v>
      </c>
      <c r="Q738">
        <f t="shared" si="11"/>
        <v>1283.5200000000002</v>
      </c>
      <c r="R738" t="s">
        <v>13</v>
      </c>
      <c r="S738" t="s">
        <v>13</v>
      </c>
      <c r="T738" t="s">
        <v>13</v>
      </c>
    </row>
    <row r="739" spans="1:20" x14ac:dyDescent="0.2">
      <c r="A739" t="s">
        <v>40</v>
      </c>
      <c r="B739" t="s">
        <v>30</v>
      </c>
      <c r="E739">
        <v>1977</v>
      </c>
      <c r="F739">
        <v>2</v>
      </c>
      <c r="G739">
        <v>6</v>
      </c>
      <c r="H739">
        <v>16.899999999999999</v>
      </c>
      <c r="I739" t="s">
        <v>13</v>
      </c>
      <c r="J739" t="s">
        <v>13</v>
      </c>
      <c r="K739" t="s">
        <v>13</v>
      </c>
      <c r="L739" t="s">
        <v>13</v>
      </c>
      <c r="M739" t="s">
        <v>13</v>
      </c>
      <c r="N739" t="s">
        <v>13</v>
      </c>
      <c r="O739" t="s">
        <v>13</v>
      </c>
      <c r="P739" t="s">
        <v>13</v>
      </c>
      <c r="Q739">
        <f t="shared" si="11"/>
        <v>1135.68</v>
      </c>
      <c r="R739" t="s">
        <v>13</v>
      </c>
      <c r="S739" t="s">
        <v>13</v>
      </c>
      <c r="T739" t="s">
        <v>13</v>
      </c>
    </row>
    <row r="740" spans="1:20" x14ac:dyDescent="0.2">
      <c r="A740" t="s">
        <v>40</v>
      </c>
      <c r="B740" t="s">
        <v>30</v>
      </c>
      <c r="E740">
        <v>1977</v>
      </c>
      <c r="F740">
        <v>2</v>
      </c>
      <c r="G740">
        <v>7</v>
      </c>
      <c r="H740">
        <v>22.1</v>
      </c>
      <c r="I740" t="s">
        <v>13</v>
      </c>
      <c r="J740" t="s">
        <v>13</v>
      </c>
      <c r="K740" t="s">
        <v>13</v>
      </c>
      <c r="L740" t="s">
        <v>13</v>
      </c>
      <c r="M740" t="s">
        <v>13</v>
      </c>
      <c r="N740" t="s">
        <v>13</v>
      </c>
      <c r="O740" t="s">
        <v>13</v>
      </c>
      <c r="P740" t="s">
        <v>13</v>
      </c>
      <c r="Q740">
        <f t="shared" si="11"/>
        <v>1485.1200000000001</v>
      </c>
      <c r="R740" t="s">
        <v>13</v>
      </c>
      <c r="S740" t="s">
        <v>13</v>
      </c>
      <c r="T740" t="s">
        <v>13</v>
      </c>
    </row>
    <row r="741" spans="1:20" x14ac:dyDescent="0.2">
      <c r="A741" t="s">
        <v>40</v>
      </c>
      <c r="B741" t="s">
        <v>30</v>
      </c>
      <c r="E741">
        <v>1977</v>
      </c>
      <c r="F741">
        <v>2</v>
      </c>
      <c r="G741">
        <v>8</v>
      </c>
      <c r="H741">
        <v>9</v>
      </c>
      <c r="I741" t="s">
        <v>13</v>
      </c>
      <c r="J741" t="s">
        <v>13</v>
      </c>
      <c r="K741" t="s">
        <v>13</v>
      </c>
      <c r="L741" t="s">
        <v>13</v>
      </c>
      <c r="M741" t="s">
        <v>13</v>
      </c>
      <c r="N741" t="s">
        <v>13</v>
      </c>
      <c r="O741" t="s">
        <v>13</v>
      </c>
      <c r="P741" t="s">
        <v>13</v>
      </c>
      <c r="Q741">
        <f t="shared" si="11"/>
        <v>604.80000000000007</v>
      </c>
      <c r="R741" t="s">
        <v>13</v>
      </c>
      <c r="S741" t="s">
        <v>13</v>
      </c>
      <c r="T741" t="s">
        <v>13</v>
      </c>
    </row>
    <row r="742" spans="1:20" x14ac:dyDescent="0.2">
      <c r="A742" t="s">
        <v>40</v>
      </c>
      <c r="B742" t="s">
        <v>30</v>
      </c>
      <c r="E742">
        <v>1977</v>
      </c>
      <c r="F742">
        <v>2</v>
      </c>
      <c r="G742">
        <v>9</v>
      </c>
      <c r="H742">
        <v>17.399999999999999</v>
      </c>
      <c r="I742" t="s">
        <v>13</v>
      </c>
      <c r="J742" t="s">
        <v>13</v>
      </c>
      <c r="K742" t="s">
        <v>13</v>
      </c>
      <c r="L742" t="s">
        <v>13</v>
      </c>
      <c r="M742" t="s">
        <v>13</v>
      </c>
      <c r="N742" t="s">
        <v>13</v>
      </c>
      <c r="O742" t="s">
        <v>13</v>
      </c>
      <c r="P742" t="s">
        <v>13</v>
      </c>
      <c r="Q742">
        <f t="shared" si="11"/>
        <v>1169.2800000000002</v>
      </c>
      <c r="R742" t="s">
        <v>13</v>
      </c>
      <c r="S742" t="s">
        <v>13</v>
      </c>
      <c r="T742" t="s">
        <v>13</v>
      </c>
    </row>
    <row r="743" spans="1:20" x14ac:dyDescent="0.2">
      <c r="A743" t="s">
        <v>40</v>
      </c>
      <c r="B743" t="s">
        <v>30</v>
      </c>
      <c r="E743">
        <v>1977</v>
      </c>
      <c r="F743">
        <v>2</v>
      </c>
      <c r="G743">
        <v>10</v>
      </c>
      <c r="H743">
        <v>20.8</v>
      </c>
      <c r="I743" t="s">
        <v>13</v>
      </c>
      <c r="J743" t="s">
        <v>13</v>
      </c>
      <c r="K743" t="s">
        <v>13</v>
      </c>
      <c r="L743" t="s">
        <v>13</v>
      </c>
      <c r="M743" t="s">
        <v>13</v>
      </c>
      <c r="N743" t="s">
        <v>13</v>
      </c>
      <c r="O743" t="s">
        <v>13</v>
      </c>
      <c r="P743" t="s">
        <v>13</v>
      </c>
      <c r="Q743">
        <f t="shared" si="11"/>
        <v>1397.7600000000002</v>
      </c>
      <c r="R743" t="s">
        <v>13</v>
      </c>
      <c r="S743" t="s">
        <v>13</v>
      </c>
      <c r="T743" t="s">
        <v>13</v>
      </c>
    </row>
    <row r="744" spans="1:20" x14ac:dyDescent="0.2">
      <c r="A744" t="s">
        <v>40</v>
      </c>
      <c r="B744" t="s">
        <v>30</v>
      </c>
      <c r="E744">
        <v>1977</v>
      </c>
      <c r="F744">
        <v>2</v>
      </c>
      <c r="G744">
        <v>11</v>
      </c>
      <c r="H744">
        <v>20.3</v>
      </c>
      <c r="I744" t="s">
        <v>13</v>
      </c>
      <c r="J744" t="s">
        <v>13</v>
      </c>
      <c r="K744" t="s">
        <v>13</v>
      </c>
      <c r="L744" t="s">
        <v>13</v>
      </c>
      <c r="M744" t="s">
        <v>13</v>
      </c>
      <c r="N744" t="s">
        <v>13</v>
      </c>
      <c r="O744" t="s">
        <v>13</v>
      </c>
      <c r="P744" t="s">
        <v>13</v>
      </c>
      <c r="Q744">
        <f t="shared" si="11"/>
        <v>1364.16</v>
      </c>
      <c r="R744" t="s">
        <v>13</v>
      </c>
      <c r="S744" t="s">
        <v>13</v>
      </c>
      <c r="T744" t="s">
        <v>13</v>
      </c>
    </row>
    <row r="745" spans="1:20" x14ac:dyDescent="0.2">
      <c r="A745" t="s">
        <v>40</v>
      </c>
      <c r="B745" t="s">
        <v>30</v>
      </c>
      <c r="E745">
        <v>1977</v>
      </c>
      <c r="F745">
        <v>2</v>
      </c>
      <c r="G745">
        <v>12</v>
      </c>
      <c r="H745">
        <v>17.2</v>
      </c>
      <c r="I745" t="s">
        <v>13</v>
      </c>
      <c r="J745" t="s">
        <v>13</v>
      </c>
      <c r="K745" t="s">
        <v>13</v>
      </c>
      <c r="L745" t="s">
        <v>13</v>
      </c>
      <c r="M745" t="s">
        <v>13</v>
      </c>
      <c r="N745" t="s">
        <v>13</v>
      </c>
      <c r="O745" t="s">
        <v>13</v>
      </c>
      <c r="P745" t="s">
        <v>13</v>
      </c>
      <c r="Q745">
        <f t="shared" si="11"/>
        <v>1155.8400000000001</v>
      </c>
      <c r="R745" t="s">
        <v>13</v>
      </c>
      <c r="S745" t="s">
        <v>13</v>
      </c>
      <c r="T745" t="s">
        <v>13</v>
      </c>
    </row>
    <row r="746" spans="1:20" x14ac:dyDescent="0.2">
      <c r="A746" t="s">
        <v>40</v>
      </c>
      <c r="B746" t="s">
        <v>30</v>
      </c>
      <c r="E746">
        <v>1977</v>
      </c>
      <c r="F746">
        <v>3</v>
      </c>
      <c r="G746">
        <v>1</v>
      </c>
      <c r="H746">
        <v>18.899999999999999</v>
      </c>
      <c r="I746" t="s">
        <v>13</v>
      </c>
      <c r="J746" t="s">
        <v>13</v>
      </c>
      <c r="K746" t="s">
        <v>13</v>
      </c>
      <c r="L746" t="s">
        <v>13</v>
      </c>
      <c r="M746" t="s">
        <v>13</v>
      </c>
      <c r="N746" t="s">
        <v>13</v>
      </c>
      <c r="O746" t="s">
        <v>13</v>
      </c>
      <c r="P746" t="s">
        <v>13</v>
      </c>
      <c r="Q746">
        <f t="shared" si="11"/>
        <v>1270.0800000000002</v>
      </c>
      <c r="R746" t="s">
        <v>13</v>
      </c>
      <c r="S746" t="s">
        <v>13</v>
      </c>
      <c r="T746" t="s">
        <v>13</v>
      </c>
    </row>
    <row r="747" spans="1:20" x14ac:dyDescent="0.2">
      <c r="A747" t="s">
        <v>40</v>
      </c>
      <c r="B747" t="s">
        <v>30</v>
      </c>
      <c r="E747">
        <v>1977</v>
      </c>
      <c r="F747">
        <v>3</v>
      </c>
      <c r="G747">
        <v>2</v>
      </c>
      <c r="H747">
        <v>16.600000000000001</v>
      </c>
      <c r="I747" t="s">
        <v>13</v>
      </c>
      <c r="J747" t="s">
        <v>13</v>
      </c>
      <c r="K747" t="s">
        <v>13</v>
      </c>
      <c r="L747" t="s">
        <v>13</v>
      </c>
      <c r="M747" t="s">
        <v>13</v>
      </c>
      <c r="N747" t="s">
        <v>13</v>
      </c>
      <c r="O747" t="s">
        <v>13</v>
      </c>
      <c r="P747" t="s">
        <v>13</v>
      </c>
      <c r="Q747">
        <f t="shared" si="11"/>
        <v>1115.5200000000002</v>
      </c>
      <c r="R747" t="s">
        <v>13</v>
      </c>
      <c r="S747" t="s">
        <v>13</v>
      </c>
      <c r="T747" t="s">
        <v>13</v>
      </c>
    </row>
    <row r="748" spans="1:20" x14ac:dyDescent="0.2">
      <c r="A748" t="s">
        <v>40</v>
      </c>
      <c r="B748" t="s">
        <v>30</v>
      </c>
      <c r="E748">
        <v>1977</v>
      </c>
      <c r="F748">
        <v>3</v>
      </c>
      <c r="G748">
        <v>3</v>
      </c>
      <c r="H748">
        <v>21</v>
      </c>
      <c r="I748" t="s">
        <v>13</v>
      </c>
      <c r="J748" t="s">
        <v>13</v>
      </c>
      <c r="K748" t="s">
        <v>13</v>
      </c>
      <c r="L748" t="s">
        <v>13</v>
      </c>
      <c r="M748" t="s">
        <v>13</v>
      </c>
      <c r="N748" t="s">
        <v>13</v>
      </c>
      <c r="O748" t="s">
        <v>13</v>
      </c>
      <c r="P748" t="s">
        <v>13</v>
      </c>
      <c r="Q748">
        <f t="shared" si="11"/>
        <v>1411.2</v>
      </c>
      <c r="R748" t="s">
        <v>13</v>
      </c>
      <c r="S748" t="s">
        <v>13</v>
      </c>
      <c r="T748" t="s">
        <v>13</v>
      </c>
    </row>
    <row r="749" spans="1:20" x14ac:dyDescent="0.2">
      <c r="A749" t="s">
        <v>40</v>
      </c>
      <c r="B749" t="s">
        <v>30</v>
      </c>
      <c r="E749">
        <v>1977</v>
      </c>
      <c r="F749">
        <v>3</v>
      </c>
      <c r="G749">
        <v>4</v>
      </c>
      <c r="H749">
        <v>20.9</v>
      </c>
      <c r="I749" t="s">
        <v>13</v>
      </c>
      <c r="J749" t="s">
        <v>13</v>
      </c>
      <c r="K749" t="s">
        <v>13</v>
      </c>
      <c r="L749" t="s">
        <v>13</v>
      </c>
      <c r="M749" t="s">
        <v>13</v>
      </c>
      <c r="N749" t="s">
        <v>13</v>
      </c>
      <c r="O749" t="s">
        <v>13</v>
      </c>
      <c r="P749" t="s">
        <v>13</v>
      </c>
      <c r="Q749">
        <f t="shared" si="11"/>
        <v>1404.4800000000002</v>
      </c>
      <c r="R749" t="s">
        <v>13</v>
      </c>
      <c r="S749" t="s">
        <v>13</v>
      </c>
      <c r="T749" t="s">
        <v>13</v>
      </c>
    </row>
    <row r="750" spans="1:20" x14ac:dyDescent="0.2">
      <c r="A750" t="s">
        <v>40</v>
      </c>
      <c r="B750" t="s">
        <v>30</v>
      </c>
      <c r="E750">
        <v>1977</v>
      </c>
      <c r="F750">
        <v>3</v>
      </c>
      <c r="G750">
        <v>5</v>
      </c>
      <c r="H750">
        <v>16.399999999999999</v>
      </c>
      <c r="I750" t="s">
        <v>13</v>
      </c>
      <c r="J750" t="s">
        <v>13</v>
      </c>
      <c r="K750" t="s">
        <v>13</v>
      </c>
      <c r="L750" t="s">
        <v>13</v>
      </c>
      <c r="M750" t="s">
        <v>13</v>
      </c>
      <c r="N750" t="s">
        <v>13</v>
      </c>
      <c r="O750" t="s">
        <v>13</v>
      </c>
      <c r="P750" t="s">
        <v>13</v>
      </c>
      <c r="Q750">
        <f t="shared" si="11"/>
        <v>1102.08</v>
      </c>
      <c r="R750" t="s">
        <v>13</v>
      </c>
      <c r="S750" t="s">
        <v>13</v>
      </c>
      <c r="T750" t="s">
        <v>13</v>
      </c>
    </row>
    <row r="751" spans="1:20" x14ac:dyDescent="0.2">
      <c r="A751" t="s">
        <v>40</v>
      </c>
      <c r="B751" t="s">
        <v>30</v>
      </c>
      <c r="E751">
        <v>1977</v>
      </c>
      <c r="F751">
        <v>3</v>
      </c>
      <c r="G751">
        <v>6</v>
      </c>
      <c r="H751">
        <v>13.8</v>
      </c>
      <c r="I751" t="s">
        <v>13</v>
      </c>
      <c r="J751" t="s">
        <v>13</v>
      </c>
      <c r="K751" t="s">
        <v>13</v>
      </c>
      <c r="L751" t="s">
        <v>13</v>
      </c>
      <c r="M751" t="s">
        <v>13</v>
      </c>
      <c r="N751" t="s">
        <v>13</v>
      </c>
      <c r="O751" t="s">
        <v>13</v>
      </c>
      <c r="P751" t="s">
        <v>13</v>
      </c>
      <c r="Q751">
        <f t="shared" si="11"/>
        <v>927.36000000000013</v>
      </c>
      <c r="R751" t="s">
        <v>13</v>
      </c>
      <c r="S751" t="s">
        <v>13</v>
      </c>
      <c r="T751" t="s">
        <v>13</v>
      </c>
    </row>
    <row r="752" spans="1:20" x14ac:dyDescent="0.2">
      <c r="A752" t="s">
        <v>40</v>
      </c>
      <c r="B752" t="s">
        <v>30</v>
      </c>
      <c r="E752">
        <v>1977</v>
      </c>
      <c r="F752">
        <v>3</v>
      </c>
      <c r="G752">
        <v>7</v>
      </c>
      <c r="H752">
        <v>14.2</v>
      </c>
      <c r="I752" t="s">
        <v>13</v>
      </c>
      <c r="J752" t="s">
        <v>13</v>
      </c>
      <c r="K752" t="s">
        <v>13</v>
      </c>
      <c r="L752" t="s">
        <v>13</v>
      </c>
      <c r="M752" t="s">
        <v>13</v>
      </c>
      <c r="N752" t="s">
        <v>13</v>
      </c>
      <c r="O752" t="s">
        <v>13</v>
      </c>
      <c r="P752" t="s">
        <v>13</v>
      </c>
      <c r="Q752">
        <f t="shared" si="11"/>
        <v>954.24000000000012</v>
      </c>
      <c r="R752" t="s">
        <v>13</v>
      </c>
      <c r="S752" t="s">
        <v>13</v>
      </c>
      <c r="T752" t="s">
        <v>13</v>
      </c>
    </row>
    <row r="753" spans="1:20" x14ac:dyDescent="0.2">
      <c r="A753" t="s">
        <v>40</v>
      </c>
      <c r="B753" t="s">
        <v>30</v>
      </c>
      <c r="E753">
        <v>1977</v>
      </c>
      <c r="F753">
        <v>3</v>
      </c>
      <c r="G753">
        <v>8</v>
      </c>
      <c r="H753">
        <v>9.8000000000000007</v>
      </c>
      <c r="I753" t="s">
        <v>13</v>
      </c>
      <c r="J753" t="s">
        <v>13</v>
      </c>
      <c r="K753" t="s">
        <v>13</v>
      </c>
      <c r="L753" t="s">
        <v>13</v>
      </c>
      <c r="M753" t="s">
        <v>13</v>
      </c>
      <c r="N753" t="s">
        <v>13</v>
      </c>
      <c r="O753" t="s">
        <v>13</v>
      </c>
      <c r="P753" t="s">
        <v>13</v>
      </c>
      <c r="Q753">
        <f t="shared" si="11"/>
        <v>658.56000000000006</v>
      </c>
      <c r="R753" t="s">
        <v>13</v>
      </c>
      <c r="S753" t="s">
        <v>13</v>
      </c>
      <c r="T753" t="s">
        <v>13</v>
      </c>
    </row>
    <row r="754" spans="1:20" x14ac:dyDescent="0.2">
      <c r="A754" t="s">
        <v>40</v>
      </c>
      <c r="B754" t="s">
        <v>30</v>
      </c>
      <c r="E754">
        <v>1977</v>
      </c>
      <c r="F754">
        <v>3</v>
      </c>
      <c r="G754">
        <v>9</v>
      </c>
      <c r="H754">
        <v>16.899999999999999</v>
      </c>
      <c r="I754" t="s">
        <v>13</v>
      </c>
      <c r="J754" t="s">
        <v>13</v>
      </c>
      <c r="K754" t="s">
        <v>13</v>
      </c>
      <c r="L754" t="s">
        <v>13</v>
      </c>
      <c r="M754" t="s">
        <v>13</v>
      </c>
      <c r="N754" t="s">
        <v>13</v>
      </c>
      <c r="O754" t="s">
        <v>13</v>
      </c>
      <c r="P754" t="s">
        <v>13</v>
      </c>
      <c r="Q754">
        <f t="shared" si="11"/>
        <v>1135.68</v>
      </c>
      <c r="R754" t="s">
        <v>13</v>
      </c>
      <c r="S754" t="s">
        <v>13</v>
      </c>
      <c r="T754" t="s">
        <v>13</v>
      </c>
    </row>
    <row r="755" spans="1:20" x14ac:dyDescent="0.2">
      <c r="A755" t="s">
        <v>40</v>
      </c>
      <c r="B755" t="s">
        <v>30</v>
      </c>
      <c r="E755">
        <v>1977</v>
      </c>
      <c r="F755">
        <v>3</v>
      </c>
      <c r="G755">
        <v>10</v>
      </c>
      <c r="H755">
        <v>19.7</v>
      </c>
      <c r="I755" t="s">
        <v>13</v>
      </c>
      <c r="J755" t="s">
        <v>13</v>
      </c>
      <c r="K755" t="s">
        <v>13</v>
      </c>
      <c r="L755" t="s">
        <v>13</v>
      </c>
      <c r="M755" t="s">
        <v>13</v>
      </c>
      <c r="N755" t="s">
        <v>13</v>
      </c>
      <c r="O755" t="s">
        <v>13</v>
      </c>
      <c r="P755" t="s">
        <v>13</v>
      </c>
      <c r="Q755">
        <f t="shared" si="11"/>
        <v>1323.8400000000001</v>
      </c>
      <c r="R755" t="s">
        <v>13</v>
      </c>
      <c r="S755" t="s">
        <v>13</v>
      </c>
      <c r="T755" t="s">
        <v>13</v>
      </c>
    </row>
    <row r="756" spans="1:20" x14ac:dyDescent="0.2">
      <c r="A756" t="s">
        <v>40</v>
      </c>
      <c r="B756" t="s">
        <v>30</v>
      </c>
      <c r="E756">
        <v>1977</v>
      </c>
      <c r="F756">
        <v>3</v>
      </c>
      <c r="G756">
        <v>11</v>
      </c>
      <c r="H756">
        <v>18.2</v>
      </c>
      <c r="I756" t="s">
        <v>13</v>
      </c>
      <c r="J756" t="s">
        <v>13</v>
      </c>
      <c r="K756" t="s">
        <v>13</v>
      </c>
      <c r="L756" t="s">
        <v>13</v>
      </c>
      <c r="M756" t="s">
        <v>13</v>
      </c>
      <c r="N756" t="s">
        <v>13</v>
      </c>
      <c r="O756" t="s">
        <v>13</v>
      </c>
      <c r="P756" t="s">
        <v>13</v>
      </c>
      <c r="Q756">
        <f t="shared" si="11"/>
        <v>1223.0400000000002</v>
      </c>
      <c r="R756" t="s">
        <v>13</v>
      </c>
      <c r="S756" t="s">
        <v>13</v>
      </c>
      <c r="T756" t="s">
        <v>13</v>
      </c>
    </row>
    <row r="757" spans="1:20" x14ac:dyDescent="0.2">
      <c r="A757" t="s">
        <v>40</v>
      </c>
      <c r="B757" t="s">
        <v>30</v>
      </c>
      <c r="E757">
        <v>1977</v>
      </c>
      <c r="F757">
        <v>3</v>
      </c>
      <c r="G757">
        <v>12</v>
      </c>
      <c r="H757">
        <v>17.600000000000001</v>
      </c>
      <c r="I757" t="s">
        <v>13</v>
      </c>
      <c r="J757" t="s">
        <v>13</v>
      </c>
      <c r="K757" t="s">
        <v>13</v>
      </c>
      <c r="L757" t="s">
        <v>13</v>
      </c>
      <c r="M757" t="s">
        <v>13</v>
      </c>
      <c r="N757" t="s">
        <v>13</v>
      </c>
      <c r="O757" t="s">
        <v>13</v>
      </c>
      <c r="P757" t="s">
        <v>13</v>
      </c>
      <c r="Q757">
        <f t="shared" si="11"/>
        <v>1182.72</v>
      </c>
      <c r="R757" t="s">
        <v>13</v>
      </c>
      <c r="S757" t="s">
        <v>13</v>
      </c>
      <c r="T757" t="s">
        <v>13</v>
      </c>
    </row>
    <row r="758" spans="1:20" x14ac:dyDescent="0.2">
      <c r="A758" t="s">
        <v>40</v>
      </c>
      <c r="B758" t="s">
        <v>30</v>
      </c>
      <c r="E758">
        <v>1977</v>
      </c>
      <c r="F758">
        <v>4</v>
      </c>
      <c r="G758">
        <v>1</v>
      </c>
      <c r="H758">
        <v>14.7</v>
      </c>
      <c r="I758" t="s">
        <v>13</v>
      </c>
      <c r="J758" t="s">
        <v>13</v>
      </c>
      <c r="K758" t="s">
        <v>13</v>
      </c>
      <c r="L758" t="s">
        <v>13</v>
      </c>
      <c r="M758" t="s">
        <v>13</v>
      </c>
      <c r="N758" t="s">
        <v>13</v>
      </c>
      <c r="O758" t="s">
        <v>13</v>
      </c>
      <c r="P758" t="s">
        <v>13</v>
      </c>
      <c r="Q758">
        <f t="shared" si="11"/>
        <v>987.84000000000015</v>
      </c>
      <c r="R758" t="s">
        <v>13</v>
      </c>
      <c r="S758" t="s">
        <v>13</v>
      </c>
      <c r="T758" t="s">
        <v>13</v>
      </c>
    </row>
    <row r="759" spans="1:20" x14ac:dyDescent="0.2">
      <c r="A759" t="s">
        <v>40</v>
      </c>
      <c r="B759" t="s">
        <v>30</v>
      </c>
      <c r="E759">
        <v>1977</v>
      </c>
      <c r="F759">
        <v>4</v>
      </c>
      <c r="G759">
        <v>2</v>
      </c>
      <c r="H759">
        <v>16.5</v>
      </c>
      <c r="I759" t="s">
        <v>13</v>
      </c>
      <c r="J759" t="s">
        <v>13</v>
      </c>
      <c r="K759" t="s">
        <v>13</v>
      </c>
      <c r="L759" t="s">
        <v>13</v>
      </c>
      <c r="M759" t="s">
        <v>13</v>
      </c>
      <c r="N759" t="s">
        <v>13</v>
      </c>
      <c r="O759" t="s">
        <v>13</v>
      </c>
      <c r="P759" t="s">
        <v>13</v>
      </c>
      <c r="Q759">
        <f t="shared" si="11"/>
        <v>1108.8000000000002</v>
      </c>
      <c r="R759" t="s">
        <v>13</v>
      </c>
      <c r="S759" t="s">
        <v>13</v>
      </c>
      <c r="T759" t="s">
        <v>13</v>
      </c>
    </row>
    <row r="760" spans="1:20" x14ac:dyDescent="0.2">
      <c r="A760" t="s">
        <v>40</v>
      </c>
      <c r="B760" t="s">
        <v>30</v>
      </c>
      <c r="E760">
        <v>1977</v>
      </c>
      <c r="F760">
        <v>4</v>
      </c>
      <c r="G760">
        <v>3</v>
      </c>
      <c r="H760">
        <v>12.4</v>
      </c>
      <c r="I760" t="s">
        <v>13</v>
      </c>
      <c r="J760" t="s">
        <v>13</v>
      </c>
      <c r="K760" t="s">
        <v>13</v>
      </c>
      <c r="L760" t="s">
        <v>13</v>
      </c>
      <c r="M760" t="s">
        <v>13</v>
      </c>
      <c r="N760" t="s">
        <v>13</v>
      </c>
      <c r="O760" t="s">
        <v>13</v>
      </c>
      <c r="P760" t="s">
        <v>13</v>
      </c>
      <c r="Q760">
        <f t="shared" si="11"/>
        <v>833.28000000000009</v>
      </c>
      <c r="R760" t="s">
        <v>13</v>
      </c>
      <c r="S760" t="s">
        <v>13</v>
      </c>
      <c r="T760" t="s">
        <v>13</v>
      </c>
    </row>
    <row r="761" spans="1:20" x14ac:dyDescent="0.2">
      <c r="A761" t="s">
        <v>40</v>
      </c>
      <c r="B761" t="s">
        <v>30</v>
      </c>
      <c r="E761">
        <v>1977</v>
      </c>
      <c r="F761">
        <v>4</v>
      </c>
      <c r="G761">
        <v>4</v>
      </c>
      <c r="H761">
        <v>18</v>
      </c>
      <c r="I761" t="s">
        <v>13</v>
      </c>
      <c r="J761" t="s">
        <v>13</v>
      </c>
      <c r="K761" t="s">
        <v>13</v>
      </c>
      <c r="L761" t="s">
        <v>13</v>
      </c>
      <c r="M761" t="s">
        <v>13</v>
      </c>
      <c r="N761" t="s">
        <v>13</v>
      </c>
      <c r="O761" t="s">
        <v>13</v>
      </c>
      <c r="P761" t="s">
        <v>13</v>
      </c>
      <c r="Q761">
        <f t="shared" si="11"/>
        <v>1209.6000000000001</v>
      </c>
      <c r="R761" t="s">
        <v>13</v>
      </c>
      <c r="S761" t="s">
        <v>13</v>
      </c>
      <c r="T761" t="s">
        <v>13</v>
      </c>
    </row>
    <row r="762" spans="1:20" x14ac:dyDescent="0.2">
      <c r="A762" t="s">
        <v>40</v>
      </c>
      <c r="B762" t="s">
        <v>30</v>
      </c>
      <c r="E762">
        <v>1977</v>
      </c>
      <c r="F762">
        <v>4</v>
      </c>
      <c r="G762">
        <v>5</v>
      </c>
      <c r="H762">
        <v>14.7</v>
      </c>
      <c r="I762" t="s">
        <v>13</v>
      </c>
      <c r="J762" t="s">
        <v>13</v>
      </c>
      <c r="K762" t="s">
        <v>13</v>
      </c>
      <c r="L762" t="s">
        <v>13</v>
      </c>
      <c r="M762" t="s">
        <v>13</v>
      </c>
      <c r="N762" t="s">
        <v>13</v>
      </c>
      <c r="O762" t="s">
        <v>13</v>
      </c>
      <c r="P762" t="s">
        <v>13</v>
      </c>
      <c r="Q762">
        <f t="shared" si="11"/>
        <v>987.84000000000015</v>
      </c>
      <c r="R762" t="s">
        <v>13</v>
      </c>
      <c r="S762" t="s">
        <v>13</v>
      </c>
      <c r="T762" t="s">
        <v>13</v>
      </c>
    </row>
    <row r="763" spans="1:20" x14ac:dyDescent="0.2">
      <c r="A763" t="s">
        <v>40</v>
      </c>
      <c r="B763" t="s">
        <v>30</v>
      </c>
      <c r="E763">
        <v>1977</v>
      </c>
      <c r="F763">
        <v>4</v>
      </c>
      <c r="G763">
        <v>6</v>
      </c>
      <c r="H763">
        <v>22.1</v>
      </c>
      <c r="I763" t="s">
        <v>13</v>
      </c>
      <c r="J763" t="s">
        <v>13</v>
      </c>
      <c r="K763" t="s">
        <v>13</v>
      </c>
      <c r="L763" t="s">
        <v>13</v>
      </c>
      <c r="M763" t="s">
        <v>13</v>
      </c>
      <c r="N763" t="s">
        <v>13</v>
      </c>
      <c r="O763" t="s">
        <v>13</v>
      </c>
      <c r="P763" t="s">
        <v>13</v>
      </c>
      <c r="Q763">
        <f t="shared" si="11"/>
        <v>1485.1200000000001</v>
      </c>
      <c r="R763" t="s">
        <v>13</v>
      </c>
      <c r="S763" t="s">
        <v>13</v>
      </c>
      <c r="T763" t="s">
        <v>13</v>
      </c>
    </row>
    <row r="764" spans="1:20" x14ac:dyDescent="0.2">
      <c r="A764" t="s">
        <v>40</v>
      </c>
      <c r="B764" t="s">
        <v>30</v>
      </c>
      <c r="E764">
        <v>1977</v>
      </c>
      <c r="F764">
        <v>4</v>
      </c>
      <c r="G764">
        <v>7</v>
      </c>
      <c r="H764">
        <v>16.3</v>
      </c>
      <c r="I764" t="s">
        <v>13</v>
      </c>
      <c r="J764" t="s">
        <v>13</v>
      </c>
      <c r="K764" t="s">
        <v>13</v>
      </c>
      <c r="L764" t="s">
        <v>13</v>
      </c>
      <c r="M764" t="s">
        <v>13</v>
      </c>
      <c r="N764" t="s">
        <v>13</v>
      </c>
      <c r="O764" t="s">
        <v>13</v>
      </c>
      <c r="P764" t="s">
        <v>13</v>
      </c>
      <c r="Q764">
        <f t="shared" si="11"/>
        <v>1095.3600000000001</v>
      </c>
      <c r="R764" t="s">
        <v>13</v>
      </c>
      <c r="S764" t="s">
        <v>13</v>
      </c>
      <c r="T764" t="s">
        <v>13</v>
      </c>
    </row>
    <row r="765" spans="1:20" x14ac:dyDescent="0.2">
      <c r="A765" t="s">
        <v>40</v>
      </c>
      <c r="B765" t="s">
        <v>30</v>
      </c>
      <c r="E765">
        <v>1977</v>
      </c>
      <c r="F765">
        <v>4</v>
      </c>
      <c r="G765">
        <v>8</v>
      </c>
      <c r="H765">
        <v>13.5</v>
      </c>
      <c r="I765" t="s">
        <v>13</v>
      </c>
      <c r="J765" t="s">
        <v>13</v>
      </c>
      <c r="K765" t="s">
        <v>13</v>
      </c>
      <c r="L765" t="s">
        <v>13</v>
      </c>
      <c r="M765" t="s">
        <v>13</v>
      </c>
      <c r="N765" t="s">
        <v>13</v>
      </c>
      <c r="O765" t="s">
        <v>13</v>
      </c>
      <c r="P765" t="s">
        <v>13</v>
      </c>
      <c r="Q765">
        <f t="shared" si="11"/>
        <v>907.2</v>
      </c>
      <c r="R765" t="s">
        <v>13</v>
      </c>
      <c r="S765" t="s">
        <v>13</v>
      </c>
      <c r="T765" t="s">
        <v>13</v>
      </c>
    </row>
    <row r="766" spans="1:20" x14ac:dyDescent="0.2">
      <c r="A766" t="s">
        <v>40</v>
      </c>
      <c r="B766" t="s">
        <v>30</v>
      </c>
      <c r="E766">
        <v>1977</v>
      </c>
      <c r="F766">
        <v>4</v>
      </c>
      <c r="G766">
        <v>9</v>
      </c>
      <c r="H766">
        <v>19.100000000000001</v>
      </c>
      <c r="I766" t="s">
        <v>13</v>
      </c>
      <c r="J766" t="s">
        <v>13</v>
      </c>
      <c r="K766" t="s">
        <v>13</v>
      </c>
      <c r="L766" t="s">
        <v>13</v>
      </c>
      <c r="M766" t="s">
        <v>13</v>
      </c>
      <c r="N766" t="s">
        <v>13</v>
      </c>
      <c r="O766" t="s">
        <v>13</v>
      </c>
      <c r="P766" t="s">
        <v>13</v>
      </c>
      <c r="Q766">
        <f t="shared" si="11"/>
        <v>1283.5200000000002</v>
      </c>
      <c r="R766" t="s">
        <v>13</v>
      </c>
      <c r="S766" t="s">
        <v>13</v>
      </c>
      <c r="T766" t="s">
        <v>13</v>
      </c>
    </row>
    <row r="767" spans="1:20" x14ac:dyDescent="0.2">
      <c r="A767" t="s">
        <v>40</v>
      </c>
      <c r="B767" t="s">
        <v>30</v>
      </c>
      <c r="E767">
        <v>1977</v>
      </c>
      <c r="F767">
        <v>4</v>
      </c>
      <c r="G767">
        <v>10</v>
      </c>
      <c r="H767">
        <v>18.899999999999999</v>
      </c>
      <c r="I767" t="s">
        <v>13</v>
      </c>
      <c r="J767" t="s">
        <v>13</v>
      </c>
      <c r="K767" t="s">
        <v>13</v>
      </c>
      <c r="L767" t="s">
        <v>13</v>
      </c>
      <c r="M767" t="s">
        <v>13</v>
      </c>
      <c r="N767" t="s">
        <v>13</v>
      </c>
      <c r="O767" t="s">
        <v>13</v>
      </c>
      <c r="P767" t="s">
        <v>13</v>
      </c>
      <c r="Q767">
        <f t="shared" si="11"/>
        <v>1270.0800000000002</v>
      </c>
      <c r="R767" t="s">
        <v>13</v>
      </c>
      <c r="S767" t="s">
        <v>13</v>
      </c>
      <c r="T767" t="s">
        <v>13</v>
      </c>
    </row>
    <row r="768" spans="1:20" x14ac:dyDescent="0.2">
      <c r="A768" t="s">
        <v>40</v>
      </c>
      <c r="B768" t="s">
        <v>30</v>
      </c>
      <c r="E768">
        <v>1977</v>
      </c>
      <c r="F768">
        <v>4</v>
      </c>
      <c r="G768">
        <v>11</v>
      </c>
      <c r="H768">
        <v>13.5</v>
      </c>
      <c r="I768" t="s">
        <v>13</v>
      </c>
      <c r="J768" t="s">
        <v>13</v>
      </c>
      <c r="K768" t="s">
        <v>13</v>
      </c>
      <c r="L768" t="s">
        <v>13</v>
      </c>
      <c r="M768" t="s">
        <v>13</v>
      </c>
      <c r="N768" t="s">
        <v>13</v>
      </c>
      <c r="O768" t="s">
        <v>13</v>
      </c>
      <c r="P768" t="s">
        <v>13</v>
      </c>
      <c r="Q768">
        <f t="shared" si="11"/>
        <v>907.2</v>
      </c>
      <c r="R768" t="s">
        <v>13</v>
      </c>
      <c r="S768" t="s">
        <v>13</v>
      </c>
      <c r="T768" t="s">
        <v>13</v>
      </c>
    </row>
    <row r="769" spans="1:20" x14ac:dyDescent="0.2">
      <c r="A769" t="s">
        <v>40</v>
      </c>
      <c r="B769" t="s">
        <v>30</v>
      </c>
      <c r="E769">
        <v>1977</v>
      </c>
      <c r="F769">
        <v>4</v>
      </c>
      <c r="G769">
        <v>12</v>
      </c>
      <c r="H769">
        <v>14.6</v>
      </c>
      <c r="I769" t="s">
        <v>13</v>
      </c>
      <c r="J769" t="s">
        <v>13</v>
      </c>
      <c r="K769" t="s">
        <v>13</v>
      </c>
      <c r="L769" t="s">
        <v>13</v>
      </c>
      <c r="M769" t="s">
        <v>13</v>
      </c>
      <c r="N769" t="s">
        <v>13</v>
      </c>
      <c r="O769" t="s">
        <v>13</v>
      </c>
      <c r="P769" t="s">
        <v>13</v>
      </c>
      <c r="Q769">
        <f t="shared" si="11"/>
        <v>981.12000000000012</v>
      </c>
      <c r="R769" t="s">
        <v>13</v>
      </c>
      <c r="S769" t="s">
        <v>13</v>
      </c>
      <c r="T769" t="s">
        <v>13</v>
      </c>
    </row>
    <row r="770" spans="1:20" x14ac:dyDescent="0.2">
      <c r="A770" t="s">
        <v>40</v>
      </c>
      <c r="B770" t="s">
        <v>30</v>
      </c>
      <c r="E770">
        <v>1977</v>
      </c>
      <c r="F770">
        <v>5</v>
      </c>
      <c r="G770">
        <v>1</v>
      </c>
      <c r="H770">
        <v>15.7</v>
      </c>
      <c r="I770" t="s">
        <v>13</v>
      </c>
      <c r="J770" t="s">
        <v>13</v>
      </c>
      <c r="K770" t="s">
        <v>13</v>
      </c>
      <c r="L770" t="s">
        <v>13</v>
      </c>
      <c r="M770" t="s">
        <v>13</v>
      </c>
      <c r="N770" t="s">
        <v>13</v>
      </c>
      <c r="O770" t="s">
        <v>13</v>
      </c>
      <c r="P770" t="s">
        <v>13</v>
      </c>
      <c r="Q770">
        <f t="shared" ref="Q770:Q833" si="12">(H770*60)*1.12</f>
        <v>1055.0400000000002</v>
      </c>
      <c r="R770" t="s">
        <v>13</v>
      </c>
      <c r="S770" t="s">
        <v>13</v>
      </c>
      <c r="T770" t="s">
        <v>13</v>
      </c>
    </row>
    <row r="771" spans="1:20" x14ac:dyDescent="0.2">
      <c r="A771" t="s">
        <v>40</v>
      </c>
      <c r="B771" t="s">
        <v>30</v>
      </c>
      <c r="E771">
        <v>1977</v>
      </c>
      <c r="F771">
        <v>5</v>
      </c>
      <c r="G771">
        <v>2</v>
      </c>
      <c r="H771">
        <v>29.4</v>
      </c>
      <c r="I771" t="s">
        <v>13</v>
      </c>
      <c r="J771" t="s">
        <v>13</v>
      </c>
      <c r="K771" t="s">
        <v>13</v>
      </c>
      <c r="L771" t="s">
        <v>13</v>
      </c>
      <c r="M771" t="s">
        <v>13</v>
      </c>
      <c r="N771" t="s">
        <v>13</v>
      </c>
      <c r="O771" t="s">
        <v>13</v>
      </c>
      <c r="P771" t="s">
        <v>13</v>
      </c>
      <c r="Q771">
        <f t="shared" si="12"/>
        <v>1975.6800000000003</v>
      </c>
      <c r="R771" t="s">
        <v>13</v>
      </c>
      <c r="S771" t="s">
        <v>13</v>
      </c>
      <c r="T771" t="s">
        <v>13</v>
      </c>
    </row>
    <row r="772" spans="1:20" x14ac:dyDescent="0.2">
      <c r="A772" t="s">
        <v>40</v>
      </c>
      <c r="B772" t="s">
        <v>30</v>
      </c>
      <c r="E772">
        <v>1977</v>
      </c>
      <c r="F772">
        <v>5</v>
      </c>
      <c r="G772">
        <v>3</v>
      </c>
      <c r="H772">
        <v>25.1</v>
      </c>
      <c r="I772" t="s">
        <v>13</v>
      </c>
      <c r="J772" t="s">
        <v>13</v>
      </c>
      <c r="K772" t="s">
        <v>13</v>
      </c>
      <c r="L772" t="s">
        <v>13</v>
      </c>
      <c r="M772" t="s">
        <v>13</v>
      </c>
      <c r="N772" t="s">
        <v>13</v>
      </c>
      <c r="O772" t="s">
        <v>13</v>
      </c>
      <c r="P772" t="s">
        <v>13</v>
      </c>
      <c r="Q772">
        <f t="shared" si="12"/>
        <v>1686.7200000000003</v>
      </c>
      <c r="R772" t="s">
        <v>13</v>
      </c>
      <c r="S772" t="s">
        <v>13</v>
      </c>
      <c r="T772" t="s">
        <v>13</v>
      </c>
    </row>
    <row r="773" spans="1:20" x14ac:dyDescent="0.2">
      <c r="A773" t="s">
        <v>40</v>
      </c>
      <c r="B773" t="s">
        <v>30</v>
      </c>
      <c r="E773">
        <v>1977</v>
      </c>
      <c r="F773">
        <v>5</v>
      </c>
      <c r="G773">
        <v>4</v>
      </c>
      <c r="H773">
        <v>29.6</v>
      </c>
      <c r="I773" t="s">
        <v>13</v>
      </c>
      <c r="J773" t="s">
        <v>13</v>
      </c>
      <c r="K773" t="s">
        <v>13</v>
      </c>
      <c r="L773" t="s">
        <v>13</v>
      </c>
      <c r="M773" t="s">
        <v>13</v>
      </c>
      <c r="N773" t="s">
        <v>13</v>
      </c>
      <c r="O773" t="s">
        <v>13</v>
      </c>
      <c r="P773" t="s">
        <v>13</v>
      </c>
      <c r="Q773">
        <f t="shared" si="12"/>
        <v>1989.1200000000001</v>
      </c>
      <c r="R773" t="s">
        <v>13</v>
      </c>
      <c r="S773" t="s">
        <v>13</v>
      </c>
      <c r="T773" t="s">
        <v>13</v>
      </c>
    </row>
    <row r="774" spans="1:20" x14ac:dyDescent="0.2">
      <c r="A774" t="s">
        <v>40</v>
      </c>
      <c r="B774" t="s">
        <v>30</v>
      </c>
      <c r="E774">
        <v>1977</v>
      </c>
      <c r="F774">
        <v>5</v>
      </c>
      <c r="G774">
        <v>5</v>
      </c>
      <c r="H774">
        <v>14.7</v>
      </c>
      <c r="I774" t="s">
        <v>13</v>
      </c>
      <c r="J774" t="s">
        <v>13</v>
      </c>
      <c r="K774" t="s">
        <v>13</v>
      </c>
      <c r="L774" t="s">
        <v>13</v>
      </c>
      <c r="M774" t="s">
        <v>13</v>
      </c>
      <c r="N774" t="s">
        <v>13</v>
      </c>
      <c r="O774" t="s">
        <v>13</v>
      </c>
      <c r="P774" t="s">
        <v>13</v>
      </c>
      <c r="Q774">
        <f t="shared" si="12"/>
        <v>987.84000000000015</v>
      </c>
      <c r="R774" t="s">
        <v>13</v>
      </c>
      <c r="S774" t="s">
        <v>13</v>
      </c>
      <c r="T774" t="s">
        <v>13</v>
      </c>
    </row>
    <row r="775" spans="1:20" x14ac:dyDescent="0.2">
      <c r="A775" t="s">
        <v>40</v>
      </c>
      <c r="B775" t="s">
        <v>30</v>
      </c>
      <c r="E775">
        <v>1977</v>
      </c>
      <c r="F775">
        <v>5</v>
      </c>
      <c r="G775">
        <v>6</v>
      </c>
      <c r="H775">
        <v>13.9</v>
      </c>
      <c r="I775" t="s">
        <v>13</v>
      </c>
      <c r="J775" t="s">
        <v>13</v>
      </c>
      <c r="K775" t="s">
        <v>13</v>
      </c>
      <c r="L775" t="s">
        <v>13</v>
      </c>
      <c r="M775" t="s">
        <v>13</v>
      </c>
      <c r="N775" t="s">
        <v>13</v>
      </c>
      <c r="O775" t="s">
        <v>13</v>
      </c>
      <c r="P775" t="s">
        <v>13</v>
      </c>
      <c r="Q775">
        <f t="shared" si="12"/>
        <v>934.08</v>
      </c>
      <c r="R775" t="s">
        <v>13</v>
      </c>
      <c r="S775" t="s">
        <v>13</v>
      </c>
      <c r="T775" t="s">
        <v>13</v>
      </c>
    </row>
    <row r="776" spans="1:20" x14ac:dyDescent="0.2">
      <c r="A776" t="s">
        <v>40</v>
      </c>
      <c r="B776" t="s">
        <v>30</v>
      </c>
      <c r="E776">
        <v>1977</v>
      </c>
      <c r="F776">
        <v>5</v>
      </c>
      <c r="G776">
        <v>7</v>
      </c>
      <c r="H776">
        <v>12.8</v>
      </c>
      <c r="I776" t="s">
        <v>13</v>
      </c>
      <c r="J776" t="s">
        <v>13</v>
      </c>
      <c r="K776" t="s">
        <v>13</v>
      </c>
      <c r="L776" t="s">
        <v>13</v>
      </c>
      <c r="M776" t="s">
        <v>13</v>
      </c>
      <c r="N776" t="s">
        <v>13</v>
      </c>
      <c r="O776" t="s">
        <v>13</v>
      </c>
      <c r="P776" t="s">
        <v>13</v>
      </c>
      <c r="Q776">
        <f t="shared" si="12"/>
        <v>860.16000000000008</v>
      </c>
      <c r="R776" t="s">
        <v>13</v>
      </c>
      <c r="S776" t="s">
        <v>13</v>
      </c>
      <c r="T776" t="s">
        <v>13</v>
      </c>
    </row>
    <row r="777" spans="1:20" x14ac:dyDescent="0.2">
      <c r="A777" t="s">
        <v>40</v>
      </c>
      <c r="B777" t="s">
        <v>30</v>
      </c>
      <c r="E777">
        <v>1977</v>
      </c>
      <c r="F777">
        <v>5</v>
      </c>
      <c r="G777">
        <v>8</v>
      </c>
      <c r="H777">
        <v>14.1</v>
      </c>
      <c r="I777" t="s">
        <v>13</v>
      </c>
      <c r="J777" t="s">
        <v>13</v>
      </c>
      <c r="K777" t="s">
        <v>13</v>
      </c>
      <c r="L777" t="s">
        <v>13</v>
      </c>
      <c r="M777" t="s">
        <v>13</v>
      </c>
      <c r="N777" t="s">
        <v>13</v>
      </c>
      <c r="O777" t="s">
        <v>13</v>
      </c>
      <c r="P777" t="s">
        <v>13</v>
      </c>
      <c r="Q777">
        <f t="shared" si="12"/>
        <v>947.5200000000001</v>
      </c>
      <c r="R777" t="s">
        <v>13</v>
      </c>
      <c r="S777" t="s">
        <v>13</v>
      </c>
      <c r="T777" t="s">
        <v>13</v>
      </c>
    </row>
    <row r="778" spans="1:20" x14ac:dyDescent="0.2">
      <c r="A778" t="s">
        <v>40</v>
      </c>
      <c r="B778" t="s">
        <v>30</v>
      </c>
      <c r="E778">
        <v>1977</v>
      </c>
      <c r="F778">
        <v>5</v>
      </c>
      <c r="G778">
        <v>9</v>
      </c>
      <c r="H778">
        <v>15.7</v>
      </c>
      <c r="I778" t="s">
        <v>13</v>
      </c>
      <c r="J778" t="s">
        <v>13</v>
      </c>
      <c r="K778" t="s">
        <v>13</v>
      </c>
      <c r="L778" t="s">
        <v>13</v>
      </c>
      <c r="M778" t="s">
        <v>13</v>
      </c>
      <c r="N778" t="s">
        <v>13</v>
      </c>
      <c r="O778" t="s">
        <v>13</v>
      </c>
      <c r="P778" t="s">
        <v>13</v>
      </c>
      <c r="Q778">
        <f t="shared" si="12"/>
        <v>1055.0400000000002</v>
      </c>
      <c r="R778" t="s">
        <v>13</v>
      </c>
      <c r="S778" t="s">
        <v>13</v>
      </c>
      <c r="T778" t="s">
        <v>13</v>
      </c>
    </row>
    <row r="779" spans="1:20" x14ac:dyDescent="0.2">
      <c r="A779" t="s">
        <v>40</v>
      </c>
      <c r="B779" t="s">
        <v>30</v>
      </c>
      <c r="E779">
        <v>1977</v>
      </c>
      <c r="F779">
        <v>5</v>
      </c>
      <c r="G779">
        <v>10</v>
      </c>
      <c r="H779">
        <v>17.600000000000001</v>
      </c>
      <c r="I779" t="s">
        <v>13</v>
      </c>
      <c r="J779" t="s">
        <v>13</v>
      </c>
      <c r="K779" t="s">
        <v>13</v>
      </c>
      <c r="L779" t="s">
        <v>13</v>
      </c>
      <c r="M779" t="s">
        <v>13</v>
      </c>
      <c r="N779" t="s">
        <v>13</v>
      </c>
      <c r="O779" t="s">
        <v>13</v>
      </c>
      <c r="P779" t="s">
        <v>13</v>
      </c>
      <c r="Q779">
        <f t="shared" si="12"/>
        <v>1182.72</v>
      </c>
      <c r="R779" t="s">
        <v>13</v>
      </c>
      <c r="S779" t="s">
        <v>13</v>
      </c>
      <c r="T779" t="s">
        <v>13</v>
      </c>
    </row>
    <row r="780" spans="1:20" x14ac:dyDescent="0.2">
      <c r="A780" t="s">
        <v>40</v>
      </c>
      <c r="B780" t="s">
        <v>30</v>
      </c>
      <c r="E780">
        <v>1977</v>
      </c>
      <c r="F780">
        <v>5</v>
      </c>
      <c r="G780">
        <v>11</v>
      </c>
      <c r="H780">
        <v>24.1</v>
      </c>
      <c r="I780" t="s">
        <v>13</v>
      </c>
      <c r="J780" t="s">
        <v>13</v>
      </c>
      <c r="K780" t="s">
        <v>13</v>
      </c>
      <c r="L780" t="s">
        <v>13</v>
      </c>
      <c r="M780" t="s">
        <v>13</v>
      </c>
      <c r="N780" t="s">
        <v>13</v>
      </c>
      <c r="O780" t="s">
        <v>13</v>
      </c>
      <c r="P780" t="s">
        <v>13</v>
      </c>
      <c r="Q780">
        <f t="shared" si="12"/>
        <v>1619.5200000000002</v>
      </c>
      <c r="R780" t="s">
        <v>13</v>
      </c>
      <c r="S780" t="s">
        <v>13</v>
      </c>
      <c r="T780" t="s">
        <v>13</v>
      </c>
    </row>
    <row r="781" spans="1:20" x14ac:dyDescent="0.2">
      <c r="A781" t="s">
        <v>40</v>
      </c>
      <c r="B781" t="s">
        <v>30</v>
      </c>
      <c r="E781">
        <v>1977</v>
      </c>
      <c r="F781">
        <v>5</v>
      </c>
      <c r="G781">
        <v>12</v>
      </c>
      <c r="H781">
        <v>12</v>
      </c>
      <c r="I781" t="s">
        <v>13</v>
      </c>
      <c r="J781" t="s">
        <v>13</v>
      </c>
      <c r="K781" t="s">
        <v>13</v>
      </c>
      <c r="L781" t="s">
        <v>13</v>
      </c>
      <c r="M781" t="s">
        <v>13</v>
      </c>
      <c r="N781" t="s">
        <v>13</v>
      </c>
      <c r="O781" t="s">
        <v>13</v>
      </c>
      <c r="P781" t="s">
        <v>13</v>
      </c>
      <c r="Q781">
        <f t="shared" si="12"/>
        <v>806.40000000000009</v>
      </c>
      <c r="R781" t="s">
        <v>13</v>
      </c>
      <c r="S781" t="s">
        <v>13</v>
      </c>
      <c r="T781" t="s">
        <v>13</v>
      </c>
    </row>
    <row r="782" spans="1:20" x14ac:dyDescent="0.2">
      <c r="A782" t="s">
        <v>40</v>
      </c>
      <c r="B782" t="s">
        <v>30</v>
      </c>
      <c r="E782">
        <v>1977</v>
      </c>
      <c r="F782">
        <v>6</v>
      </c>
      <c r="G782">
        <v>1</v>
      </c>
      <c r="H782">
        <v>20.7</v>
      </c>
      <c r="I782" t="s">
        <v>13</v>
      </c>
      <c r="J782" t="s">
        <v>13</v>
      </c>
      <c r="K782" t="s">
        <v>13</v>
      </c>
      <c r="L782" t="s">
        <v>13</v>
      </c>
      <c r="M782" t="s">
        <v>13</v>
      </c>
      <c r="N782" t="s">
        <v>13</v>
      </c>
      <c r="O782" t="s">
        <v>13</v>
      </c>
      <c r="P782" t="s">
        <v>13</v>
      </c>
      <c r="Q782">
        <f t="shared" si="12"/>
        <v>1391.0400000000002</v>
      </c>
      <c r="R782" t="s">
        <v>13</v>
      </c>
      <c r="S782" t="s">
        <v>13</v>
      </c>
      <c r="T782" t="s">
        <v>13</v>
      </c>
    </row>
    <row r="783" spans="1:20" x14ac:dyDescent="0.2">
      <c r="A783" t="s">
        <v>40</v>
      </c>
      <c r="B783" t="s">
        <v>30</v>
      </c>
      <c r="E783">
        <v>1977</v>
      </c>
      <c r="F783">
        <v>6</v>
      </c>
      <c r="G783">
        <v>2</v>
      </c>
      <c r="H783">
        <v>14.7</v>
      </c>
      <c r="I783" t="s">
        <v>13</v>
      </c>
      <c r="J783" t="s">
        <v>13</v>
      </c>
      <c r="K783" t="s">
        <v>13</v>
      </c>
      <c r="L783" t="s">
        <v>13</v>
      </c>
      <c r="M783" t="s">
        <v>13</v>
      </c>
      <c r="N783" t="s">
        <v>13</v>
      </c>
      <c r="O783" t="s">
        <v>13</v>
      </c>
      <c r="P783" t="s">
        <v>13</v>
      </c>
      <c r="Q783">
        <f t="shared" si="12"/>
        <v>987.84000000000015</v>
      </c>
      <c r="R783" t="s">
        <v>13</v>
      </c>
      <c r="S783" t="s">
        <v>13</v>
      </c>
      <c r="T783" t="s">
        <v>13</v>
      </c>
    </row>
    <row r="784" spans="1:20" x14ac:dyDescent="0.2">
      <c r="A784" t="s">
        <v>40</v>
      </c>
      <c r="B784" t="s">
        <v>30</v>
      </c>
      <c r="E784">
        <v>1977</v>
      </c>
      <c r="F784">
        <v>6</v>
      </c>
      <c r="G784">
        <v>3</v>
      </c>
      <c r="H784">
        <v>23.3</v>
      </c>
      <c r="I784" t="s">
        <v>13</v>
      </c>
      <c r="J784" t="s">
        <v>13</v>
      </c>
      <c r="K784" t="s">
        <v>13</v>
      </c>
      <c r="L784" t="s">
        <v>13</v>
      </c>
      <c r="M784" t="s">
        <v>13</v>
      </c>
      <c r="N784" t="s">
        <v>13</v>
      </c>
      <c r="O784" t="s">
        <v>13</v>
      </c>
      <c r="P784" t="s">
        <v>13</v>
      </c>
      <c r="Q784">
        <f t="shared" si="12"/>
        <v>1565.7600000000002</v>
      </c>
      <c r="R784" t="s">
        <v>13</v>
      </c>
      <c r="S784" t="s">
        <v>13</v>
      </c>
      <c r="T784" t="s">
        <v>13</v>
      </c>
    </row>
    <row r="785" spans="1:20" x14ac:dyDescent="0.2">
      <c r="A785" t="s">
        <v>40</v>
      </c>
      <c r="B785" t="s">
        <v>30</v>
      </c>
      <c r="E785">
        <v>1977</v>
      </c>
      <c r="F785">
        <v>6</v>
      </c>
      <c r="G785">
        <v>4</v>
      </c>
      <c r="H785">
        <v>26.9</v>
      </c>
      <c r="I785" t="s">
        <v>13</v>
      </c>
      <c r="J785" t="s">
        <v>13</v>
      </c>
      <c r="K785" t="s">
        <v>13</v>
      </c>
      <c r="L785" t="s">
        <v>13</v>
      </c>
      <c r="M785" t="s">
        <v>13</v>
      </c>
      <c r="N785" t="s">
        <v>13</v>
      </c>
      <c r="O785" t="s">
        <v>13</v>
      </c>
      <c r="P785" t="s">
        <v>13</v>
      </c>
      <c r="Q785">
        <f t="shared" si="12"/>
        <v>1807.68</v>
      </c>
      <c r="R785" t="s">
        <v>13</v>
      </c>
      <c r="S785" t="s">
        <v>13</v>
      </c>
      <c r="T785" t="s">
        <v>13</v>
      </c>
    </row>
    <row r="786" spans="1:20" x14ac:dyDescent="0.2">
      <c r="A786" t="s">
        <v>40</v>
      </c>
      <c r="B786" t="s">
        <v>30</v>
      </c>
      <c r="E786">
        <v>1977</v>
      </c>
      <c r="F786">
        <v>6</v>
      </c>
      <c r="G786">
        <v>5</v>
      </c>
      <c r="H786">
        <v>14.4</v>
      </c>
      <c r="I786" t="s">
        <v>13</v>
      </c>
      <c r="J786" t="s">
        <v>13</v>
      </c>
      <c r="K786" t="s">
        <v>13</v>
      </c>
      <c r="L786" t="s">
        <v>13</v>
      </c>
      <c r="M786" t="s">
        <v>13</v>
      </c>
      <c r="N786" t="s">
        <v>13</v>
      </c>
      <c r="O786" t="s">
        <v>13</v>
      </c>
      <c r="P786" t="s">
        <v>13</v>
      </c>
      <c r="Q786">
        <f t="shared" si="12"/>
        <v>967.68000000000006</v>
      </c>
      <c r="R786" t="s">
        <v>13</v>
      </c>
      <c r="S786" t="s">
        <v>13</v>
      </c>
      <c r="T786" t="s">
        <v>13</v>
      </c>
    </row>
    <row r="787" spans="1:20" x14ac:dyDescent="0.2">
      <c r="A787" t="s">
        <v>40</v>
      </c>
      <c r="B787" t="s">
        <v>30</v>
      </c>
      <c r="E787">
        <v>1977</v>
      </c>
      <c r="F787">
        <v>6</v>
      </c>
      <c r="G787">
        <v>6</v>
      </c>
      <c r="H787">
        <v>12.6</v>
      </c>
      <c r="I787" t="s">
        <v>13</v>
      </c>
      <c r="J787" t="s">
        <v>13</v>
      </c>
      <c r="K787" t="s">
        <v>13</v>
      </c>
      <c r="L787" t="s">
        <v>13</v>
      </c>
      <c r="M787" t="s">
        <v>13</v>
      </c>
      <c r="N787" t="s">
        <v>13</v>
      </c>
      <c r="O787" t="s">
        <v>13</v>
      </c>
      <c r="P787" t="s">
        <v>13</v>
      </c>
      <c r="Q787">
        <f t="shared" si="12"/>
        <v>846.72</v>
      </c>
      <c r="R787" t="s">
        <v>13</v>
      </c>
      <c r="S787" t="s">
        <v>13</v>
      </c>
      <c r="T787" t="s">
        <v>13</v>
      </c>
    </row>
    <row r="788" spans="1:20" x14ac:dyDescent="0.2">
      <c r="A788" t="s">
        <v>40</v>
      </c>
      <c r="B788" t="s">
        <v>30</v>
      </c>
      <c r="E788">
        <v>1977</v>
      </c>
      <c r="F788">
        <v>6</v>
      </c>
      <c r="G788">
        <v>7</v>
      </c>
      <c r="H788">
        <v>14.7</v>
      </c>
      <c r="I788" t="s">
        <v>13</v>
      </c>
      <c r="J788" t="s">
        <v>13</v>
      </c>
      <c r="K788" t="s">
        <v>13</v>
      </c>
      <c r="L788" t="s">
        <v>13</v>
      </c>
      <c r="M788" t="s">
        <v>13</v>
      </c>
      <c r="N788" t="s">
        <v>13</v>
      </c>
      <c r="O788" t="s">
        <v>13</v>
      </c>
      <c r="P788" t="s">
        <v>13</v>
      </c>
      <c r="Q788">
        <f t="shared" si="12"/>
        <v>987.84000000000015</v>
      </c>
      <c r="R788" t="s">
        <v>13</v>
      </c>
      <c r="S788" t="s">
        <v>13</v>
      </c>
      <c r="T788" t="s">
        <v>13</v>
      </c>
    </row>
    <row r="789" spans="1:20" x14ac:dyDescent="0.2">
      <c r="A789" t="s">
        <v>40</v>
      </c>
      <c r="B789" t="s">
        <v>30</v>
      </c>
      <c r="E789">
        <v>1977</v>
      </c>
      <c r="F789">
        <v>6</v>
      </c>
      <c r="G789">
        <v>8</v>
      </c>
      <c r="H789">
        <v>14.1</v>
      </c>
      <c r="I789" t="s">
        <v>13</v>
      </c>
      <c r="J789" t="s">
        <v>13</v>
      </c>
      <c r="K789" t="s">
        <v>13</v>
      </c>
      <c r="L789" t="s">
        <v>13</v>
      </c>
      <c r="M789" t="s">
        <v>13</v>
      </c>
      <c r="N789" t="s">
        <v>13</v>
      </c>
      <c r="O789" t="s">
        <v>13</v>
      </c>
      <c r="P789" t="s">
        <v>13</v>
      </c>
      <c r="Q789">
        <f t="shared" si="12"/>
        <v>947.5200000000001</v>
      </c>
      <c r="R789" t="s">
        <v>13</v>
      </c>
      <c r="S789" t="s">
        <v>13</v>
      </c>
      <c r="T789" t="s">
        <v>13</v>
      </c>
    </row>
    <row r="790" spans="1:20" x14ac:dyDescent="0.2">
      <c r="A790" t="s">
        <v>40</v>
      </c>
      <c r="B790" t="s">
        <v>30</v>
      </c>
      <c r="E790">
        <v>1977</v>
      </c>
      <c r="F790">
        <v>6</v>
      </c>
      <c r="G790">
        <v>9</v>
      </c>
      <c r="H790">
        <v>15.8</v>
      </c>
      <c r="I790" t="s">
        <v>13</v>
      </c>
      <c r="J790" t="s">
        <v>13</v>
      </c>
      <c r="K790" t="s">
        <v>13</v>
      </c>
      <c r="L790" t="s">
        <v>13</v>
      </c>
      <c r="M790" t="s">
        <v>13</v>
      </c>
      <c r="N790" t="s">
        <v>13</v>
      </c>
      <c r="O790" t="s">
        <v>13</v>
      </c>
      <c r="P790" t="s">
        <v>13</v>
      </c>
      <c r="Q790">
        <f t="shared" si="12"/>
        <v>1061.76</v>
      </c>
      <c r="R790" t="s">
        <v>13</v>
      </c>
      <c r="S790" t="s">
        <v>13</v>
      </c>
      <c r="T790" t="s">
        <v>13</v>
      </c>
    </row>
    <row r="791" spans="1:20" x14ac:dyDescent="0.2">
      <c r="A791" t="s">
        <v>40</v>
      </c>
      <c r="B791" t="s">
        <v>30</v>
      </c>
      <c r="E791">
        <v>1977</v>
      </c>
      <c r="F791">
        <v>6</v>
      </c>
      <c r="G791">
        <v>10</v>
      </c>
      <c r="H791">
        <v>13.9</v>
      </c>
      <c r="I791" t="s">
        <v>13</v>
      </c>
      <c r="J791" t="s">
        <v>13</v>
      </c>
      <c r="K791" t="s">
        <v>13</v>
      </c>
      <c r="L791" t="s">
        <v>13</v>
      </c>
      <c r="M791" t="s">
        <v>13</v>
      </c>
      <c r="N791" t="s">
        <v>13</v>
      </c>
      <c r="O791" t="s">
        <v>13</v>
      </c>
      <c r="P791" t="s">
        <v>13</v>
      </c>
      <c r="Q791">
        <f t="shared" si="12"/>
        <v>934.08</v>
      </c>
      <c r="R791" t="s">
        <v>13</v>
      </c>
      <c r="S791" t="s">
        <v>13</v>
      </c>
      <c r="T791" t="s">
        <v>13</v>
      </c>
    </row>
    <row r="792" spans="1:20" x14ac:dyDescent="0.2">
      <c r="A792" t="s">
        <v>40</v>
      </c>
      <c r="B792" t="s">
        <v>30</v>
      </c>
      <c r="E792">
        <v>1977</v>
      </c>
      <c r="F792">
        <v>6</v>
      </c>
      <c r="G792">
        <v>11</v>
      </c>
      <c r="H792">
        <v>16.5</v>
      </c>
      <c r="I792" t="s">
        <v>13</v>
      </c>
      <c r="J792" t="s">
        <v>13</v>
      </c>
      <c r="K792" t="s">
        <v>13</v>
      </c>
      <c r="L792" t="s">
        <v>13</v>
      </c>
      <c r="M792" t="s">
        <v>13</v>
      </c>
      <c r="N792" t="s">
        <v>13</v>
      </c>
      <c r="O792" t="s">
        <v>13</v>
      </c>
      <c r="P792" t="s">
        <v>13</v>
      </c>
      <c r="Q792">
        <f t="shared" si="12"/>
        <v>1108.8000000000002</v>
      </c>
      <c r="R792" t="s">
        <v>13</v>
      </c>
      <c r="S792" t="s">
        <v>13</v>
      </c>
      <c r="T792" t="s">
        <v>13</v>
      </c>
    </row>
    <row r="793" spans="1:20" x14ac:dyDescent="0.2">
      <c r="A793" t="s">
        <v>40</v>
      </c>
      <c r="B793" t="s">
        <v>30</v>
      </c>
      <c r="E793">
        <v>1977</v>
      </c>
      <c r="F793">
        <v>6</v>
      </c>
      <c r="G793">
        <v>12</v>
      </c>
      <c r="H793">
        <v>14.7</v>
      </c>
      <c r="I793" t="s">
        <v>13</v>
      </c>
      <c r="J793" t="s">
        <v>13</v>
      </c>
      <c r="K793" t="s">
        <v>13</v>
      </c>
      <c r="L793" t="s">
        <v>13</v>
      </c>
      <c r="M793" t="s">
        <v>13</v>
      </c>
      <c r="N793" t="s">
        <v>13</v>
      </c>
      <c r="O793" t="s">
        <v>13</v>
      </c>
      <c r="P793" t="s">
        <v>13</v>
      </c>
      <c r="Q793">
        <f t="shared" si="12"/>
        <v>987.84000000000015</v>
      </c>
      <c r="R793" t="s">
        <v>13</v>
      </c>
      <c r="S793" t="s">
        <v>13</v>
      </c>
      <c r="T793" t="s">
        <v>13</v>
      </c>
    </row>
    <row r="794" spans="1:20" x14ac:dyDescent="0.2">
      <c r="A794" t="s">
        <v>40</v>
      </c>
      <c r="B794" t="s">
        <v>30</v>
      </c>
      <c r="E794">
        <v>1978</v>
      </c>
      <c r="F794">
        <v>1</v>
      </c>
      <c r="G794">
        <v>1</v>
      </c>
      <c r="H794">
        <v>24.8</v>
      </c>
      <c r="I794" t="s">
        <v>13</v>
      </c>
      <c r="J794" t="s">
        <v>13</v>
      </c>
      <c r="K794" t="s">
        <v>13</v>
      </c>
      <c r="L794" t="s">
        <v>13</v>
      </c>
      <c r="M794" t="s">
        <v>13</v>
      </c>
      <c r="N794" t="s">
        <v>13</v>
      </c>
      <c r="O794" t="s">
        <v>13</v>
      </c>
      <c r="P794" t="s">
        <v>13</v>
      </c>
      <c r="Q794">
        <f t="shared" si="12"/>
        <v>1666.5600000000002</v>
      </c>
      <c r="R794" t="s">
        <v>13</v>
      </c>
      <c r="S794" t="s">
        <v>13</v>
      </c>
      <c r="T794" t="s">
        <v>13</v>
      </c>
    </row>
    <row r="795" spans="1:20" x14ac:dyDescent="0.2">
      <c r="A795" t="s">
        <v>40</v>
      </c>
      <c r="B795" t="s">
        <v>30</v>
      </c>
      <c r="E795">
        <v>1978</v>
      </c>
      <c r="F795">
        <v>1</v>
      </c>
      <c r="G795">
        <v>2</v>
      </c>
      <c r="H795">
        <v>17.600000000000001</v>
      </c>
      <c r="I795" t="s">
        <v>13</v>
      </c>
      <c r="J795" t="s">
        <v>13</v>
      </c>
      <c r="K795" t="s">
        <v>13</v>
      </c>
      <c r="L795" t="s">
        <v>13</v>
      </c>
      <c r="M795" t="s">
        <v>13</v>
      </c>
      <c r="N795" t="s">
        <v>13</v>
      </c>
      <c r="O795" t="s">
        <v>13</v>
      </c>
      <c r="P795" t="s">
        <v>13</v>
      </c>
      <c r="Q795">
        <f t="shared" si="12"/>
        <v>1182.72</v>
      </c>
      <c r="R795" t="s">
        <v>13</v>
      </c>
      <c r="S795" t="s">
        <v>13</v>
      </c>
      <c r="T795" t="s">
        <v>13</v>
      </c>
    </row>
    <row r="796" spans="1:20" x14ac:dyDescent="0.2">
      <c r="A796" t="s">
        <v>40</v>
      </c>
      <c r="B796" t="s">
        <v>30</v>
      </c>
      <c r="E796">
        <v>1978</v>
      </c>
      <c r="F796">
        <v>1</v>
      </c>
      <c r="G796">
        <v>3</v>
      </c>
      <c r="H796">
        <v>22.8</v>
      </c>
      <c r="I796" t="s">
        <v>13</v>
      </c>
      <c r="J796" t="s">
        <v>13</v>
      </c>
      <c r="K796" t="s">
        <v>13</v>
      </c>
      <c r="L796" t="s">
        <v>13</v>
      </c>
      <c r="M796" t="s">
        <v>13</v>
      </c>
      <c r="N796" t="s">
        <v>13</v>
      </c>
      <c r="O796" t="s">
        <v>13</v>
      </c>
      <c r="P796" t="s">
        <v>13</v>
      </c>
      <c r="Q796">
        <f t="shared" si="12"/>
        <v>1532.16</v>
      </c>
      <c r="R796" t="s">
        <v>13</v>
      </c>
      <c r="S796" t="s">
        <v>13</v>
      </c>
      <c r="T796" t="s">
        <v>13</v>
      </c>
    </row>
    <row r="797" spans="1:20" x14ac:dyDescent="0.2">
      <c r="A797" t="s">
        <v>40</v>
      </c>
      <c r="B797" t="s">
        <v>30</v>
      </c>
      <c r="E797">
        <v>1978</v>
      </c>
      <c r="F797">
        <v>1</v>
      </c>
      <c r="G797">
        <v>4</v>
      </c>
      <c r="H797">
        <v>22.1</v>
      </c>
      <c r="I797" t="s">
        <v>13</v>
      </c>
      <c r="J797" t="s">
        <v>13</v>
      </c>
      <c r="K797" t="s">
        <v>13</v>
      </c>
      <c r="L797" t="s">
        <v>13</v>
      </c>
      <c r="M797" t="s">
        <v>13</v>
      </c>
      <c r="N797" t="s">
        <v>13</v>
      </c>
      <c r="O797" t="s">
        <v>13</v>
      </c>
      <c r="P797" t="s">
        <v>13</v>
      </c>
      <c r="Q797">
        <f t="shared" si="12"/>
        <v>1485.1200000000001</v>
      </c>
      <c r="R797" t="s">
        <v>13</v>
      </c>
      <c r="S797" t="s">
        <v>13</v>
      </c>
      <c r="T797" t="s">
        <v>13</v>
      </c>
    </row>
    <row r="798" spans="1:20" x14ac:dyDescent="0.2">
      <c r="A798" t="s">
        <v>40</v>
      </c>
      <c r="B798" t="s">
        <v>30</v>
      </c>
      <c r="E798">
        <v>1978</v>
      </c>
      <c r="F798">
        <v>1</v>
      </c>
      <c r="G798">
        <v>5</v>
      </c>
      <c r="H798">
        <v>27.3</v>
      </c>
      <c r="I798" t="s">
        <v>13</v>
      </c>
      <c r="J798" t="s">
        <v>13</v>
      </c>
      <c r="K798" t="s">
        <v>13</v>
      </c>
      <c r="L798" t="s">
        <v>13</v>
      </c>
      <c r="M798" t="s">
        <v>13</v>
      </c>
      <c r="N798" t="s">
        <v>13</v>
      </c>
      <c r="O798" t="s">
        <v>13</v>
      </c>
      <c r="P798" t="s">
        <v>13</v>
      </c>
      <c r="Q798">
        <f t="shared" si="12"/>
        <v>1834.5600000000002</v>
      </c>
      <c r="R798" t="s">
        <v>13</v>
      </c>
      <c r="S798" t="s">
        <v>13</v>
      </c>
      <c r="T798" t="s">
        <v>13</v>
      </c>
    </row>
    <row r="799" spans="1:20" x14ac:dyDescent="0.2">
      <c r="A799" t="s">
        <v>40</v>
      </c>
      <c r="B799" t="s">
        <v>30</v>
      </c>
      <c r="E799">
        <v>1978</v>
      </c>
      <c r="F799">
        <v>1</v>
      </c>
      <c r="G799">
        <v>6</v>
      </c>
      <c r="H799">
        <v>27</v>
      </c>
      <c r="I799" t="s">
        <v>13</v>
      </c>
      <c r="J799" t="s">
        <v>13</v>
      </c>
      <c r="K799" t="s">
        <v>13</v>
      </c>
      <c r="L799" t="s">
        <v>13</v>
      </c>
      <c r="M799" t="s">
        <v>13</v>
      </c>
      <c r="N799" t="s">
        <v>13</v>
      </c>
      <c r="O799" t="s">
        <v>13</v>
      </c>
      <c r="P799" t="s">
        <v>13</v>
      </c>
      <c r="Q799">
        <f t="shared" si="12"/>
        <v>1814.4</v>
      </c>
      <c r="R799" t="s">
        <v>13</v>
      </c>
      <c r="S799" t="s">
        <v>13</v>
      </c>
      <c r="T799" t="s">
        <v>13</v>
      </c>
    </row>
    <row r="800" spans="1:20" x14ac:dyDescent="0.2">
      <c r="A800" t="s">
        <v>40</v>
      </c>
      <c r="B800" t="s">
        <v>30</v>
      </c>
      <c r="E800">
        <v>1978</v>
      </c>
      <c r="F800">
        <v>1</v>
      </c>
      <c r="G800">
        <v>7</v>
      </c>
      <c r="H800">
        <v>44.8</v>
      </c>
      <c r="I800" t="s">
        <v>13</v>
      </c>
      <c r="J800" t="s">
        <v>13</v>
      </c>
      <c r="K800" t="s">
        <v>13</v>
      </c>
      <c r="L800" t="s">
        <v>13</v>
      </c>
      <c r="M800" t="s">
        <v>13</v>
      </c>
      <c r="N800" t="s">
        <v>13</v>
      </c>
      <c r="O800" t="s">
        <v>13</v>
      </c>
      <c r="P800" t="s">
        <v>13</v>
      </c>
      <c r="Q800">
        <f t="shared" si="12"/>
        <v>3010.5600000000004</v>
      </c>
      <c r="R800" t="s">
        <v>13</v>
      </c>
      <c r="S800" t="s">
        <v>13</v>
      </c>
      <c r="T800" t="s">
        <v>13</v>
      </c>
    </row>
    <row r="801" spans="1:20" x14ac:dyDescent="0.2">
      <c r="A801" t="s">
        <v>40</v>
      </c>
      <c r="B801" t="s">
        <v>30</v>
      </c>
      <c r="E801">
        <v>1978</v>
      </c>
      <c r="F801">
        <v>1</v>
      </c>
      <c r="G801">
        <v>8</v>
      </c>
      <c r="H801">
        <v>28.8</v>
      </c>
      <c r="I801" t="s">
        <v>13</v>
      </c>
      <c r="J801" t="s">
        <v>13</v>
      </c>
      <c r="K801" t="s">
        <v>13</v>
      </c>
      <c r="L801" t="s">
        <v>13</v>
      </c>
      <c r="M801" t="s">
        <v>13</v>
      </c>
      <c r="N801" t="s">
        <v>13</v>
      </c>
      <c r="O801" t="s">
        <v>13</v>
      </c>
      <c r="P801" t="s">
        <v>13</v>
      </c>
      <c r="Q801">
        <f t="shared" si="12"/>
        <v>1935.3600000000001</v>
      </c>
      <c r="R801" t="s">
        <v>13</v>
      </c>
      <c r="S801" t="s">
        <v>13</v>
      </c>
      <c r="T801" t="s">
        <v>13</v>
      </c>
    </row>
    <row r="802" spans="1:20" x14ac:dyDescent="0.2">
      <c r="A802" t="s">
        <v>40</v>
      </c>
      <c r="B802" t="s">
        <v>30</v>
      </c>
      <c r="E802">
        <v>1978</v>
      </c>
      <c r="F802">
        <v>1</v>
      </c>
      <c r="G802">
        <v>9</v>
      </c>
      <c r="H802">
        <v>23.7</v>
      </c>
      <c r="I802" t="s">
        <v>13</v>
      </c>
      <c r="J802" t="s">
        <v>13</v>
      </c>
      <c r="K802" t="s">
        <v>13</v>
      </c>
      <c r="L802" t="s">
        <v>13</v>
      </c>
      <c r="M802" t="s">
        <v>13</v>
      </c>
      <c r="N802" t="s">
        <v>13</v>
      </c>
      <c r="O802" t="s">
        <v>13</v>
      </c>
      <c r="P802" t="s">
        <v>13</v>
      </c>
      <c r="Q802">
        <f t="shared" si="12"/>
        <v>1592.64</v>
      </c>
      <c r="R802" t="s">
        <v>13</v>
      </c>
      <c r="S802" t="s">
        <v>13</v>
      </c>
      <c r="T802" t="s">
        <v>13</v>
      </c>
    </row>
    <row r="803" spans="1:20" x14ac:dyDescent="0.2">
      <c r="A803" t="s">
        <v>40</v>
      </c>
      <c r="B803" t="s">
        <v>30</v>
      </c>
      <c r="E803">
        <v>1978</v>
      </c>
      <c r="F803">
        <v>1</v>
      </c>
      <c r="G803">
        <v>10</v>
      </c>
      <c r="H803">
        <v>26.5</v>
      </c>
      <c r="I803" t="s">
        <v>13</v>
      </c>
      <c r="J803" t="s">
        <v>13</v>
      </c>
      <c r="K803" t="s">
        <v>13</v>
      </c>
      <c r="L803" t="s">
        <v>13</v>
      </c>
      <c r="M803" t="s">
        <v>13</v>
      </c>
      <c r="N803" t="s">
        <v>13</v>
      </c>
      <c r="O803" t="s">
        <v>13</v>
      </c>
      <c r="P803" t="s">
        <v>13</v>
      </c>
      <c r="Q803">
        <f t="shared" si="12"/>
        <v>1780.8000000000002</v>
      </c>
      <c r="R803" t="s">
        <v>13</v>
      </c>
      <c r="S803" t="s">
        <v>13</v>
      </c>
      <c r="T803" t="s">
        <v>13</v>
      </c>
    </row>
    <row r="804" spans="1:20" x14ac:dyDescent="0.2">
      <c r="A804" t="s">
        <v>40</v>
      </c>
      <c r="B804" t="s">
        <v>30</v>
      </c>
      <c r="E804">
        <v>1978</v>
      </c>
      <c r="F804">
        <v>1</v>
      </c>
      <c r="G804">
        <v>11</v>
      </c>
      <c r="H804">
        <v>34.700000000000003</v>
      </c>
      <c r="I804" t="s">
        <v>13</v>
      </c>
      <c r="J804" t="s">
        <v>13</v>
      </c>
      <c r="K804" t="s">
        <v>13</v>
      </c>
      <c r="L804" t="s">
        <v>13</v>
      </c>
      <c r="M804" t="s">
        <v>13</v>
      </c>
      <c r="N804" t="s">
        <v>13</v>
      </c>
      <c r="O804" t="s">
        <v>13</v>
      </c>
      <c r="P804" t="s">
        <v>13</v>
      </c>
      <c r="Q804">
        <f t="shared" si="12"/>
        <v>2331.84</v>
      </c>
      <c r="R804" t="s">
        <v>13</v>
      </c>
      <c r="S804" t="s">
        <v>13</v>
      </c>
      <c r="T804" t="s">
        <v>13</v>
      </c>
    </row>
    <row r="805" spans="1:20" x14ac:dyDescent="0.2">
      <c r="A805" t="s">
        <v>40</v>
      </c>
      <c r="B805" t="s">
        <v>30</v>
      </c>
      <c r="E805">
        <v>1978</v>
      </c>
      <c r="F805">
        <v>1</v>
      </c>
      <c r="G805">
        <v>12</v>
      </c>
      <c r="H805">
        <v>33.799999999999997</v>
      </c>
      <c r="I805" t="s">
        <v>13</v>
      </c>
      <c r="J805" t="s">
        <v>13</v>
      </c>
      <c r="K805" t="s">
        <v>13</v>
      </c>
      <c r="L805" t="s">
        <v>13</v>
      </c>
      <c r="M805" t="s">
        <v>13</v>
      </c>
      <c r="N805" t="s">
        <v>13</v>
      </c>
      <c r="O805" t="s">
        <v>13</v>
      </c>
      <c r="P805" t="s">
        <v>13</v>
      </c>
      <c r="Q805">
        <f t="shared" si="12"/>
        <v>2271.36</v>
      </c>
      <c r="R805" t="s">
        <v>13</v>
      </c>
      <c r="S805" t="s">
        <v>13</v>
      </c>
      <c r="T805" t="s">
        <v>13</v>
      </c>
    </row>
    <row r="806" spans="1:20" x14ac:dyDescent="0.2">
      <c r="A806" t="s">
        <v>40</v>
      </c>
      <c r="B806" t="s">
        <v>30</v>
      </c>
      <c r="E806">
        <v>1978</v>
      </c>
      <c r="F806">
        <v>2</v>
      </c>
      <c r="G806">
        <v>1</v>
      </c>
      <c r="H806">
        <v>22</v>
      </c>
      <c r="I806" t="s">
        <v>13</v>
      </c>
      <c r="J806" t="s">
        <v>13</v>
      </c>
      <c r="K806" t="s">
        <v>13</v>
      </c>
      <c r="L806" t="s">
        <v>13</v>
      </c>
      <c r="M806" t="s">
        <v>13</v>
      </c>
      <c r="N806" t="s">
        <v>13</v>
      </c>
      <c r="O806" t="s">
        <v>13</v>
      </c>
      <c r="P806" t="s">
        <v>13</v>
      </c>
      <c r="Q806">
        <f t="shared" si="12"/>
        <v>1478.4</v>
      </c>
      <c r="R806" t="s">
        <v>13</v>
      </c>
      <c r="S806" t="s">
        <v>13</v>
      </c>
      <c r="T806" t="s">
        <v>13</v>
      </c>
    </row>
    <row r="807" spans="1:20" x14ac:dyDescent="0.2">
      <c r="A807" t="s">
        <v>40</v>
      </c>
      <c r="B807" t="s">
        <v>30</v>
      </c>
      <c r="E807">
        <v>1978</v>
      </c>
      <c r="F807">
        <v>2</v>
      </c>
      <c r="G807">
        <v>2</v>
      </c>
      <c r="H807">
        <v>23.2</v>
      </c>
      <c r="I807" t="s">
        <v>13</v>
      </c>
      <c r="J807" t="s">
        <v>13</v>
      </c>
      <c r="K807" t="s">
        <v>13</v>
      </c>
      <c r="L807" t="s">
        <v>13</v>
      </c>
      <c r="M807" t="s">
        <v>13</v>
      </c>
      <c r="N807" t="s">
        <v>13</v>
      </c>
      <c r="O807" t="s">
        <v>13</v>
      </c>
      <c r="P807" t="s">
        <v>13</v>
      </c>
      <c r="Q807">
        <f t="shared" si="12"/>
        <v>1559.0400000000002</v>
      </c>
      <c r="R807" t="s">
        <v>13</v>
      </c>
      <c r="S807" t="s">
        <v>13</v>
      </c>
      <c r="T807" t="s">
        <v>13</v>
      </c>
    </row>
    <row r="808" spans="1:20" x14ac:dyDescent="0.2">
      <c r="A808" t="s">
        <v>40</v>
      </c>
      <c r="B808" t="s">
        <v>30</v>
      </c>
      <c r="E808">
        <v>1978</v>
      </c>
      <c r="F808">
        <v>2</v>
      </c>
      <c r="G808">
        <v>3</v>
      </c>
      <c r="H808">
        <v>21.4</v>
      </c>
      <c r="I808" t="s">
        <v>13</v>
      </c>
      <c r="J808" t="s">
        <v>13</v>
      </c>
      <c r="K808" t="s">
        <v>13</v>
      </c>
      <c r="L808" t="s">
        <v>13</v>
      </c>
      <c r="M808" t="s">
        <v>13</v>
      </c>
      <c r="N808" t="s">
        <v>13</v>
      </c>
      <c r="O808" t="s">
        <v>13</v>
      </c>
      <c r="P808" t="s">
        <v>13</v>
      </c>
      <c r="Q808">
        <f t="shared" si="12"/>
        <v>1438.0800000000002</v>
      </c>
      <c r="R808" t="s">
        <v>13</v>
      </c>
      <c r="S808" t="s">
        <v>13</v>
      </c>
      <c r="T808" t="s">
        <v>13</v>
      </c>
    </row>
    <row r="809" spans="1:20" x14ac:dyDescent="0.2">
      <c r="A809" t="s">
        <v>40</v>
      </c>
      <c r="B809" t="s">
        <v>30</v>
      </c>
      <c r="E809">
        <v>1978</v>
      </c>
      <c r="F809">
        <v>2</v>
      </c>
      <c r="G809">
        <v>4</v>
      </c>
      <c r="H809">
        <v>23.8</v>
      </c>
      <c r="I809" t="s">
        <v>13</v>
      </c>
      <c r="J809" t="s">
        <v>13</v>
      </c>
      <c r="K809" t="s">
        <v>13</v>
      </c>
      <c r="L809" t="s">
        <v>13</v>
      </c>
      <c r="M809" t="s">
        <v>13</v>
      </c>
      <c r="N809" t="s">
        <v>13</v>
      </c>
      <c r="O809" t="s">
        <v>13</v>
      </c>
      <c r="P809" t="s">
        <v>13</v>
      </c>
      <c r="Q809">
        <f t="shared" si="12"/>
        <v>1599.3600000000001</v>
      </c>
      <c r="R809" t="s">
        <v>13</v>
      </c>
      <c r="S809" t="s">
        <v>13</v>
      </c>
      <c r="T809" t="s">
        <v>13</v>
      </c>
    </row>
    <row r="810" spans="1:20" x14ac:dyDescent="0.2">
      <c r="A810" t="s">
        <v>40</v>
      </c>
      <c r="B810" t="s">
        <v>30</v>
      </c>
      <c r="E810">
        <v>1978</v>
      </c>
      <c r="F810">
        <v>2</v>
      </c>
      <c r="G810">
        <v>5</v>
      </c>
      <c r="H810">
        <v>27.8</v>
      </c>
      <c r="I810" t="s">
        <v>13</v>
      </c>
      <c r="J810" t="s">
        <v>13</v>
      </c>
      <c r="K810" t="s">
        <v>13</v>
      </c>
      <c r="L810" t="s">
        <v>13</v>
      </c>
      <c r="M810" t="s">
        <v>13</v>
      </c>
      <c r="N810" t="s">
        <v>13</v>
      </c>
      <c r="O810" t="s">
        <v>13</v>
      </c>
      <c r="P810" t="s">
        <v>13</v>
      </c>
      <c r="Q810">
        <f t="shared" si="12"/>
        <v>1868.16</v>
      </c>
      <c r="R810" t="s">
        <v>13</v>
      </c>
      <c r="S810" t="s">
        <v>13</v>
      </c>
      <c r="T810" t="s">
        <v>13</v>
      </c>
    </row>
    <row r="811" spans="1:20" x14ac:dyDescent="0.2">
      <c r="A811" t="s">
        <v>40</v>
      </c>
      <c r="B811" t="s">
        <v>30</v>
      </c>
      <c r="E811">
        <v>1978</v>
      </c>
      <c r="F811">
        <v>2</v>
      </c>
      <c r="G811">
        <v>6</v>
      </c>
      <c r="H811">
        <v>24.7</v>
      </c>
      <c r="I811" t="s">
        <v>13</v>
      </c>
      <c r="J811" t="s">
        <v>13</v>
      </c>
      <c r="K811" t="s">
        <v>13</v>
      </c>
      <c r="L811" t="s">
        <v>13</v>
      </c>
      <c r="M811" t="s">
        <v>13</v>
      </c>
      <c r="N811" t="s">
        <v>13</v>
      </c>
      <c r="O811" t="s">
        <v>13</v>
      </c>
      <c r="P811" t="s">
        <v>13</v>
      </c>
      <c r="Q811">
        <f t="shared" si="12"/>
        <v>1659.8400000000001</v>
      </c>
      <c r="R811" t="s">
        <v>13</v>
      </c>
      <c r="S811" t="s">
        <v>13</v>
      </c>
      <c r="T811" t="s">
        <v>13</v>
      </c>
    </row>
    <row r="812" spans="1:20" x14ac:dyDescent="0.2">
      <c r="A812" t="s">
        <v>40</v>
      </c>
      <c r="B812" t="s">
        <v>30</v>
      </c>
      <c r="E812">
        <v>1978</v>
      </c>
      <c r="F812">
        <v>2</v>
      </c>
      <c r="G812">
        <v>7</v>
      </c>
      <c r="H812">
        <v>37.5</v>
      </c>
      <c r="I812" t="s">
        <v>13</v>
      </c>
      <c r="J812" t="s">
        <v>13</v>
      </c>
      <c r="K812" t="s">
        <v>13</v>
      </c>
      <c r="L812" t="s">
        <v>13</v>
      </c>
      <c r="M812" t="s">
        <v>13</v>
      </c>
      <c r="N812" t="s">
        <v>13</v>
      </c>
      <c r="O812" t="s">
        <v>13</v>
      </c>
      <c r="P812" t="s">
        <v>13</v>
      </c>
      <c r="Q812">
        <f t="shared" si="12"/>
        <v>2520.0000000000005</v>
      </c>
      <c r="R812" t="s">
        <v>13</v>
      </c>
      <c r="S812" t="s">
        <v>13</v>
      </c>
      <c r="T812" t="s">
        <v>13</v>
      </c>
    </row>
    <row r="813" spans="1:20" x14ac:dyDescent="0.2">
      <c r="A813" t="s">
        <v>40</v>
      </c>
      <c r="B813" t="s">
        <v>30</v>
      </c>
      <c r="E813">
        <v>1978</v>
      </c>
      <c r="F813">
        <v>2</v>
      </c>
      <c r="G813">
        <v>8</v>
      </c>
      <c r="H813">
        <v>26.5</v>
      </c>
      <c r="I813" t="s">
        <v>13</v>
      </c>
      <c r="J813" t="s">
        <v>13</v>
      </c>
      <c r="K813" t="s">
        <v>13</v>
      </c>
      <c r="L813" t="s">
        <v>13</v>
      </c>
      <c r="M813" t="s">
        <v>13</v>
      </c>
      <c r="N813" t="s">
        <v>13</v>
      </c>
      <c r="O813" t="s">
        <v>13</v>
      </c>
      <c r="P813" t="s">
        <v>13</v>
      </c>
      <c r="Q813">
        <f t="shared" si="12"/>
        <v>1780.8000000000002</v>
      </c>
      <c r="R813" t="s">
        <v>13</v>
      </c>
      <c r="S813" t="s">
        <v>13</v>
      </c>
      <c r="T813" t="s">
        <v>13</v>
      </c>
    </row>
    <row r="814" spans="1:20" x14ac:dyDescent="0.2">
      <c r="A814" t="s">
        <v>40</v>
      </c>
      <c r="B814" t="s">
        <v>30</v>
      </c>
      <c r="E814">
        <v>1978</v>
      </c>
      <c r="F814">
        <v>2</v>
      </c>
      <c r="G814">
        <v>9</v>
      </c>
      <c r="H814">
        <v>26.3</v>
      </c>
      <c r="I814" t="s">
        <v>13</v>
      </c>
      <c r="J814" t="s">
        <v>13</v>
      </c>
      <c r="K814" t="s">
        <v>13</v>
      </c>
      <c r="L814" t="s">
        <v>13</v>
      </c>
      <c r="M814" t="s">
        <v>13</v>
      </c>
      <c r="N814" t="s">
        <v>13</v>
      </c>
      <c r="O814" t="s">
        <v>13</v>
      </c>
      <c r="P814" t="s">
        <v>13</v>
      </c>
      <c r="Q814">
        <f t="shared" si="12"/>
        <v>1767.3600000000001</v>
      </c>
      <c r="R814" t="s">
        <v>13</v>
      </c>
      <c r="S814" t="s">
        <v>13</v>
      </c>
      <c r="T814" t="s">
        <v>13</v>
      </c>
    </row>
    <row r="815" spans="1:20" x14ac:dyDescent="0.2">
      <c r="A815" t="s">
        <v>40</v>
      </c>
      <c r="B815" t="s">
        <v>30</v>
      </c>
      <c r="E815">
        <v>1978</v>
      </c>
      <c r="F815">
        <v>2</v>
      </c>
      <c r="G815">
        <v>10</v>
      </c>
      <c r="H815">
        <v>33.5</v>
      </c>
      <c r="I815" t="s">
        <v>13</v>
      </c>
      <c r="J815" t="s">
        <v>13</v>
      </c>
      <c r="K815" t="s">
        <v>13</v>
      </c>
      <c r="L815" t="s">
        <v>13</v>
      </c>
      <c r="M815" t="s">
        <v>13</v>
      </c>
      <c r="N815" t="s">
        <v>13</v>
      </c>
      <c r="O815" t="s">
        <v>13</v>
      </c>
      <c r="P815" t="s">
        <v>13</v>
      </c>
      <c r="Q815">
        <f t="shared" si="12"/>
        <v>2251.2000000000003</v>
      </c>
      <c r="R815" t="s">
        <v>13</v>
      </c>
      <c r="S815" t="s">
        <v>13</v>
      </c>
      <c r="T815" t="s">
        <v>13</v>
      </c>
    </row>
    <row r="816" spans="1:20" x14ac:dyDescent="0.2">
      <c r="A816" t="s">
        <v>40</v>
      </c>
      <c r="B816" t="s">
        <v>30</v>
      </c>
      <c r="E816">
        <v>1978</v>
      </c>
      <c r="F816">
        <v>2</v>
      </c>
      <c r="G816">
        <v>11</v>
      </c>
      <c r="H816">
        <v>34.1</v>
      </c>
      <c r="I816" t="s">
        <v>13</v>
      </c>
      <c r="J816" t="s">
        <v>13</v>
      </c>
      <c r="K816" t="s">
        <v>13</v>
      </c>
      <c r="L816" t="s">
        <v>13</v>
      </c>
      <c r="M816" t="s">
        <v>13</v>
      </c>
      <c r="N816" t="s">
        <v>13</v>
      </c>
      <c r="O816" t="s">
        <v>13</v>
      </c>
      <c r="P816" t="s">
        <v>13</v>
      </c>
      <c r="Q816">
        <f t="shared" si="12"/>
        <v>2291.5200000000004</v>
      </c>
      <c r="R816" t="s">
        <v>13</v>
      </c>
      <c r="S816" t="s">
        <v>13</v>
      </c>
      <c r="T816" t="s">
        <v>13</v>
      </c>
    </row>
    <row r="817" spans="1:20" x14ac:dyDescent="0.2">
      <c r="A817" t="s">
        <v>40</v>
      </c>
      <c r="B817" t="s">
        <v>30</v>
      </c>
      <c r="E817">
        <v>1978</v>
      </c>
      <c r="F817">
        <v>2</v>
      </c>
      <c r="G817">
        <v>12</v>
      </c>
      <c r="H817">
        <v>32.700000000000003</v>
      </c>
      <c r="I817" t="s">
        <v>13</v>
      </c>
      <c r="J817" t="s">
        <v>13</v>
      </c>
      <c r="K817" t="s">
        <v>13</v>
      </c>
      <c r="L817" t="s">
        <v>13</v>
      </c>
      <c r="M817" t="s">
        <v>13</v>
      </c>
      <c r="N817" t="s">
        <v>13</v>
      </c>
      <c r="O817" t="s">
        <v>13</v>
      </c>
      <c r="P817" t="s">
        <v>13</v>
      </c>
      <c r="Q817">
        <f t="shared" si="12"/>
        <v>2197.4400000000005</v>
      </c>
      <c r="R817" t="s">
        <v>13</v>
      </c>
      <c r="S817" t="s">
        <v>13</v>
      </c>
      <c r="T817" t="s">
        <v>13</v>
      </c>
    </row>
    <row r="818" spans="1:20" x14ac:dyDescent="0.2">
      <c r="A818" t="s">
        <v>40</v>
      </c>
      <c r="B818" t="s">
        <v>30</v>
      </c>
      <c r="E818">
        <v>1978</v>
      </c>
      <c r="F818">
        <v>3</v>
      </c>
      <c r="G818">
        <v>1</v>
      </c>
      <c r="H818">
        <v>29</v>
      </c>
      <c r="I818" t="s">
        <v>13</v>
      </c>
      <c r="J818" t="s">
        <v>13</v>
      </c>
      <c r="K818" t="s">
        <v>13</v>
      </c>
      <c r="L818" t="s">
        <v>13</v>
      </c>
      <c r="M818" t="s">
        <v>13</v>
      </c>
      <c r="N818" t="s">
        <v>13</v>
      </c>
      <c r="O818" t="s">
        <v>13</v>
      </c>
      <c r="P818" t="s">
        <v>13</v>
      </c>
      <c r="Q818">
        <f t="shared" si="12"/>
        <v>1948.8000000000002</v>
      </c>
      <c r="R818" t="s">
        <v>13</v>
      </c>
      <c r="S818" t="s">
        <v>13</v>
      </c>
      <c r="T818" t="s">
        <v>13</v>
      </c>
    </row>
    <row r="819" spans="1:20" x14ac:dyDescent="0.2">
      <c r="A819" t="s">
        <v>40</v>
      </c>
      <c r="B819" t="s">
        <v>30</v>
      </c>
      <c r="E819">
        <v>1978</v>
      </c>
      <c r="F819">
        <v>3</v>
      </c>
      <c r="G819">
        <v>2</v>
      </c>
      <c r="H819">
        <v>27.3</v>
      </c>
      <c r="I819" t="s">
        <v>13</v>
      </c>
      <c r="J819" t="s">
        <v>13</v>
      </c>
      <c r="K819" t="s">
        <v>13</v>
      </c>
      <c r="L819" t="s">
        <v>13</v>
      </c>
      <c r="M819" t="s">
        <v>13</v>
      </c>
      <c r="N819" t="s">
        <v>13</v>
      </c>
      <c r="O819" t="s">
        <v>13</v>
      </c>
      <c r="P819" t="s">
        <v>13</v>
      </c>
      <c r="Q819">
        <f t="shared" si="12"/>
        <v>1834.5600000000002</v>
      </c>
      <c r="R819" t="s">
        <v>13</v>
      </c>
      <c r="S819" t="s">
        <v>13</v>
      </c>
      <c r="T819" t="s">
        <v>13</v>
      </c>
    </row>
    <row r="820" spans="1:20" x14ac:dyDescent="0.2">
      <c r="A820" t="s">
        <v>40</v>
      </c>
      <c r="B820" t="s">
        <v>30</v>
      </c>
      <c r="E820">
        <v>1978</v>
      </c>
      <c r="F820">
        <v>3</v>
      </c>
      <c r="G820">
        <v>3</v>
      </c>
      <c r="H820">
        <v>34.200000000000003</v>
      </c>
      <c r="I820" t="s">
        <v>13</v>
      </c>
      <c r="J820" t="s">
        <v>13</v>
      </c>
      <c r="K820" t="s">
        <v>13</v>
      </c>
      <c r="L820" t="s">
        <v>13</v>
      </c>
      <c r="M820" t="s">
        <v>13</v>
      </c>
      <c r="N820" t="s">
        <v>13</v>
      </c>
      <c r="O820" t="s">
        <v>13</v>
      </c>
      <c r="P820" t="s">
        <v>13</v>
      </c>
      <c r="Q820">
        <f t="shared" si="12"/>
        <v>2298.2400000000002</v>
      </c>
      <c r="R820" t="s">
        <v>13</v>
      </c>
      <c r="S820" t="s">
        <v>13</v>
      </c>
      <c r="T820" t="s">
        <v>13</v>
      </c>
    </row>
    <row r="821" spans="1:20" x14ac:dyDescent="0.2">
      <c r="A821" t="s">
        <v>40</v>
      </c>
      <c r="B821" t="s">
        <v>30</v>
      </c>
      <c r="E821">
        <v>1978</v>
      </c>
      <c r="F821">
        <v>3</v>
      </c>
      <c r="G821">
        <v>4</v>
      </c>
      <c r="H821">
        <v>22.5</v>
      </c>
      <c r="I821" t="s">
        <v>13</v>
      </c>
      <c r="J821" t="s">
        <v>13</v>
      </c>
      <c r="K821" t="s">
        <v>13</v>
      </c>
      <c r="L821" t="s">
        <v>13</v>
      </c>
      <c r="M821" t="s">
        <v>13</v>
      </c>
      <c r="N821" t="s">
        <v>13</v>
      </c>
      <c r="O821" t="s">
        <v>13</v>
      </c>
      <c r="P821" t="s">
        <v>13</v>
      </c>
      <c r="Q821">
        <f t="shared" si="12"/>
        <v>1512.0000000000002</v>
      </c>
      <c r="R821" t="s">
        <v>13</v>
      </c>
      <c r="S821" t="s">
        <v>13</v>
      </c>
      <c r="T821" t="s">
        <v>13</v>
      </c>
    </row>
    <row r="822" spans="1:20" x14ac:dyDescent="0.2">
      <c r="A822" t="s">
        <v>40</v>
      </c>
      <c r="B822" t="s">
        <v>30</v>
      </c>
      <c r="E822">
        <v>1978</v>
      </c>
      <c r="F822">
        <v>3</v>
      </c>
      <c r="G822">
        <v>5</v>
      </c>
      <c r="H822">
        <v>25.4</v>
      </c>
      <c r="I822" t="s">
        <v>13</v>
      </c>
      <c r="J822" t="s">
        <v>13</v>
      </c>
      <c r="K822" t="s">
        <v>13</v>
      </c>
      <c r="L822" t="s">
        <v>13</v>
      </c>
      <c r="M822" t="s">
        <v>13</v>
      </c>
      <c r="N822" t="s">
        <v>13</v>
      </c>
      <c r="O822" t="s">
        <v>13</v>
      </c>
      <c r="P822" t="s">
        <v>13</v>
      </c>
      <c r="Q822">
        <f t="shared" si="12"/>
        <v>1706.88</v>
      </c>
      <c r="R822" t="s">
        <v>13</v>
      </c>
      <c r="S822" t="s">
        <v>13</v>
      </c>
      <c r="T822" t="s">
        <v>13</v>
      </c>
    </row>
    <row r="823" spans="1:20" x14ac:dyDescent="0.2">
      <c r="A823" t="s">
        <v>40</v>
      </c>
      <c r="B823" t="s">
        <v>30</v>
      </c>
      <c r="E823">
        <v>1978</v>
      </c>
      <c r="F823">
        <v>3</v>
      </c>
      <c r="G823">
        <v>6</v>
      </c>
      <c r="H823">
        <v>27.6</v>
      </c>
      <c r="I823" t="s">
        <v>13</v>
      </c>
      <c r="J823" t="s">
        <v>13</v>
      </c>
      <c r="K823" t="s">
        <v>13</v>
      </c>
      <c r="L823" t="s">
        <v>13</v>
      </c>
      <c r="M823" t="s">
        <v>13</v>
      </c>
      <c r="N823" t="s">
        <v>13</v>
      </c>
      <c r="O823" t="s">
        <v>13</v>
      </c>
      <c r="P823" t="s">
        <v>13</v>
      </c>
      <c r="Q823">
        <f t="shared" si="12"/>
        <v>1854.7200000000003</v>
      </c>
      <c r="R823" t="s">
        <v>13</v>
      </c>
      <c r="S823" t="s">
        <v>13</v>
      </c>
      <c r="T823" t="s">
        <v>13</v>
      </c>
    </row>
    <row r="824" spans="1:20" x14ac:dyDescent="0.2">
      <c r="A824" t="s">
        <v>40</v>
      </c>
      <c r="B824" t="s">
        <v>30</v>
      </c>
      <c r="E824">
        <v>1978</v>
      </c>
      <c r="F824">
        <v>3</v>
      </c>
      <c r="G824">
        <v>7</v>
      </c>
      <c r="H824">
        <v>33.299999999999997</v>
      </c>
      <c r="I824" t="s">
        <v>13</v>
      </c>
      <c r="J824" t="s">
        <v>13</v>
      </c>
      <c r="K824" t="s">
        <v>13</v>
      </c>
      <c r="L824" t="s">
        <v>13</v>
      </c>
      <c r="M824" t="s">
        <v>13</v>
      </c>
      <c r="N824" t="s">
        <v>13</v>
      </c>
      <c r="O824" t="s">
        <v>13</v>
      </c>
      <c r="P824" t="s">
        <v>13</v>
      </c>
      <c r="Q824">
        <f t="shared" si="12"/>
        <v>2237.7599999999998</v>
      </c>
      <c r="R824" t="s">
        <v>13</v>
      </c>
      <c r="S824" t="s">
        <v>13</v>
      </c>
      <c r="T824" t="s">
        <v>13</v>
      </c>
    </row>
    <row r="825" spans="1:20" x14ac:dyDescent="0.2">
      <c r="A825" t="s">
        <v>40</v>
      </c>
      <c r="B825" t="s">
        <v>30</v>
      </c>
      <c r="E825">
        <v>1978</v>
      </c>
      <c r="F825">
        <v>3</v>
      </c>
      <c r="G825">
        <v>8</v>
      </c>
      <c r="H825">
        <v>33.5</v>
      </c>
      <c r="I825" t="s">
        <v>13</v>
      </c>
      <c r="J825" t="s">
        <v>13</v>
      </c>
      <c r="K825" t="s">
        <v>13</v>
      </c>
      <c r="L825" t="s">
        <v>13</v>
      </c>
      <c r="M825" t="s">
        <v>13</v>
      </c>
      <c r="N825" t="s">
        <v>13</v>
      </c>
      <c r="O825" t="s">
        <v>13</v>
      </c>
      <c r="P825" t="s">
        <v>13</v>
      </c>
      <c r="Q825">
        <f t="shared" si="12"/>
        <v>2251.2000000000003</v>
      </c>
      <c r="R825" t="s">
        <v>13</v>
      </c>
      <c r="S825" t="s">
        <v>13</v>
      </c>
      <c r="T825" t="s">
        <v>13</v>
      </c>
    </row>
    <row r="826" spans="1:20" x14ac:dyDescent="0.2">
      <c r="A826" t="s">
        <v>40</v>
      </c>
      <c r="B826" t="s">
        <v>30</v>
      </c>
      <c r="E826">
        <v>1978</v>
      </c>
      <c r="F826">
        <v>3</v>
      </c>
      <c r="G826">
        <v>9</v>
      </c>
      <c r="H826">
        <v>30.4</v>
      </c>
      <c r="I826" t="s">
        <v>13</v>
      </c>
      <c r="J826" t="s">
        <v>13</v>
      </c>
      <c r="K826" t="s">
        <v>13</v>
      </c>
      <c r="L826" t="s">
        <v>13</v>
      </c>
      <c r="M826" t="s">
        <v>13</v>
      </c>
      <c r="N826" t="s">
        <v>13</v>
      </c>
      <c r="O826" t="s">
        <v>13</v>
      </c>
      <c r="P826" t="s">
        <v>13</v>
      </c>
      <c r="Q826">
        <f t="shared" si="12"/>
        <v>2042.88</v>
      </c>
      <c r="R826" t="s">
        <v>13</v>
      </c>
      <c r="S826" t="s">
        <v>13</v>
      </c>
      <c r="T826" t="s">
        <v>13</v>
      </c>
    </row>
    <row r="827" spans="1:20" x14ac:dyDescent="0.2">
      <c r="A827" t="s">
        <v>40</v>
      </c>
      <c r="B827" t="s">
        <v>30</v>
      </c>
      <c r="E827">
        <v>1978</v>
      </c>
      <c r="F827">
        <v>3</v>
      </c>
      <c r="G827">
        <v>10</v>
      </c>
      <c r="H827">
        <v>35.1</v>
      </c>
      <c r="I827" t="s">
        <v>13</v>
      </c>
      <c r="J827" t="s">
        <v>13</v>
      </c>
      <c r="K827" t="s">
        <v>13</v>
      </c>
      <c r="L827" t="s">
        <v>13</v>
      </c>
      <c r="M827" t="s">
        <v>13</v>
      </c>
      <c r="N827" t="s">
        <v>13</v>
      </c>
      <c r="O827" t="s">
        <v>13</v>
      </c>
      <c r="P827" t="s">
        <v>13</v>
      </c>
      <c r="Q827">
        <f t="shared" si="12"/>
        <v>2358.7200000000003</v>
      </c>
      <c r="R827" t="s">
        <v>13</v>
      </c>
      <c r="S827" t="s">
        <v>13</v>
      </c>
      <c r="T827" t="s">
        <v>13</v>
      </c>
    </row>
    <row r="828" spans="1:20" x14ac:dyDescent="0.2">
      <c r="A828" t="s">
        <v>40</v>
      </c>
      <c r="B828" t="s">
        <v>30</v>
      </c>
      <c r="E828">
        <v>1978</v>
      </c>
      <c r="F828">
        <v>3</v>
      </c>
      <c r="G828">
        <v>11</v>
      </c>
      <c r="H828">
        <v>28.3</v>
      </c>
      <c r="I828" t="s">
        <v>13</v>
      </c>
      <c r="J828" t="s">
        <v>13</v>
      </c>
      <c r="K828" t="s">
        <v>13</v>
      </c>
      <c r="L828" t="s">
        <v>13</v>
      </c>
      <c r="M828" t="s">
        <v>13</v>
      </c>
      <c r="N828" t="s">
        <v>13</v>
      </c>
      <c r="O828" t="s">
        <v>13</v>
      </c>
      <c r="P828" t="s">
        <v>13</v>
      </c>
      <c r="Q828">
        <f t="shared" si="12"/>
        <v>1901.7600000000002</v>
      </c>
      <c r="R828" t="s">
        <v>13</v>
      </c>
      <c r="S828" t="s">
        <v>13</v>
      </c>
      <c r="T828" t="s">
        <v>13</v>
      </c>
    </row>
    <row r="829" spans="1:20" x14ac:dyDescent="0.2">
      <c r="A829" t="s">
        <v>40</v>
      </c>
      <c r="B829" t="s">
        <v>30</v>
      </c>
      <c r="E829">
        <v>1978</v>
      </c>
      <c r="F829">
        <v>3</v>
      </c>
      <c r="G829">
        <v>12</v>
      </c>
      <c r="H829">
        <v>31.8</v>
      </c>
      <c r="I829" t="s">
        <v>13</v>
      </c>
      <c r="J829" t="s">
        <v>13</v>
      </c>
      <c r="K829" t="s">
        <v>13</v>
      </c>
      <c r="L829" t="s">
        <v>13</v>
      </c>
      <c r="M829" t="s">
        <v>13</v>
      </c>
      <c r="N829" t="s">
        <v>13</v>
      </c>
      <c r="O829" t="s">
        <v>13</v>
      </c>
      <c r="P829" t="s">
        <v>13</v>
      </c>
      <c r="Q829">
        <f t="shared" si="12"/>
        <v>2136.96</v>
      </c>
      <c r="R829" t="s">
        <v>13</v>
      </c>
      <c r="S829" t="s">
        <v>13</v>
      </c>
      <c r="T829" t="s">
        <v>13</v>
      </c>
    </row>
    <row r="830" spans="1:20" x14ac:dyDescent="0.2">
      <c r="A830" t="s">
        <v>40</v>
      </c>
      <c r="B830" t="s">
        <v>30</v>
      </c>
      <c r="E830">
        <v>1978</v>
      </c>
      <c r="F830">
        <v>4</v>
      </c>
      <c r="G830">
        <v>1</v>
      </c>
      <c r="H830">
        <v>26.6</v>
      </c>
      <c r="I830" t="s">
        <v>13</v>
      </c>
      <c r="J830" t="s">
        <v>13</v>
      </c>
      <c r="K830" t="s">
        <v>13</v>
      </c>
      <c r="L830" t="s">
        <v>13</v>
      </c>
      <c r="M830" t="s">
        <v>13</v>
      </c>
      <c r="N830" t="s">
        <v>13</v>
      </c>
      <c r="O830" t="s">
        <v>13</v>
      </c>
      <c r="P830" t="s">
        <v>13</v>
      </c>
      <c r="Q830">
        <f t="shared" si="12"/>
        <v>1787.5200000000002</v>
      </c>
      <c r="R830" t="s">
        <v>13</v>
      </c>
      <c r="S830" t="s">
        <v>13</v>
      </c>
      <c r="T830" t="s">
        <v>13</v>
      </c>
    </row>
    <row r="831" spans="1:20" x14ac:dyDescent="0.2">
      <c r="A831" t="s">
        <v>40</v>
      </c>
      <c r="B831" t="s">
        <v>30</v>
      </c>
      <c r="E831">
        <v>1978</v>
      </c>
      <c r="F831">
        <v>4</v>
      </c>
      <c r="G831">
        <v>2</v>
      </c>
      <c r="H831">
        <v>15.7</v>
      </c>
      <c r="I831" t="s">
        <v>13</v>
      </c>
      <c r="J831" t="s">
        <v>13</v>
      </c>
      <c r="K831" t="s">
        <v>13</v>
      </c>
      <c r="L831" t="s">
        <v>13</v>
      </c>
      <c r="M831" t="s">
        <v>13</v>
      </c>
      <c r="N831" t="s">
        <v>13</v>
      </c>
      <c r="O831" t="s">
        <v>13</v>
      </c>
      <c r="P831" t="s">
        <v>13</v>
      </c>
      <c r="Q831">
        <f t="shared" si="12"/>
        <v>1055.0400000000002</v>
      </c>
      <c r="R831" t="s">
        <v>13</v>
      </c>
      <c r="S831" t="s">
        <v>13</v>
      </c>
      <c r="T831" t="s">
        <v>13</v>
      </c>
    </row>
    <row r="832" spans="1:20" x14ac:dyDescent="0.2">
      <c r="A832" t="s">
        <v>40</v>
      </c>
      <c r="B832" t="s">
        <v>30</v>
      </c>
      <c r="E832">
        <v>1978</v>
      </c>
      <c r="F832">
        <v>4</v>
      </c>
      <c r="G832">
        <v>3</v>
      </c>
      <c r="H832">
        <v>24.2</v>
      </c>
      <c r="I832" t="s">
        <v>13</v>
      </c>
      <c r="J832" t="s">
        <v>13</v>
      </c>
      <c r="K832" t="s">
        <v>13</v>
      </c>
      <c r="L832" t="s">
        <v>13</v>
      </c>
      <c r="M832" t="s">
        <v>13</v>
      </c>
      <c r="N832" t="s">
        <v>13</v>
      </c>
      <c r="O832" t="s">
        <v>13</v>
      </c>
      <c r="P832" t="s">
        <v>13</v>
      </c>
      <c r="Q832">
        <f t="shared" si="12"/>
        <v>1626.2400000000002</v>
      </c>
      <c r="R832" t="s">
        <v>13</v>
      </c>
      <c r="S832" t="s">
        <v>13</v>
      </c>
      <c r="T832" t="s">
        <v>13</v>
      </c>
    </row>
    <row r="833" spans="1:20" x14ac:dyDescent="0.2">
      <c r="A833" t="s">
        <v>40</v>
      </c>
      <c r="B833" t="s">
        <v>30</v>
      </c>
      <c r="E833">
        <v>1978</v>
      </c>
      <c r="F833">
        <v>4</v>
      </c>
      <c r="G833">
        <v>4</v>
      </c>
      <c r="H833">
        <v>27.3</v>
      </c>
      <c r="I833" t="s">
        <v>13</v>
      </c>
      <c r="J833" t="s">
        <v>13</v>
      </c>
      <c r="K833" t="s">
        <v>13</v>
      </c>
      <c r="L833" t="s">
        <v>13</v>
      </c>
      <c r="M833" t="s">
        <v>13</v>
      </c>
      <c r="N833" t="s">
        <v>13</v>
      </c>
      <c r="O833" t="s">
        <v>13</v>
      </c>
      <c r="P833" t="s">
        <v>13</v>
      </c>
      <c r="Q833">
        <f t="shared" si="12"/>
        <v>1834.5600000000002</v>
      </c>
      <c r="R833" t="s">
        <v>13</v>
      </c>
      <c r="S833" t="s">
        <v>13</v>
      </c>
      <c r="T833" t="s">
        <v>13</v>
      </c>
    </row>
    <row r="834" spans="1:20" x14ac:dyDescent="0.2">
      <c r="A834" t="s">
        <v>40</v>
      </c>
      <c r="B834" t="s">
        <v>30</v>
      </c>
      <c r="E834">
        <v>1978</v>
      </c>
      <c r="F834">
        <v>4</v>
      </c>
      <c r="G834">
        <v>5</v>
      </c>
      <c r="H834">
        <v>21.7</v>
      </c>
      <c r="I834" t="s">
        <v>13</v>
      </c>
      <c r="J834" t="s">
        <v>13</v>
      </c>
      <c r="K834" t="s">
        <v>13</v>
      </c>
      <c r="L834" t="s">
        <v>13</v>
      </c>
      <c r="M834" t="s">
        <v>13</v>
      </c>
      <c r="N834" t="s">
        <v>13</v>
      </c>
      <c r="O834" t="s">
        <v>13</v>
      </c>
      <c r="P834" t="s">
        <v>13</v>
      </c>
      <c r="Q834">
        <f t="shared" ref="Q834:Q897" si="13">(H834*60)*1.12</f>
        <v>1458.2400000000002</v>
      </c>
      <c r="R834" t="s">
        <v>13</v>
      </c>
      <c r="S834" t="s">
        <v>13</v>
      </c>
      <c r="T834" t="s">
        <v>13</v>
      </c>
    </row>
    <row r="835" spans="1:20" x14ac:dyDescent="0.2">
      <c r="A835" t="s">
        <v>40</v>
      </c>
      <c r="B835" t="s">
        <v>30</v>
      </c>
      <c r="E835">
        <v>1978</v>
      </c>
      <c r="F835">
        <v>4</v>
      </c>
      <c r="G835">
        <v>6</v>
      </c>
      <c r="H835">
        <v>32.200000000000003</v>
      </c>
      <c r="I835" t="s">
        <v>13</v>
      </c>
      <c r="J835" t="s">
        <v>13</v>
      </c>
      <c r="K835" t="s">
        <v>13</v>
      </c>
      <c r="L835" t="s">
        <v>13</v>
      </c>
      <c r="M835" t="s">
        <v>13</v>
      </c>
      <c r="N835" t="s">
        <v>13</v>
      </c>
      <c r="O835" t="s">
        <v>13</v>
      </c>
      <c r="P835" t="s">
        <v>13</v>
      </c>
      <c r="Q835">
        <f t="shared" si="13"/>
        <v>2163.8400000000006</v>
      </c>
      <c r="R835" t="s">
        <v>13</v>
      </c>
      <c r="S835" t="s">
        <v>13</v>
      </c>
      <c r="T835" t="s">
        <v>13</v>
      </c>
    </row>
    <row r="836" spans="1:20" x14ac:dyDescent="0.2">
      <c r="A836" t="s">
        <v>40</v>
      </c>
      <c r="B836" t="s">
        <v>30</v>
      </c>
      <c r="E836">
        <v>1978</v>
      </c>
      <c r="F836">
        <v>4</v>
      </c>
      <c r="G836">
        <v>7</v>
      </c>
      <c r="H836">
        <v>38.4</v>
      </c>
      <c r="I836" t="s">
        <v>13</v>
      </c>
      <c r="J836" t="s">
        <v>13</v>
      </c>
      <c r="K836" t="s">
        <v>13</v>
      </c>
      <c r="L836" t="s">
        <v>13</v>
      </c>
      <c r="M836" t="s">
        <v>13</v>
      </c>
      <c r="N836" t="s">
        <v>13</v>
      </c>
      <c r="O836" t="s">
        <v>13</v>
      </c>
      <c r="P836" t="s">
        <v>13</v>
      </c>
      <c r="Q836">
        <f t="shared" si="13"/>
        <v>2580.4800000000005</v>
      </c>
      <c r="R836" t="s">
        <v>13</v>
      </c>
      <c r="S836" t="s">
        <v>13</v>
      </c>
      <c r="T836" t="s">
        <v>13</v>
      </c>
    </row>
    <row r="837" spans="1:20" x14ac:dyDescent="0.2">
      <c r="A837" t="s">
        <v>40</v>
      </c>
      <c r="B837" t="s">
        <v>30</v>
      </c>
      <c r="E837">
        <v>1978</v>
      </c>
      <c r="F837">
        <v>4</v>
      </c>
      <c r="G837">
        <v>8</v>
      </c>
      <c r="H837">
        <v>31.4</v>
      </c>
      <c r="I837" t="s">
        <v>13</v>
      </c>
      <c r="J837" t="s">
        <v>13</v>
      </c>
      <c r="K837" t="s">
        <v>13</v>
      </c>
      <c r="L837" t="s">
        <v>13</v>
      </c>
      <c r="M837" t="s">
        <v>13</v>
      </c>
      <c r="N837" t="s">
        <v>13</v>
      </c>
      <c r="O837" t="s">
        <v>13</v>
      </c>
      <c r="P837" t="s">
        <v>13</v>
      </c>
      <c r="Q837">
        <f t="shared" si="13"/>
        <v>2110.0800000000004</v>
      </c>
      <c r="R837" t="s">
        <v>13</v>
      </c>
      <c r="S837" t="s">
        <v>13</v>
      </c>
      <c r="T837" t="s">
        <v>13</v>
      </c>
    </row>
    <row r="838" spans="1:20" x14ac:dyDescent="0.2">
      <c r="A838" t="s">
        <v>40</v>
      </c>
      <c r="B838" t="s">
        <v>30</v>
      </c>
      <c r="E838">
        <v>1978</v>
      </c>
      <c r="F838">
        <v>4</v>
      </c>
      <c r="G838">
        <v>9</v>
      </c>
      <c r="H838">
        <v>31.5</v>
      </c>
      <c r="I838" t="s">
        <v>13</v>
      </c>
      <c r="J838" t="s">
        <v>13</v>
      </c>
      <c r="K838" t="s">
        <v>13</v>
      </c>
      <c r="L838" t="s">
        <v>13</v>
      </c>
      <c r="M838" t="s">
        <v>13</v>
      </c>
      <c r="N838" t="s">
        <v>13</v>
      </c>
      <c r="O838" t="s">
        <v>13</v>
      </c>
      <c r="P838" t="s">
        <v>13</v>
      </c>
      <c r="Q838">
        <f t="shared" si="13"/>
        <v>2116.8000000000002</v>
      </c>
      <c r="R838" t="s">
        <v>13</v>
      </c>
      <c r="S838" t="s">
        <v>13</v>
      </c>
      <c r="T838" t="s">
        <v>13</v>
      </c>
    </row>
    <row r="839" spans="1:20" x14ac:dyDescent="0.2">
      <c r="A839" t="s">
        <v>40</v>
      </c>
      <c r="B839" t="s">
        <v>30</v>
      </c>
      <c r="E839">
        <v>1978</v>
      </c>
      <c r="F839">
        <v>4</v>
      </c>
      <c r="G839">
        <v>10</v>
      </c>
      <c r="H839">
        <v>27.3</v>
      </c>
      <c r="I839" t="s">
        <v>13</v>
      </c>
      <c r="J839" t="s">
        <v>13</v>
      </c>
      <c r="K839" t="s">
        <v>13</v>
      </c>
      <c r="L839" t="s">
        <v>13</v>
      </c>
      <c r="M839" t="s">
        <v>13</v>
      </c>
      <c r="N839" t="s">
        <v>13</v>
      </c>
      <c r="O839" t="s">
        <v>13</v>
      </c>
      <c r="P839" t="s">
        <v>13</v>
      </c>
      <c r="Q839">
        <f t="shared" si="13"/>
        <v>1834.5600000000002</v>
      </c>
      <c r="R839" t="s">
        <v>13</v>
      </c>
      <c r="S839" t="s">
        <v>13</v>
      </c>
      <c r="T839" t="s">
        <v>13</v>
      </c>
    </row>
    <row r="840" spans="1:20" x14ac:dyDescent="0.2">
      <c r="A840" t="s">
        <v>40</v>
      </c>
      <c r="B840" t="s">
        <v>30</v>
      </c>
      <c r="E840">
        <v>1978</v>
      </c>
      <c r="F840">
        <v>4</v>
      </c>
      <c r="G840">
        <v>11</v>
      </c>
      <c r="H840">
        <v>33.799999999999997</v>
      </c>
      <c r="I840" t="s">
        <v>13</v>
      </c>
      <c r="J840" t="s">
        <v>13</v>
      </c>
      <c r="K840" t="s">
        <v>13</v>
      </c>
      <c r="L840" t="s">
        <v>13</v>
      </c>
      <c r="M840" t="s">
        <v>13</v>
      </c>
      <c r="N840" t="s">
        <v>13</v>
      </c>
      <c r="O840" t="s">
        <v>13</v>
      </c>
      <c r="P840" t="s">
        <v>13</v>
      </c>
      <c r="Q840">
        <f t="shared" si="13"/>
        <v>2271.36</v>
      </c>
      <c r="R840" t="s">
        <v>13</v>
      </c>
      <c r="S840" t="s">
        <v>13</v>
      </c>
      <c r="T840" t="s">
        <v>13</v>
      </c>
    </row>
    <row r="841" spans="1:20" x14ac:dyDescent="0.2">
      <c r="A841" t="s">
        <v>40</v>
      </c>
      <c r="B841" t="s">
        <v>30</v>
      </c>
      <c r="E841">
        <v>1978</v>
      </c>
      <c r="F841">
        <v>4</v>
      </c>
      <c r="G841">
        <v>12</v>
      </c>
      <c r="H841">
        <v>32.299999999999997</v>
      </c>
      <c r="I841" t="s">
        <v>13</v>
      </c>
      <c r="J841" t="s">
        <v>13</v>
      </c>
      <c r="K841" t="s">
        <v>13</v>
      </c>
      <c r="L841" t="s">
        <v>13</v>
      </c>
      <c r="M841" t="s">
        <v>13</v>
      </c>
      <c r="N841" t="s">
        <v>13</v>
      </c>
      <c r="O841" t="s">
        <v>13</v>
      </c>
      <c r="P841" t="s">
        <v>13</v>
      </c>
      <c r="Q841">
        <f t="shared" si="13"/>
        <v>2170.56</v>
      </c>
      <c r="R841" t="s">
        <v>13</v>
      </c>
      <c r="S841" t="s">
        <v>13</v>
      </c>
      <c r="T841" t="s">
        <v>13</v>
      </c>
    </row>
    <row r="842" spans="1:20" x14ac:dyDescent="0.2">
      <c r="A842" t="s">
        <v>40</v>
      </c>
      <c r="B842" t="s">
        <v>30</v>
      </c>
      <c r="E842">
        <v>1978</v>
      </c>
      <c r="F842">
        <v>5</v>
      </c>
      <c r="G842">
        <v>1</v>
      </c>
      <c r="H842">
        <v>28.9</v>
      </c>
      <c r="I842" t="s">
        <v>13</v>
      </c>
      <c r="J842" t="s">
        <v>13</v>
      </c>
      <c r="K842" t="s">
        <v>13</v>
      </c>
      <c r="L842" t="s">
        <v>13</v>
      </c>
      <c r="M842" t="s">
        <v>13</v>
      </c>
      <c r="N842" t="s">
        <v>13</v>
      </c>
      <c r="O842" t="s">
        <v>13</v>
      </c>
      <c r="P842" t="s">
        <v>13</v>
      </c>
      <c r="Q842">
        <f t="shared" si="13"/>
        <v>1942.0800000000002</v>
      </c>
      <c r="R842" t="s">
        <v>13</v>
      </c>
      <c r="S842" t="s">
        <v>13</v>
      </c>
      <c r="T842" t="s">
        <v>13</v>
      </c>
    </row>
    <row r="843" spans="1:20" x14ac:dyDescent="0.2">
      <c r="A843" t="s">
        <v>40</v>
      </c>
      <c r="B843" t="s">
        <v>30</v>
      </c>
      <c r="E843">
        <v>1978</v>
      </c>
      <c r="F843">
        <v>5</v>
      </c>
      <c r="G843">
        <v>2</v>
      </c>
      <c r="H843">
        <v>36.5</v>
      </c>
      <c r="I843" t="s">
        <v>13</v>
      </c>
      <c r="J843" t="s">
        <v>13</v>
      </c>
      <c r="K843" t="s">
        <v>13</v>
      </c>
      <c r="L843" t="s">
        <v>13</v>
      </c>
      <c r="M843" t="s">
        <v>13</v>
      </c>
      <c r="N843" t="s">
        <v>13</v>
      </c>
      <c r="O843" t="s">
        <v>13</v>
      </c>
      <c r="P843" t="s">
        <v>13</v>
      </c>
      <c r="Q843">
        <f t="shared" si="13"/>
        <v>2452.8000000000002</v>
      </c>
      <c r="R843" t="s">
        <v>13</v>
      </c>
      <c r="S843" t="s">
        <v>13</v>
      </c>
      <c r="T843" t="s">
        <v>13</v>
      </c>
    </row>
    <row r="844" spans="1:20" x14ac:dyDescent="0.2">
      <c r="A844" t="s">
        <v>40</v>
      </c>
      <c r="B844" t="s">
        <v>30</v>
      </c>
      <c r="E844">
        <v>1978</v>
      </c>
      <c r="F844">
        <v>5</v>
      </c>
      <c r="G844">
        <v>3</v>
      </c>
      <c r="H844">
        <v>31.1</v>
      </c>
      <c r="I844" t="s">
        <v>13</v>
      </c>
      <c r="J844" t="s">
        <v>13</v>
      </c>
      <c r="K844" t="s">
        <v>13</v>
      </c>
      <c r="L844" t="s">
        <v>13</v>
      </c>
      <c r="M844" t="s">
        <v>13</v>
      </c>
      <c r="N844" t="s">
        <v>13</v>
      </c>
      <c r="O844" t="s">
        <v>13</v>
      </c>
      <c r="P844" t="s">
        <v>13</v>
      </c>
      <c r="Q844">
        <f t="shared" si="13"/>
        <v>2089.92</v>
      </c>
      <c r="R844" t="s">
        <v>13</v>
      </c>
      <c r="S844" t="s">
        <v>13</v>
      </c>
      <c r="T844" t="s">
        <v>13</v>
      </c>
    </row>
    <row r="845" spans="1:20" x14ac:dyDescent="0.2">
      <c r="A845" t="s">
        <v>40</v>
      </c>
      <c r="B845" t="s">
        <v>30</v>
      </c>
      <c r="E845">
        <v>1978</v>
      </c>
      <c r="F845">
        <v>5</v>
      </c>
      <c r="G845">
        <v>4</v>
      </c>
      <c r="H845">
        <v>29.2</v>
      </c>
      <c r="I845" t="s">
        <v>13</v>
      </c>
      <c r="J845" t="s">
        <v>13</v>
      </c>
      <c r="K845" t="s">
        <v>13</v>
      </c>
      <c r="L845" t="s">
        <v>13</v>
      </c>
      <c r="M845" t="s">
        <v>13</v>
      </c>
      <c r="N845" t="s">
        <v>13</v>
      </c>
      <c r="O845" t="s">
        <v>13</v>
      </c>
      <c r="P845" t="s">
        <v>13</v>
      </c>
      <c r="Q845">
        <f t="shared" si="13"/>
        <v>1962.2400000000002</v>
      </c>
      <c r="R845" t="s">
        <v>13</v>
      </c>
      <c r="S845" t="s">
        <v>13</v>
      </c>
      <c r="T845" t="s">
        <v>13</v>
      </c>
    </row>
    <row r="846" spans="1:20" x14ac:dyDescent="0.2">
      <c r="A846" t="s">
        <v>40</v>
      </c>
      <c r="B846" t="s">
        <v>30</v>
      </c>
      <c r="E846">
        <v>1978</v>
      </c>
      <c r="F846">
        <v>5</v>
      </c>
      <c r="G846">
        <v>5</v>
      </c>
      <c r="H846">
        <v>26.8</v>
      </c>
      <c r="I846" t="s">
        <v>13</v>
      </c>
      <c r="J846" t="s">
        <v>13</v>
      </c>
      <c r="K846" t="s">
        <v>13</v>
      </c>
      <c r="L846" t="s">
        <v>13</v>
      </c>
      <c r="M846" t="s">
        <v>13</v>
      </c>
      <c r="N846" t="s">
        <v>13</v>
      </c>
      <c r="O846" t="s">
        <v>13</v>
      </c>
      <c r="P846" t="s">
        <v>13</v>
      </c>
      <c r="Q846">
        <f t="shared" si="13"/>
        <v>1800.9600000000003</v>
      </c>
      <c r="R846" t="s">
        <v>13</v>
      </c>
      <c r="S846" t="s">
        <v>13</v>
      </c>
      <c r="T846" t="s">
        <v>13</v>
      </c>
    </row>
    <row r="847" spans="1:20" x14ac:dyDescent="0.2">
      <c r="A847" t="s">
        <v>40</v>
      </c>
      <c r="B847" t="s">
        <v>30</v>
      </c>
      <c r="E847">
        <v>1978</v>
      </c>
      <c r="F847">
        <v>5</v>
      </c>
      <c r="G847">
        <v>6</v>
      </c>
      <c r="H847">
        <v>31.9</v>
      </c>
      <c r="I847" t="s">
        <v>13</v>
      </c>
      <c r="J847" t="s">
        <v>13</v>
      </c>
      <c r="K847" t="s">
        <v>13</v>
      </c>
      <c r="L847" t="s">
        <v>13</v>
      </c>
      <c r="M847" t="s">
        <v>13</v>
      </c>
      <c r="N847" t="s">
        <v>13</v>
      </c>
      <c r="O847" t="s">
        <v>13</v>
      </c>
      <c r="P847" t="s">
        <v>13</v>
      </c>
      <c r="Q847">
        <f t="shared" si="13"/>
        <v>2143.6800000000003</v>
      </c>
      <c r="R847" t="s">
        <v>13</v>
      </c>
      <c r="S847" t="s">
        <v>13</v>
      </c>
      <c r="T847" t="s">
        <v>13</v>
      </c>
    </row>
    <row r="848" spans="1:20" x14ac:dyDescent="0.2">
      <c r="A848" t="s">
        <v>40</v>
      </c>
      <c r="B848" t="s">
        <v>30</v>
      </c>
      <c r="E848">
        <v>1978</v>
      </c>
      <c r="F848">
        <v>5</v>
      </c>
      <c r="G848">
        <v>7</v>
      </c>
      <c r="H848">
        <v>27.2</v>
      </c>
      <c r="I848" t="s">
        <v>13</v>
      </c>
      <c r="J848" t="s">
        <v>13</v>
      </c>
      <c r="K848" t="s">
        <v>13</v>
      </c>
      <c r="L848" t="s">
        <v>13</v>
      </c>
      <c r="M848" t="s">
        <v>13</v>
      </c>
      <c r="N848" t="s">
        <v>13</v>
      </c>
      <c r="O848" t="s">
        <v>13</v>
      </c>
      <c r="P848" t="s">
        <v>13</v>
      </c>
      <c r="Q848">
        <f t="shared" si="13"/>
        <v>1827.8400000000001</v>
      </c>
      <c r="R848" t="s">
        <v>13</v>
      </c>
      <c r="S848" t="s">
        <v>13</v>
      </c>
      <c r="T848" t="s">
        <v>13</v>
      </c>
    </row>
    <row r="849" spans="1:20" x14ac:dyDescent="0.2">
      <c r="A849" t="s">
        <v>40</v>
      </c>
      <c r="B849" t="s">
        <v>30</v>
      </c>
      <c r="E849">
        <v>1978</v>
      </c>
      <c r="F849">
        <v>5</v>
      </c>
      <c r="G849">
        <v>8</v>
      </c>
      <c r="H849">
        <v>35.4</v>
      </c>
      <c r="I849" t="s">
        <v>13</v>
      </c>
      <c r="J849" t="s">
        <v>13</v>
      </c>
      <c r="K849" t="s">
        <v>13</v>
      </c>
      <c r="L849" t="s">
        <v>13</v>
      </c>
      <c r="M849" t="s">
        <v>13</v>
      </c>
      <c r="N849" t="s">
        <v>13</v>
      </c>
      <c r="O849" t="s">
        <v>13</v>
      </c>
      <c r="P849" t="s">
        <v>13</v>
      </c>
      <c r="Q849">
        <f t="shared" si="13"/>
        <v>2378.88</v>
      </c>
      <c r="R849" t="s">
        <v>13</v>
      </c>
      <c r="S849" t="s">
        <v>13</v>
      </c>
      <c r="T849" t="s">
        <v>13</v>
      </c>
    </row>
    <row r="850" spans="1:20" x14ac:dyDescent="0.2">
      <c r="A850" t="s">
        <v>40</v>
      </c>
      <c r="B850" t="s">
        <v>30</v>
      </c>
      <c r="E850">
        <v>1978</v>
      </c>
      <c r="F850">
        <v>5</v>
      </c>
      <c r="G850">
        <v>9</v>
      </c>
      <c r="H850">
        <v>28.3</v>
      </c>
      <c r="I850" t="s">
        <v>13</v>
      </c>
      <c r="J850" t="s">
        <v>13</v>
      </c>
      <c r="K850" t="s">
        <v>13</v>
      </c>
      <c r="L850" t="s">
        <v>13</v>
      </c>
      <c r="M850" t="s">
        <v>13</v>
      </c>
      <c r="N850" t="s">
        <v>13</v>
      </c>
      <c r="O850" t="s">
        <v>13</v>
      </c>
      <c r="P850" t="s">
        <v>13</v>
      </c>
      <c r="Q850">
        <f t="shared" si="13"/>
        <v>1901.7600000000002</v>
      </c>
      <c r="R850" t="s">
        <v>13</v>
      </c>
      <c r="S850" t="s">
        <v>13</v>
      </c>
      <c r="T850" t="s">
        <v>13</v>
      </c>
    </row>
    <row r="851" spans="1:20" x14ac:dyDescent="0.2">
      <c r="A851" t="s">
        <v>40</v>
      </c>
      <c r="B851" t="s">
        <v>30</v>
      </c>
      <c r="E851">
        <v>1978</v>
      </c>
      <c r="F851">
        <v>5</v>
      </c>
      <c r="G851">
        <v>10</v>
      </c>
      <c r="H851">
        <v>35.6</v>
      </c>
      <c r="I851" t="s">
        <v>13</v>
      </c>
      <c r="J851" t="s">
        <v>13</v>
      </c>
      <c r="K851" t="s">
        <v>13</v>
      </c>
      <c r="L851" t="s">
        <v>13</v>
      </c>
      <c r="M851" t="s">
        <v>13</v>
      </c>
      <c r="N851" t="s">
        <v>13</v>
      </c>
      <c r="O851" t="s">
        <v>13</v>
      </c>
      <c r="P851" t="s">
        <v>13</v>
      </c>
      <c r="Q851">
        <f t="shared" si="13"/>
        <v>2392.3200000000002</v>
      </c>
      <c r="R851" t="s">
        <v>13</v>
      </c>
      <c r="S851" t="s">
        <v>13</v>
      </c>
      <c r="T851" t="s">
        <v>13</v>
      </c>
    </row>
    <row r="852" spans="1:20" x14ac:dyDescent="0.2">
      <c r="A852" t="s">
        <v>40</v>
      </c>
      <c r="B852" t="s">
        <v>30</v>
      </c>
      <c r="E852">
        <v>1978</v>
      </c>
      <c r="F852">
        <v>5</v>
      </c>
      <c r="G852">
        <v>11</v>
      </c>
      <c r="H852">
        <v>38.200000000000003</v>
      </c>
      <c r="I852" t="s">
        <v>13</v>
      </c>
      <c r="J852" t="s">
        <v>13</v>
      </c>
      <c r="K852" t="s">
        <v>13</v>
      </c>
      <c r="L852" t="s">
        <v>13</v>
      </c>
      <c r="M852" t="s">
        <v>13</v>
      </c>
      <c r="N852" t="s">
        <v>13</v>
      </c>
      <c r="O852" t="s">
        <v>13</v>
      </c>
      <c r="P852" t="s">
        <v>13</v>
      </c>
      <c r="Q852">
        <f t="shared" si="13"/>
        <v>2567.0400000000004</v>
      </c>
      <c r="R852" t="s">
        <v>13</v>
      </c>
      <c r="S852" t="s">
        <v>13</v>
      </c>
      <c r="T852" t="s">
        <v>13</v>
      </c>
    </row>
    <row r="853" spans="1:20" x14ac:dyDescent="0.2">
      <c r="A853" t="s">
        <v>40</v>
      </c>
      <c r="B853" t="s">
        <v>30</v>
      </c>
      <c r="E853">
        <v>1978</v>
      </c>
      <c r="F853">
        <v>5</v>
      </c>
      <c r="G853">
        <v>12</v>
      </c>
      <c r="H853">
        <v>34.700000000000003</v>
      </c>
      <c r="I853" t="s">
        <v>13</v>
      </c>
      <c r="J853" t="s">
        <v>13</v>
      </c>
      <c r="K853" t="s">
        <v>13</v>
      </c>
      <c r="L853" t="s">
        <v>13</v>
      </c>
      <c r="M853" t="s">
        <v>13</v>
      </c>
      <c r="N853" t="s">
        <v>13</v>
      </c>
      <c r="O853" t="s">
        <v>13</v>
      </c>
      <c r="P853" t="s">
        <v>13</v>
      </c>
      <c r="Q853">
        <f t="shared" si="13"/>
        <v>2331.84</v>
      </c>
      <c r="R853" t="s">
        <v>13</v>
      </c>
      <c r="S853" t="s">
        <v>13</v>
      </c>
      <c r="T853" t="s">
        <v>13</v>
      </c>
    </row>
    <row r="854" spans="1:20" x14ac:dyDescent="0.2">
      <c r="A854" t="s">
        <v>40</v>
      </c>
      <c r="B854" t="s">
        <v>30</v>
      </c>
      <c r="E854">
        <v>1978</v>
      </c>
      <c r="F854">
        <v>6</v>
      </c>
      <c r="G854">
        <v>1</v>
      </c>
      <c r="H854">
        <v>34.299999999999997</v>
      </c>
      <c r="I854" t="s">
        <v>13</v>
      </c>
      <c r="J854" t="s">
        <v>13</v>
      </c>
      <c r="K854" t="s">
        <v>13</v>
      </c>
      <c r="L854" t="s">
        <v>13</v>
      </c>
      <c r="M854" t="s">
        <v>13</v>
      </c>
      <c r="N854" t="s">
        <v>13</v>
      </c>
      <c r="O854" t="s">
        <v>13</v>
      </c>
      <c r="P854" t="s">
        <v>13</v>
      </c>
      <c r="Q854">
        <f t="shared" si="13"/>
        <v>2304.96</v>
      </c>
      <c r="R854" t="s">
        <v>13</v>
      </c>
      <c r="S854" t="s">
        <v>13</v>
      </c>
      <c r="T854" t="s">
        <v>13</v>
      </c>
    </row>
    <row r="855" spans="1:20" x14ac:dyDescent="0.2">
      <c r="A855" t="s">
        <v>40</v>
      </c>
      <c r="B855" t="s">
        <v>30</v>
      </c>
      <c r="E855">
        <v>1978</v>
      </c>
      <c r="F855">
        <v>6</v>
      </c>
      <c r="G855">
        <v>2</v>
      </c>
      <c r="H855">
        <v>23.9</v>
      </c>
      <c r="I855" t="s">
        <v>13</v>
      </c>
      <c r="J855" t="s">
        <v>13</v>
      </c>
      <c r="K855" t="s">
        <v>13</v>
      </c>
      <c r="L855" t="s">
        <v>13</v>
      </c>
      <c r="M855" t="s">
        <v>13</v>
      </c>
      <c r="N855" t="s">
        <v>13</v>
      </c>
      <c r="O855" t="s">
        <v>13</v>
      </c>
      <c r="P855" t="s">
        <v>13</v>
      </c>
      <c r="Q855">
        <f t="shared" si="13"/>
        <v>1606.0800000000002</v>
      </c>
      <c r="R855" t="s">
        <v>13</v>
      </c>
      <c r="S855" t="s">
        <v>13</v>
      </c>
      <c r="T855" t="s">
        <v>13</v>
      </c>
    </row>
    <row r="856" spans="1:20" x14ac:dyDescent="0.2">
      <c r="A856" t="s">
        <v>40</v>
      </c>
      <c r="B856" t="s">
        <v>30</v>
      </c>
      <c r="E856">
        <v>1978</v>
      </c>
      <c r="F856">
        <v>6</v>
      </c>
      <c r="G856">
        <v>3</v>
      </c>
      <c r="H856">
        <v>28.5</v>
      </c>
      <c r="I856" t="s">
        <v>13</v>
      </c>
      <c r="J856" t="s">
        <v>13</v>
      </c>
      <c r="K856" t="s">
        <v>13</v>
      </c>
      <c r="L856" t="s">
        <v>13</v>
      </c>
      <c r="M856" t="s">
        <v>13</v>
      </c>
      <c r="N856" t="s">
        <v>13</v>
      </c>
      <c r="O856" t="s">
        <v>13</v>
      </c>
      <c r="P856" t="s">
        <v>13</v>
      </c>
      <c r="Q856">
        <f t="shared" si="13"/>
        <v>1915.2000000000003</v>
      </c>
      <c r="R856" t="s">
        <v>13</v>
      </c>
      <c r="S856" t="s">
        <v>13</v>
      </c>
      <c r="T856" t="s">
        <v>13</v>
      </c>
    </row>
    <row r="857" spans="1:20" x14ac:dyDescent="0.2">
      <c r="A857" t="s">
        <v>40</v>
      </c>
      <c r="B857" t="s">
        <v>30</v>
      </c>
      <c r="E857">
        <v>1978</v>
      </c>
      <c r="F857">
        <v>6</v>
      </c>
      <c r="G857">
        <v>4</v>
      </c>
      <c r="H857">
        <v>30.1</v>
      </c>
      <c r="I857" t="s">
        <v>13</v>
      </c>
      <c r="J857" t="s">
        <v>13</v>
      </c>
      <c r="K857" t="s">
        <v>13</v>
      </c>
      <c r="L857" t="s">
        <v>13</v>
      </c>
      <c r="M857" t="s">
        <v>13</v>
      </c>
      <c r="N857" t="s">
        <v>13</v>
      </c>
      <c r="O857" t="s">
        <v>13</v>
      </c>
      <c r="P857" t="s">
        <v>13</v>
      </c>
      <c r="Q857">
        <f t="shared" si="13"/>
        <v>2022.7200000000003</v>
      </c>
      <c r="R857" t="s">
        <v>13</v>
      </c>
      <c r="S857" t="s">
        <v>13</v>
      </c>
      <c r="T857" t="s">
        <v>13</v>
      </c>
    </row>
    <row r="858" spans="1:20" x14ac:dyDescent="0.2">
      <c r="A858" t="s">
        <v>40</v>
      </c>
      <c r="B858" t="s">
        <v>30</v>
      </c>
      <c r="E858">
        <v>1978</v>
      </c>
      <c r="F858">
        <v>6</v>
      </c>
      <c r="G858">
        <v>5</v>
      </c>
      <c r="H858">
        <v>31</v>
      </c>
      <c r="I858" t="s">
        <v>13</v>
      </c>
      <c r="J858" t="s">
        <v>13</v>
      </c>
      <c r="K858" t="s">
        <v>13</v>
      </c>
      <c r="L858" t="s">
        <v>13</v>
      </c>
      <c r="M858" t="s">
        <v>13</v>
      </c>
      <c r="N858" t="s">
        <v>13</v>
      </c>
      <c r="O858" t="s">
        <v>13</v>
      </c>
      <c r="P858" t="s">
        <v>13</v>
      </c>
      <c r="Q858">
        <f t="shared" si="13"/>
        <v>2083.2000000000003</v>
      </c>
      <c r="R858" t="s">
        <v>13</v>
      </c>
      <c r="S858" t="s">
        <v>13</v>
      </c>
      <c r="T858" t="s">
        <v>13</v>
      </c>
    </row>
    <row r="859" spans="1:20" x14ac:dyDescent="0.2">
      <c r="A859" t="s">
        <v>40</v>
      </c>
      <c r="B859" t="s">
        <v>30</v>
      </c>
      <c r="E859">
        <v>1978</v>
      </c>
      <c r="F859">
        <v>6</v>
      </c>
      <c r="G859">
        <v>6</v>
      </c>
      <c r="H859">
        <v>22.6</v>
      </c>
      <c r="I859" t="s">
        <v>13</v>
      </c>
      <c r="J859" t="s">
        <v>13</v>
      </c>
      <c r="K859" t="s">
        <v>13</v>
      </c>
      <c r="L859" t="s">
        <v>13</v>
      </c>
      <c r="M859" t="s">
        <v>13</v>
      </c>
      <c r="N859" t="s">
        <v>13</v>
      </c>
      <c r="O859" t="s">
        <v>13</v>
      </c>
      <c r="P859" t="s">
        <v>13</v>
      </c>
      <c r="Q859">
        <f t="shared" si="13"/>
        <v>1518.7200000000003</v>
      </c>
      <c r="R859" t="s">
        <v>13</v>
      </c>
      <c r="S859" t="s">
        <v>13</v>
      </c>
      <c r="T859" t="s">
        <v>13</v>
      </c>
    </row>
    <row r="860" spans="1:20" x14ac:dyDescent="0.2">
      <c r="A860" t="s">
        <v>40</v>
      </c>
      <c r="B860" t="s">
        <v>30</v>
      </c>
      <c r="E860">
        <v>1978</v>
      </c>
      <c r="F860">
        <v>6</v>
      </c>
      <c r="G860">
        <v>7</v>
      </c>
      <c r="H860">
        <v>31.2</v>
      </c>
      <c r="I860" t="s">
        <v>13</v>
      </c>
      <c r="J860" t="s">
        <v>13</v>
      </c>
      <c r="K860" t="s">
        <v>13</v>
      </c>
      <c r="L860" t="s">
        <v>13</v>
      </c>
      <c r="M860" t="s">
        <v>13</v>
      </c>
      <c r="N860" t="s">
        <v>13</v>
      </c>
      <c r="O860" t="s">
        <v>13</v>
      </c>
      <c r="P860" t="s">
        <v>13</v>
      </c>
      <c r="Q860">
        <f t="shared" si="13"/>
        <v>2096.6400000000003</v>
      </c>
      <c r="R860" t="s">
        <v>13</v>
      </c>
      <c r="S860" t="s">
        <v>13</v>
      </c>
      <c r="T860" t="s">
        <v>13</v>
      </c>
    </row>
    <row r="861" spans="1:20" x14ac:dyDescent="0.2">
      <c r="A861" t="s">
        <v>40</v>
      </c>
      <c r="B861" t="s">
        <v>30</v>
      </c>
      <c r="E861">
        <v>1978</v>
      </c>
      <c r="F861">
        <v>6</v>
      </c>
      <c r="G861">
        <v>8</v>
      </c>
      <c r="H861">
        <v>35.200000000000003</v>
      </c>
      <c r="I861" t="s">
        <v>13</v>
      </c>
      <c r="J861" t="s">
        <v>13</v>
      </c>
      <c r="K861" t="s">
        <v>13</v>
      </c>
      <c r="L861" t="s">
        <v>13</v>
      </c>
      <c r="M861" t="s">
        <v>13</v>
      </c>
      <c r="N861" t="s">
        <v>13</v>
      </c>
      <c r="O861" t="s">
        <v>13</v>
      </c>
      <c r="P861" t="s">
        <v>13</v>
      </c>
      <c r="Q861">
        <f t="shared" si="13"/>
        <v>2365.44</v>
      </c>
      <c r="R861" t="s">
        <v>13</v>
      </c>
      <c r="S861" t="s">
        <v>13</v>
      </c>
      <c r="T861" t="s">
        <v>13</v>
      </c>
    </row>
    <row r="862" spans="1:20" x14ac:dyDescent="0.2">
      <c r="A862" t="s">
        <v>40</v>
      </c>
      <c r="B862" t="s">
        <v>30</v>
      </c>
      <c r="E862">
        <v>1978</v>
      </c>
      <c r="F862">
        <v>6</v>
      </c>
      <c r="G862">
        <v>9</v>
      </c>
      <c r="H862">
        <v>29.1</v>
      </c>
      <c r="I862" t="s">
        <v>13</v>
      </c>
      <c r="J862" t="s">
        <v>13</v>
      </c>
      <c r="K862" t="s">
        <v>13</v>
      </c>
      <c r="L862" t="s">
        <v>13</v>
      </c>
      <c r="M862" t="s">
        <v>13</v>
      </c>
      <c r="N862" t="s">
        <v>13</v>
      </c>
      <c r="O862" t="s">
        <v>13</v>
      </c>
      <c r="P862" t="s">
        <v>13</v>
      </c>
      <c r="Q862">
        <f t="shared" si="13"/>
        <v>1955.5200000000002</v>
      </c>
      <c r="R862" t="s">
        <v>13</v>
      </c>
      <c r="S862" t="s">
        <v>13</v>
      </c>
      <c r="T862" t="s">
        <v>13</v>
      </c>
    </row>
    <row r="863" spans="1:20" x14ac:dyDescent="0.2">
      <c r="A863" t="s">
        <v>40</v>
      </c>
      <c r="B863" t="s">
        <v>30</v>
      </c>
      <c r="E863">
        <v>1978</v>
      </c>
      <c r="F863">
        <v>6</v>
      </c>
      <c r="G863">
        <v>10</v>
      </c>
      <c r="H863">
        <v>29</v>
      </c>
      <c r="I863" t="s">
        <v>13</v>
      </c>
      <c r="J863" t="s">
        <v>13</v>
      </c>
      <c r="K863" t="s">
        <v>13</v>
      </c>
      <c r="L863" t="s">
        <v>13</v>
      </c>
      <c r="M863" t="s">
        <v>13</v>
      </c>
      <c r="N863" t="s">
        <v>13</v>
      </c>
      <c r="O863" t="s">
        <v>13</v>
      </c>
      <c r="P863" t="s">
        <v>13</v>
      </c>
      <c r="Q863">
        <f t="shared" si="13"/>
        <v>1948.8000000000002</v>
      </c>
      <c r="R863" t="s">
        <v>13</v>
      </c>
      <c r="S863" t="s">
        <v>13</v>
      </c>
      <c r="T863" t="s">
        <v>13</v>
      </c>
    </row>
    <row r="864" spans="1:20" x14ac:dyDescent="0.2">
      <c r="A864" t="s">
        <v>40</v>
      </c>
      <c r="B864" t="s">
        <v>30</v>
      </c>
      <c r="E864">
        <v>1978</v>
      </c>
      <c r="F864">
        <v>6</v>
      </c>
      <c r="G864">
        <v>11</v>
      </c>
      <c r="H864">
        <v>29</v>
      </c>
      <c r="I864" t="s">
        <v>13</v>
      </c>
      <c r="J864" t="s">
        <v>13</v>
      </c>
      <c r="K864" t="s">
        <v>13</v>
      </c>
      <c r="L864" t="s">
        <v>13</v>
      </c>
      <c r="M864" t="s">
        <v>13</v>
      </c>
      <c r="N864" t="s">
        <v>13</v>
      </c>
      <c r="O864" t="s">
        <v>13</v>
      </c>
      <c r="P864" t="s">
        <v>13</v>
      </c>
      <c r="Q864">
        <f t="shared" si="13"/>
        <v>1948.8000000000002</v>
      </c>
      <c r="R864" t="s">
        <v>13</v>
      </c>
      <c r="S864" t="s">
        <v>13</v>
      </c>
      <c r="T864" t="s">
        <v>13</v>
      </c>
    </row>
    <row r="865" spans="1:20" x14ac:dyDescent="0.2">
      <c r="A865" t="s">
        <v>40</v>
      </c>
      <c r="B865" t="s">
        <v>30</v>
      </c>
      <c r="E865">
        <v>1978</v>
      </c>
      <c r="F865">
        <v>6</v>
      </c>
      <c r="G865">
        <v>12</v>
      </c>
      <c r="H865">
        <v>33</v>
      </c>
      <c r="I865" t="s">
        <v>13</v>
      </c>
      <c r="J865" t="s">
        <v>13</v>
      </c>
      <c r="K865" t="s">
        <v>13</v>
      </c>
      <c r="L865" t="s">
        <v>13</v>
      </c>
      <c r="M865" t="s">
        <v>13</v>
      </c>
      <c r="N865" t="s">
        <v>13</v>
      </c>
      <c r="O865" t="s">
        <v>13</v>
      </c>
      <c r="P865" t="s">
        <v>13</v>
      </c>
      <c r="Q865">
        <f t="shared" si="13"/>
        <v>2217.6000000000004</v>
      </c>
      <c r="R865" t="s">
        <v>13</v>
      </c>
      <c r="S865" t="s">
        <v>13</v>
      </c>
      <c r="T865" t="s">
        <v>13</v>
      </c>
    </row>
    <row r="866" spans="1:20" x14ac:dyDescent="0.2">
      <c r="A866" t="s">
        <v>40</v>
      </c>
      <c r="B866" t="s">
        <v>30</v>
      </c>
      <c r="E866">
        <v>1979</v>
      </c>
      <c r="F866">
        <v>1</v>
      </c>
      <c r="G866">
        <v>1</v>
      </c>
      <c r="H866">
        <v>22.5</v>
      </c>
      <c r="I866">
        <v>1.98</v>
      </c>
      <c r="J866" t="s">
        <v>13</v>
      </c>
      <c r="K866" t="s">
        <v>13</v>
      </c>
      <c r="L866" t="s">
        <v>13</v>
      </c>
      <c r="M866" t="s">
        <v>13</v>
      </c>
      <c r="N866" t="s">
        <v>13</v>
      </c>
      <c r="O866" t="s">
        <v>13</v>
      </c>
      <c r="P866" t="s">
        <v>13</v>
      </c>
      <c r="Q866">
        <f t="shared" si="13"/>
        <v>1512.0000000000002</v>
      </c>
      <c r="R866" t="s">
        <v>13</v>
      </c>
      <c r="S866" t="s">
        <v>13</v>
      </c>
      <c r="T866" t="s">
        <v>13</v>
      </c>
    </row>
    <row r="867" spans="1:20" x14ac:dyDescent="0.2">
      <c r="A867" t="s">
        <v>40</v>
      </c>
      <c r="B867" t="s">
        <v>30</v>
      </c>
      <c r="E867">
        <v>1979</v>
      </c>
      <c r="F867">
        <v>1</v>
      </c>
      <c r="G867">
        <v>2</v>
      </c>
      <c r="H867">
        <v>23.2</v>
      </c>
      <c r="I867">
        <v>2.2999999999999998</v>
      </c>
      <c r="J867" t="s">
        <v>13</v>
      </c>
      <c r="K867" t="s">
        <v>13</v>
      </c>
      <c r="L867" t="s">
        <v>13</v>
      </c>
      <c r="M867" t="s">
        <v>13</v>
      </c>
      <c r="N867" t="s">
        <v>13</v>
      </c>
      <c r="O867" t="s">
        <v>13</v>
      </c>
      <c r="P867" t="s">
        <v>13</v>
      </c>
      <c r="Q867">
        <f t="shared" si="13"/>
        <v>1559.0400000000002</v>
      </c>
      <c r="R867" t="s">
        <v>13</v>
      </c>
      <c r="S867" t="s">
        <v>13</v>
      </c>
      <c r="T867" t="s">
        <v>13</v>
      </c>
    </row>
    <row r="868" spans="1:20" x14ac:dyDescent="0.2">
      <c r="A868" t="s">
        <v>40</v>
      </c>
      <c r="B868" t="s">
        <v>30</v>
      </c>
      <c r="E868">
        <v>1979</v>
      </c>
      <c r="F868">
        <v>1</v>
      </c>
      <c r="G868">
        <v>3</v>
      </c>
      <c r="H868">
        <v>26.7</v>
      </c>
      <c r="I868">
        <v>2.71</v>
      </c>
      <c r="J868" t="s">
        <v>13</v>
      </c>
      <c r="K868" t="s">
        <v>13</v>
      </c>
      <c r="L868" t="s">
        <v>13</v>
      </c>
      <c r="M868" t="s">
        <v>13</v>
      </c>
      <c r="N868" t="s">
        <v>13</v>
      </c>
      <c r="O868" t="s">
        <v>13</v>
      </c>
      <c r="P868" t="s">
        <v>13</v>
      </c>
      <c r="Q868">
        <f t="shared" si="13"/>
        <v>1794.2400000000002</v>
      </c>
      <c r="R868" t="s">
        <v>13</v>
      </c>
      <c r="S868" t="s">
        <v>13</v>
      </c>
      <c r="T868" t="s">
        <v>13</v>
      </c>
    </row>
    <row r="869" spans="1:20" x14ac:dyDescent="0.2">
      <c r="A869" t="s">
        <v>40</v>
      </c>
      <c r="B869" t="s">
        <v>30</v>
      </c>
      <c r="E869">
        <v>1979</v>
      </c>
      <c r="F869">
        <v>1</v>
      </c>
      <c r="G869">
        <v>4</v>
      </c>
      <c r="H869">
        <v>35.700000000000003</v>
      </c>
      <c r="I869">
        <v>2.66</v>
      </c>
      <c r="J869" t="s">
        <v>13</v>
      </c>
      <c r="K869" t="s">
        <v>13</v>
      </c>
      <c r="L869" t="s">
        <v>13</v>
      </c>
      <c r="M869" t="s">
        <v>13</v>
      </c>
      <c r="N869" t="s">
        <v>13</v>
      </c>
      <c r="O869" t="s">
        <v>13</v>
      </c>
      <c r="P869" t="s">
        <v>13</v>
      </c>
      <c r="Q869">
        <f t="shared" si="13"/>
        <v>2399.0400000000004</v>
      </c>
      <c r="R869" t="s">
        <v>13</v>
      </c>
      <c r="S869" t="s">
        <v>13</v>
      </c>
      <c r="T869" t="s">
        <v>13</v>
      </c>
    </row>
    <row r="870" spans="1:20" x14ac:dyDescent="0.2">
      <c r="A870" t="s">
        <v>40</v>
      </c>
      <c r="B870" t="s">
        <v>30</v>
      </c>
      <c r="E870">
        <v>1979</v>
      </c>
      <c r="F870">
        <v>1</v>
      </c>
      <c r="G870">
        <v>5</v>
      </c>
      <c r="H870">
        <v>32.4</v>
      </c>
      <c r="I870">
        <v>1.8</v>
      </c>
      <c r="J870" t="s">
        <v>13</v>
      </c>
      <c r="K870" t="s">
        <v>13</v>
      </c>
      <c r="L870" t="s">
        <v>13</v>
      </c>
      <c r="M870" t="s">
        <v>13</v>
      </c>
      <c r="N870" t="s">
        <v>13</v>
      </c>
      <c r="O870" t="s">
        <v>13</v>
      </c>
      <c r="P870" t="s">
        <v>13</v>
      </c>
      <c r="Q870">
        <f t="shared" si="13"/>
        <v>2177.2800000000002</v>
      </c>
      <c r="R870" t="s">
        <v>13</v>
      </c>
      <c r="S870" t="s">
        <v>13</v>
      </c>
      <c r="T870" t="s">
        <v>13</v>
      </c>
    </row>
    <row r="871" spans="1:20" x14ac:dyDescent="0.2">
      <c r="A871" t="s">
        <v>40</v>
      </c>
      <c r="B871" t="s">
        <v>30</v>
      </c>
      <c r="E871">
        <v>1979</v>
      </c>
      <c r="F871">
        <v>1</v>
      </c>
      <c r="G871">
        <v>6</v>
      </c>
      <c r="H871">
        <v>35.6</v>
      </c>
      <c r="I871">
        <v>1.92</v>
      </c>
      <c r="J871" t="s">
        <v>13</v>
      </c>
      <c r="K871" t="s">
        <v>13</v>
      </c>
      <c r="L871" t="s">
        <v>13</v>
      </c>
      <c r="M871" t="s">
        <v>13</v>
      </c>
      <c r="N871" t="s">
        <v>13</v>
      </c>
      <c r="O871" t="s">
        <v>13</v>
      </c>
      <c r="P871" t="s">
        <v>13</v>
      </c>
      <c r="Q871">
        <f t="shared" si="13"/>
        <v>2392.3200000000002</v>
      </c>
      <c r="R871" t="s">
        <v>13</v>
      </c>
      <c r="S871" t="s">
        <v>13</v>
      </c>
      <c r="T871" t="s">
        <v>13</v>
      </c>
    </row>
    <row r="872" spans="1:20" x14ac:dyDescent="0.2">
      <c r="A872" t="s">
        <v>40</v>
      </c>
      <c r="B872" t="s">
        <v>30</v>
      </c>
      <c r="E872">
        <v>1979</v>
      </c>
      <c r="F872">
        <v>1</v>
      </c>
      <c r="G872">
        <v>7</v>
      </c>
      <c r="H872">
        <v>41.8</v>
      </c>
      <c r="I872" t="s">
        <v>13</v>
      </c>
      <c r="J872" t="s">
        <v>13</v>
      </c>
      <c r="K872" t="s">
        <v>13</v>
      </c>
      <c r="L872" t="s">
        <v>13</v>
      </c>
      <c r="M872" t="s">
        <v>13</v>
      </c>
      <c r="N872" t="s">
        <v>13</v>
      </c>
      <c r="O872" t="s">
        <v>13</v>
      </c>
      <c r="P872" t="s">
        <v>13</v>
      </c>
      <c r="Q872">
        <f t="shared" si="13"/>
        <v>2808.9600000000005</v>
      </c>
      <c r="R872" t="s">
        <v>13</v>
      </c>
      <c r="S872" t="s">
        <v>13</v>
      </c>
      <c r="T872" t="s">
        <v>13</v>
      </c>
    </row>
    <row r="873" spans="1:20" x14ac:dyDescent="0.2">
      <c r="A873" t="s">
        <v>40</v>
      </c>
      <c r="B873" t="s">
        <v>30</v>
      </c>
      <c r="E873">
        <v>1979</v>
      </c>
      <c r="F873">
        <v>1</v>
      </c>
      <c r="G873">
        <v>8</v>
      </c>
      <c r="H873">
        <v>16.8</v>
      </c>
      <c r="I873" t="s">
        <v>13</v>
      </c>
      <c r="J873" t="s">
        <v>13</v>
      </c>
      <c r="K873" t="s">
        <v>13</v>
      </c>
      <c r="L873" t="s">
        <v>13</v>
      </c>
      <c r="M873" t="s">
        <v>13</v>
      </c>
      <c r="N873" t="s">
        <v>13</v>
      </c>
      <c r="O873" t="s">
        <v>13</v>
      </c>
      <c r="P873" t="s">
        <v>13</v>
      </c>
      <c r="Q873">
        <f t="shared" si="13"/>
        <v>1128.96</v>
      </c>
      <c r="R873" t="s">
        <v>13</v>
      </c>
      <c r="S873" t="s">
        <v>13</v>
      </c>
      <c r="T873" t="s">
        <v>13</v>
      </c>
    </row>
    <row r="874" spans="1:20" x14ac:dyDescent="0.2">
      <c r="A874" t="s">
        <v>40</v>
      </c>
      <c r="B874" t="s">
        <v>30</v>
      </c>
      <c r="E874">
        <v>1979</v>
      </c>
      <c r="F874">
        <v>1</v>
      </c>
      <c r="G874">
        <v>9</v>
      </c>
      <c r="H874">
        <v>25</v>
      </c>
      <c r="I874">
        <v>1.73</v>
      </c>
      <c r="J874" t="s">
        <v>13</v>
      </c>
      <c r="K874" t="s">
        <v>13</v>
      </c>
      <c r="L874" t="s">
        <v>13</v>
      </c>
      <c r="M874" t="s">
        <v>13</v>
      </c>
      <c r="N874" t="s">
        <v>13</v>
      </c>
      <c r="O874" t="s">
        <v>13</v>
      </c>
      <c r="P874" t="s">
        <v>13</v>
      </c>
      <c r="Q874">
        <f t="shared" si="13"/>
        <v>1680.0000000000002</v>
      </c>
      <c r="R874" t="s">
        <v>13</v>
      </c>
      <c r="S874" t="s">
        <v>13</v>
      </c>
      <c r="T874" t="s">
        <v>13</v>
      </c>
    </row>
    <row r="875" spans="1:20" x14ac:dyDescent="0.2">
      <c r="A875" t="s">
        <v>40</v>
      </c>
      <c r="B875" t="s">
        <v>30</v>
      </c>
      <c r="E875">
        <v>1979</v>
      </c>
      <c r="F875">
        <v>1</v>
      </c>
      <c r="G875">
        <v>10</v>
      </c>
      <c r="H875">
        <v>36.5</v>
      </c>
      <c r="I875">
        <v>2.09</v>
      </c>
      <c r="J875" t="s">
        <v>13</v>
      </c>
      <c r="K875" t="s">
        <v>13</v>
      </c>
      <c r="L875" t="s">
        <v>13</v>
      </c>
      <c r="M875" t="s">
        <v>13</v>
      </c>
      <c r="N875" t="s">
        <v>13</v>
      </c>
      <c r="O875" t="s">
        <v>13</v>
      </c>
      <c r="P875" t="s">
        <v>13</v>
      </c>
      <c r="Q875">
        <f t="shared" si="13"/>
        <v>2452.8000000000002</v>
      </c>
      <c r="R875" t="s">
        <v>13</v>
      </c>
      <c r="S875" t="s">
        <v>13</v>
      </c>
      <c r="T875" t="s">
        <v>13</v>
      </c>
    </row>
    <row r="876" spans="1:20" x14ac:dyDescent="0.2">
      <c r="A876" t="s">
        <v>40</v>
      </c>
      <c r="B876" t="s">
        <v>30</v>
      </c>
      <c r="E876">
        <v>1979</v>
      </c>
      <c r="F876">
        <v>1</v>
      </c>
      <c r="G876">
        <v>11</v>
      </c>
      <c r="H876">
        <v>51.4</v>
      </c>
      <c r="I876" t="s">
        <v>13</v>
      </c>
      <c r="J876" t="s">
        <v>13</v>
      </c>
      <c r="K876" t="s">
        <v>13</v>
      </c>
      <c r="L876" t="s">
        <v>13</v>
      </c>
      <c r="M876" t="s">
        <v>13</v>
      </c>
      <c r="N876" t="s">
        <v>13</v>
      </c>
      <c r="O876" t="s">
        <v>13</v>
      </c>
      <c r="P876" t="s">
        <v>13</v>
      </c>
      <c r="Q876">
        <f t="shared" si="13"/>
        <v>3454.0800000000004</v>
      </c>
      <c r="R876" t="s">
        <v>13</v>
      </c>
      <c r="S876" t="s">
        <v>13</v>
      </c>
      <c r="T876" t="s">
        <v>13</v>
      </c>
    </row>
    <row r="877" spans="1:20" x14ac:dyDescent="0.2">
      <c r="A877" t="s">
        <v>40</v>
      </c>
      <c r="B877" t="s">
        <v>30</v>
      </c>
      <c r="E877">
        <v>1979</v>
      </c>
      <c r="F877">
        <v>1</v>
      </c>
      <c r="G877">
        <v>12</v>
      </c>
      <c r="H877">
        <v>48.2</v>
      </c>
      <c r="I877" t="s">
        <v>13</v>
      </c>
      <c r="J877" t="s">
        <v>13</v>
      </c>
      <c r="K877" t="s">
        <v>13</v>
      </c>
      <c r="L877" t="s">
        <v>13</v>
      </c>
      <c r="M877" t="s">
        <v>13</v>
      </c>
      <c r="N877" t="s">
        <v>13</v>
      </c>
      <c r="O877" t="s">
        <v>13</v>
      </c>
      <c r="P877" t="s">
        <v>13</v>
      </c>
      <c r="Q877">
        <f t="shared" si="13"/>
        <v>3239.0400000000004</v>
      </c>
      <c r="R877" t="s">
        <v>13</v>
      </c>
      <c r="S877" t="s">
        <v>13</v>
      </c>
      <c r="T877" t="s">
        <v>13</v>
      </c>
    </row>
    <row r="878" spans="1:20" x14ac:dyDescent="0.2">
      <c r="A878" t="s">
        <v>40</v>
      </c>
      <c r="B878" t="s">
        <v>30</v>
      </c>
      <c r="E878">
        <v>1979</v>
      </c>
      <c r="F878">
        <v>2</v>
      </c>
      <c r="G878">
        <v>1</v>
      </c>
      <c r="H878">
        <v>28</v>
      </c>
      <c r="I878" t="s">
        <v>13</v>
      </c>
      <c r="J878" t="s">
        <v>13</v>
      </c>
      <c r="K878" t="s">
        <v>13</v>
      </c>
      <c r="L878" t="s">
        <v>13</v>
      </c>
      <c r="M878" t="s">
        <v>13</v>
      </c>
      <c r="N878" t="s">
        <v>13</v>
      </c>
      <c r="O878" t="s">
        <v>13</v>
      </c>
      <c r="P878" t="s">
        <v>13</v>
      </c>
      <c r="Q878">
        <f t="shared" si="13"/>
        <v>1881.6000000000001</v>
      </c>
      <c r="R878" t="s">
        <v>13</v>
      </c>
      <c r="S878" t="s">
        <v>13</v>
      </c>
      <c r="T878" t="s">
        <v>13</v>
      </c>
    </row>
    <row r="879" spans="1:20" x14ac:dyDescent="0.2">
      <c r="A879" t="s">
        <v>40</v>
      </c>
      <c r="B879" t="s">
        <v>30</v>
      </c>
      <c r="E879">
        <v>1979</v>
      </c>
      <c r="F879">
        <v>2</v>
      </c>
      <c r="G879">
        <v>2</v>
      </c>
      <c r="H879">
        <v>27.4</v>
      </c>
      <c r="I879" t="s">
        <v>13</v>
      </c>
      <c r="J879" t="s">
        <v>13</v>
      </c>
      <c r="K879" t="s">
        <v>13</v>
      </c>
      <c r="L879" t="s">
        <v>13</v>
      </c>
      <c r="M879" t="s">
        <v>13</v>
      </c>
      <c r="N879" t="s">
        <v>13</v>
      </c>
      <c r="O879" t="s">
        <v>13</v>
      </c>
      <c r="P879" t="s">
        <v>13</v>
      </c>
      <c r="Q879">
        <f t="shared" si="13"/>
        <v>1841.2800000000002</v>
      </c>
      <c r="R879" t="s">
        <v>13</v>
      </c>
      <c r="S879" t="s">
        <v>13</v>
      </c>
      <c r="T879" t="s">
        <v>13</v>
      </c>
    </row>
    <row r="880" spans="1:20" x14ac:dyDescent="0.2">
      <c r="A880" t="s">
        <v>40</v>
      </c>
      <c r="B880" t="s">
        <v>30</v>
      </c>
      <c r="E880">
        <v>1979</v>
      </c>
      <c r="F880">
        <v>2</v>
      </c>
      <c r="G880">
        <v>3</v>
      </c>
      <c r="H880">
        <v>27</v>
      </c>
      <c r="I880">
        <v>2.35</v>
      </c>
      <c r="J880" t="s">
        <v>13</v>
      </c>
      <c r="K880" t="s">
        <v>13</v>
      </c>
      <c r="L880" t="s">
        <v>13</v>
      </c>
      <c r="M880" t="s">
        <v>13</v>
      </c>
      <c r="N880" t="s">
        <v>13</v>
      </c>
      <c r="O880" t="s">
        <v>13</v>
      </c>
      <c r="P880" t="s">
        <v>13</v>
      </c>
      <c r="Q880">
        <f t="shared" si="13"/>
        <v>1814.4</v>
      </c>
      <c r="R880" t="s">
        <v>13</v>
      </c>
      <c r="S880" t="s">
        <v>13</v>
      </c>
      <c r="T880" t="s">
        <v>13</v>
      </c>
    </row>
    <row r="881" spans="1:20" x14ac:dyDescent="0.2">
      <c r="A881" t="s">
        <v>40</v>
      </c>
      <c r="B881" t="s">
        <v>30</v>
      </c>
      <c r="E881">
        <v>1979</v>
      </c>
      <c r="F881">
        <v>2</v>
      </c>
      <c r="G881">
        <v>4</v>
      </c>
      <c r="H881">
        <v>43.1</v>
      </c>
      <c r="I881">
        <v>2.95</v>
      </c>
      <c r="J881" t="s">
        <v>13</v>
      </c>
      <c r="K881" t="s">
        <v>13</v>
      </c>
      <c r="L881" t="s">
        <v>13</v>
      </c>
      <c r="M881" t="s">
        <v>13</v>
      </c>
      <c r="N881" t="s">
        <v>13</v>
      </c>
      <c r="O881" t="s">
        <v>13</v>
      </c>
      <c r="P881" t="s">
        <v>13</v>
      </c>
      <c r="Q881">
        <f t="shared" si="13"/>
        <v>2896.32</v>
      </c>
      <c r="R881" t="s">
        <v>13</v>
      </c>
      <c r="S881" t="s">
        <v>13</v>
      </c>
      <c r="T881" t="s">
        <v>13</v>
      </c>
    </row>
    <row r="882" spans="1:20" x14ac:dyDescent="0.2">
      <c r="A882" t="s">
        <v>40</v>
      </c>
      <c r="B882" t="s">
        <v>30</v>
      </c>
      <c r="E882">
        <v>1979</v>
      </c>
      <c r="F882">
        <v>2</v>
      </c>
      <c r="G882">
        <v>5</v>
      </c>
      <c r="H882">
        <v>28.3</v>
      </c>
      <c r="I882">
        <v>1.92</v>
      </c>
      <c r="J882" t="s">
        <v>13</v>
      </c>
      <c r="K882" t="s">
        <v>13</v>
      </c>
      <c r="L882" t="s">
        <v>13</v>
      </c>
      <c r="M882" t="s">
        <v>13</v>
      </c>
      <c r="N882" t="s">
        <v>13</v>
      </c>
      <c r="O882" t="s">
        <v>13</v>
      </c>
      <c r="P882" t="s">
        <v>13</v>
      </c>
      <c r="Q882">
        <f t="shared" si="13"/>
        <v>1901.7600000000002</v>
      </c>
      <c r="R882" t="s">
        <v>13</v>
      </c>
      <c r="S882" t="s">
        <v>13</v>
      </c>
      <c r="T882" t="s">
        <v>13</v>
      </c>
    </row>
    <row r="883" spans="1:20" x14ac:dyDescent="0.2">
      <c r="A883" t="s">
        <v>40</v>
      </c>
      <c r="B883" t="s">
        <v>30</v>
      </c>
      <c r="E883">
        <v>1979</v>
      </c>
      <c r="F883">
        <v>2</v>
      </c>
      <c r="G883">
        <v>6</v>
      </c>
      <c r="H883">
        <v>38.200000000000003</v>
      </c>
      <c r="I883">
        <v>1.92</v>
      </c>
      <c r="J883" t="s">
        <v>13</v>
      </c>
      <c r="K883" t="s">
        <v>13</v>
      </c>
      <c r="L883" t="s">
        <v>13</v>
      </c>
      <c r="M883" t="s">
        <v>13</v>
      </c>
      <c r="N883" t="s">
        <v>13</v>
      </c>
      <c r="O883" t="s">
        <v>13</v>
      </c>
      <c r="P883" t="s">
        <v>13</v>
      </c>
      <c r="Q883">
        <f t="shared" si="13"/>
        <v>2567.0400000000004</v>
      </c>
      <c r="R883" t="s">
        <v>13</v>
      </c>
      <c r="S883" t="s">
        <v>13</v>
      </c>
      <c r="T883" t="s">
        <v>13</v>
      </c>
    </row>
    <row r="884" spans="1:20" x14ac:dyDescent="0.2">
      <c r="A884" t="s">
        <v>40</v>
      </c>
      <c r="B884" t="s">
        <v>30</v>
      </c>
      <c r="E884">
        <v>1979</v>
      </c>
      <c r="F884">
        <v>2</v>
      </c>
      <c r="G884">
        <v>7</v>
      </c>
      <c r="H884">
        <v>45.9</v>
      </c>
      <c r="I884">
        <v>2.21</v>
      </c>
      <c r="J884" t="s">
        <v>13</v>
      </c>
      <c r="K884" t="s">
        <v>13</v>
      </c>
      <c r="L884" t="s">
        <v>13</v>
      </c>
      <c r="M884" t="s">
        <v>13</v>
      </c>
      <c r="N884" t="s">
        <v>13</v>
      </c>
      <c r="O884" t="s">
        <v>13</v>
      </c>
      <c r="P884" t="s">
        <v>13</v>
      </c>
      <c r="Q884">
        <f t="shared" si="13"/>
        <v>3084.4800000000005</v>
      </c>
      <c r="R884" t="s">
        <v>13</v>
      </c>
      <c r="S884" t="s">
        <v>13</v>
      </c>
      <c r="T884" t="s">
        <v>13</v>
      </c>
    </row>
    <row r="885" spans="1:20" x14ac:dyDescent="0.2">
      <c r="A885" t="s">
        <v>40</v>
      </c>
      <c r="B885" t="s">
        <v>30</v>
      </c>
      <c r="E885">
        <v>1979</v>
      </c>
      <c r="F885">
        <v>2</v>
      </c>
      <c r="G885">
        <v>8</v>
      </c>
      <c r="H885">
        <v>35.299999999999997</v>
      </c>
      <c r="I885" t="s">
        <v>13</v>
      </c>
      <c r="J885" t="s">
        <v>13</v>
      </c>
      <c r="K885" t="s">
        <v>13</v>
      </c>
      <c r="L885" t="s">
        <v>13</v>
      </c>
      <c r="M885" t="s">
        <v>13</v>
      </c>
      <c r="N885" t="s">
        <v>13</v>
      </c>
      <c r="O885" t="s">
        <v>13</v>
      </c>
      <c r="P885" t="s">
        <v>13</v>
      </c>
      <c r="Q885">
        <f t="shared" si="13"/>
        <v>2372.1600000000003</v>
      </c>
      <c r="R885" t="s">
        <v>13</v>
      </c>
      <c r="S885" t="s">
        <v>13</v>
      </c>
      <c r="T885" t="s">
        <v>13</v>
      </c>
    </row>
    <row r="886" spans="1:20" x14ac:dyDescent="0.2">
      <c r="A886" t="s">
        <v>40</v>
      </c>
      <c r="B886" t="s">
        <v>30</v>
      </c>
      <c r="E886">
        <v>1979</v>
      </c>
      <c r="F886">
        <v>2</v>
      </c>
      <c r="G886">
        <v>9</v>
      </c>
      <c r="H886">
        <v>23.7</v>
      </c>
      <c r="I886">
        <v>1.8</v>
      </c>
      <c r="J886" t="s">
        <v>13</v>
      </c>
      <c r="K886" t="s">
        <v>13</v>
      </c>
      <c r="L886" t="s">
        <v>13</v>
      </c>
      <c r="M886" t="s">
        <v>13</v>
      </c>
      <c r="N886" t="s">
        <v>13</v>
      </c>
      <c r="O886" t="s">
        <v>13</v>
      </c>
      <c r="P886" t="s">
        <v>13</v>
      </c>
      <c r="Q886">
        <f t="shared" si="13"/>
        <v>1592.64</v>
      </c>
      <c r="R886" t="s">
        <v>13</v>
      </c>
      <c r="S886" t="s">
        <v>13</v>
      </c>
      <c r="T886" t="s">
        <v>13</v>
      </c>
    </row>
    <row r="887" spans="1:20" x14ac:dyDescent="0.2">
      <c r="A887" t="s">
        <v>40</v>
      </c>
      <c r="B887" t="s">
        <v>30</v>
      </c>
      <c r="E887">
        <v>1979</v>
      </c>
      <c r="F887">
        <v>2</v>
      </c>
      <c r="G887">
        <v>10</v>
      </c>
      <c r="H887">
        <v>38.5</v>
      </c>
      <c r="I887" t="s">
        <v>13</v>
      </c>
      <c r="J887" t="s">
        <v>13</v>
      </c>
      <c r="K887" t="s">
        <v>13</v>
      </c>
      <c r="L887" t="s">
        <v>13</v>
      </c>
      <c r="M887" t="s">
        <v>13</v>
      </c>
      <c r="N887" t="s">
        <v>13</v>
      </c>
      <c r="O887" t="s">
        <v>13</v>
      </c>
      <c r="P887" t="s">
        <v>13</v>
      </c>
      <c r="Q887">
        <f t="shared" si="13"/>
        <v>2587.2000000000003</v>
      </c>
      <c r="R887" t="s">
        <v>13</v>
      </c>
      <c r="S887" t="s">
        <v>13</v>
      </c>
      <c r="T887" t="s">
        <v>13</v>
      </c>
    </row>
    <row r="888" spans="1:20" x14ac:dyDescent="0.2">
      <c r="A888" t="s">
        <v>40</v>
      </c>
      <c r="B888" t="s">
        <v>30</v>
      </c>
      <c r="E888">
        <v>1979</v>
      </c>
      <c r="F888">
        <v>2</v>
      </c>
      <c r="G888">
        <v>11</v>
      </c>
      <c r="H888">
        <v>42.4</v>
      </c>
      <c r="I888" t="s">
        <v>13</v>
      </c>
      <c r="J888" t="s">
        <v>13</v>
      </c>
      <c r="K888" t="s">
        <v>13</v>
      </c>
      <c r="L888" t="s">
        <v>13</v>
      </c>
      <c r="M888" t="s">
        <v>13</v>
      </c>
      <c r="N888" t="s">
        <v>13</v>
      </c>
      <c r="O888" t="s">
        <v>13</v>
      </c>
      <c r="P888" t="s">
        <v>13</v>
      </c>
      <c r="Q888">
        <f t="shared" si="13"/>
        <v>2849.28</v>
      </c>
      <c r="R888" t="s">
        <v>13</v>
      </c>
      <c r="S888" t="s">
        <v>13</v>
      </c>
      <c r="T888" t="s">
        <v>13</v>
      </c>
    </row>
    <row r="889" spans="1:20" x14ac:dyDescent="0.2">
      <c r="A889" t="s">
        <v>40</v>
      </c>
      <c r="B889" t="s">
        <v>30</v>
      </c>
      <c r="E889">
        <v>1979</v>
      </c>
      <c r="F889">
        <v>2</v>
      </c>
      <c r="G889">
        <v>12</v>
      </c>
      <c r="H889">
        <v>37.5</v>
      </c>
      <c r="I889">
        <v>2.83</v>
      </c>
      <c r="J889" t="s">
        <v>13</v>
      </c>
      <c r="K889" t="s">
        <v>13</v>
      </c>
      <c r="L889" t="s">
        <v>13</v>
      </c>
      <c r="M889" t="s">
        <v>13</v>
      </c>
      <c r="N889" t="s">
        <v>13</v>
      </c>
      <c r="O889" t="s">
        <v>13</v>
      </c>
      <c r="P889" t="s">
        <v>13</v>
      </c>
      <c r="Q889">
        <f t="shared" si="13"/>
        <v>2520.0000000000005</v>
      </c>
      <c r="R889" t="s">
        <v>13</v>
      </c>
      <c r="S889" t="s">
        <v>13</v>
      </c>
      <c r="T889" t="s">
        <v>13</v>
      </c>
    </row>
    <row r="890" spans="1:20" x14ac:dyDescent="0.2">
      <c r="A890" t="s">
        <v>40</v>
      </c>
      <c r="B890" t="s">
        <v>30</v>
      </c>
      <c r="E890">
        <v>1979</v>
      </c>
      <c r="F890">
        <v>3</v>
      </c>
      <c r="G890">
        <v>1</v>
      </c>
      <c r="H890">
        <v>30.2</v>
      </c>
      <c r="I890" t="s">
        <v>13</v>
      </c>
      <c r="J890" t="s">
        <v>13</v>
      </c>
      <c r="K890" t="s">
        <v>13</v>
      </c>
      <c r="L890" t="s">
        <v>13</v>
      </c>
      <c r="M890" t="s">
        <v>13</v>
      </c>
      <c r="N890" t="s">
        <v>13</v>
      </c>
      <c r="O890" t="s">
        <v>13</v>
      </c>
      <c r="P890" t="s">
        <v>13</v>
      </c>
      <c r="Q890">
        <f t="shared" si="13"/>
        <v>2029.4400000000003</v>
      </c>
      <c r="R890" t="s">
        <v>13</v>
      </c>
      <c r="S890" t="s">
        <v>13</v>
      </c>
      <c r="T890" t="s">
        <v>13</v>
      </c>
    </row>
    <row r="891" spans="1:20" x14ac:dyDescent="0.2">
      <c r="A891" t="s">
        <v>40</v>
      </c>
      <c r="B891" t="s">
        <v>30</v>
      </c>
      <c r="E891">
        <v>1979</v>
      </c>
      <c r="F891">
        <v>3</v>
      </c>
      <c r="G891">
        <v>2</v>
      </c>
      <c r="H891">
        <v>36.5</v>
      </c>
      <c r="I891">
        <v>2.09</v>
      </c>
      <c r="J891" t="s">
        <v>13</v>
      </c>
      <c r="K891" t="s">
        <v>13</v>
      </c>
      <c r="L891" t="s">
        <v>13</v>
      </c>
      <c r="M891" t="s">
        <v>13</v>
      </c>
      <c r="N891" t="s">
        <v>13</v>
      </c>
      <c r="O891" t="s">
        <v>13</v>
      </c>
      <c r="P891" t="s">
        <v>13</v>
      </c>
      <c r="Q891">
        <f t="shared" si="13"/>
        <v>2452.8000000000002</v>
      </c>
      <c r="R891" t="s">
        <v>13</v>
      </c>
      <c r="S891" t="s">
        <v>13</v>
      </c>
      <c r="T891" t="s">
        <v>13</v>
      </c>
    </row>
    <row r="892" spans="1:20" x14ac:dyDescent="0.2">
      <c r="A892" t="s">
        <v>40</v>
      </c>
      <c r="B892" t="s">
        <v>30</v>
      </c>
      <c r="E892">
        <v>1979</v>
      </c>
      <c r="F892">
        <v>3</v>
      </c>
      <c r="G892">
        <v>3</v>
      </c>
      <c r="H892">
        <v>39.9</v>
      </c>
      <c r="I892">
        <v>2.42</v>
      </c>
      <c r="J892" t="s">
        <v>13</v>
      </c>
      <c r="K892" t="s">
        <v>13</v>
      </c>
      <c r="L892" t="s">
        <v>13</v>
      </c>
      <c r="M892" t="s">
        <v>13</v>
      </c>
      <c r="N892" t="s">
        <v>13</v>
      </c>
      <c r="O892" t="s">
        <v>13</v>
      </c>
      <c r="P892" t="s">
        <v>13</v>
      </c>
      <c r="Q892">
        <f t="shared" si="13"/>
        <v>2681.28</v>
      </c>
      <c r="R892" t="s">
        <v>13</v>
      </c>
      <c r="S892" t="s">
        <v>13</v>
      </c>
      <c r="T892" t="s">
        <v>13</v>
      </c>
    </row>
    <row r="893" spans="1:20" x14ac:dyDescent="0.2">
      <c r="A893" t="s">
        <v>40</v>
      </c>
      <c r="B893" t="s">
        <v>30</v>
      </c>
      <c r="E893">
        <v>1979</v>
      </c>
      <c r="F893">
        <v>3</v>
      </c>
      <c r="G893">
        <v>4</v>
      </c>
      <c r="H893">
        <v>38.6</v>
      </c>
      <c r="I893">
        <v>2.5299999999999998</v>
      </c>
      <c r="J893" t="s">
        <v>13</v>
      </c>
      <c r="K893" t="s">
        <v>13</v>
      </c>
      <c r="L893" t="s">
        <v>13</v>
      </c>
      <c r="M893" t="s">
        <v>13</v>
      </c>
      <c r="N893" t="s">
        <v>13</v>
      </c>
      <c r="O893" t="s">
        <v>13</v>
      </c>
      <c r="P893" t="s">
        <v>13</v>
      </c>
      <c r="Q893">
        <f t="shared" si="13"/>
        <v>2593.92</v>
      </c>
      <c r="R893" t="s">
        <v>13</v>
      </c>
      <c r="S893" t="s">
        <v>13</v>
      </c>
      <c r="T893" t="s">
        <v>13</v>
      </c>
    </row>
    <row r="894" spans="1:20" x14ac:dyDescent="0.2">
      <c r="A894" t="s">
        <v>40</v>
      </c>
      <c r="B894" t="s">
        <v>30</v>
      </c>
      <c r="E894">
        <v>1979</v>
      </c>
      <c r="F894">
        <v>3</v>
      </c>
      <c r="G894">
        <v>5</v>
      </c>
      <c r="H894">
        <v>30.4</v>
      </c>
      <c r="I894" t="s">
        <v>13</v>
      </c>
      <c r="J894" t="s">
        <v>13</v>
      </c>
      <c r="K894" t="s">
        <v>13</v>
      </c>
      <c r="L894" t="s">
        <v>13</v>
      </c>
      <c r="M894" t="s">
        <v>13</v>
      </c>
      <c r="N894" t="s">
        <v>13</v>
      </c>
      <c r="O894" t="s">
        <v>13</v>
      </c>
      <c r="P894" t="s">
        <v>13</v>
      </c>
      <c r="Q894">
        <f t="shared" si="13"/>
        <v>2042.88</v>
      </c>
      <c r="R894" t="s">
        <v>13</v>
      </c>
      <c r="S894" t="s">
        <v>13</v>
      </c>
      <c r="T894" t="s">
        <v>13</v>
      </c>
    </row>
    <row r="895" spans="1:20" x14ac:dyDescent="0.2">
      <c r="A895" t="s">
        <v>40</v>
      </c>
      <c r="B895" t="s">
        <v>30</v>
      </c>
      <c r="E895">
        <v>1979</v>
      </c>
      <c r="F895">
        <v>3</v>
      </c>
      <c r="G895">
        <v>6</v>
      </c>
      <c r="H895">
        <v>40.200000000000003</v>
      </c>
      <c r="I895">
        <v>1.9</v>
      </c>
      <c r="J895" t="s">
        <v>13</v>
      </c>
      <c r="K895" t="s">
        <v>13</v>
      </c>
      <c r="L895" t="s">
        <v>13</v>
      </c>
      <c r="M895" t="s">
        <v>13</v>
      </c>
      <c r="N895" t="s">
        <v>13</v>
      </c>
      <c r="O895" t="s">
        <v>13</v>
      </c>
      <c r="P895" t="s">
        <v>13</v>
      </c>
      <c r="Q895">
        <f t="shared" si="13"/>
        <v>2701.44</v>
      </c>
      <c r="R895" t="s">
        <v>13</v>
      </c>
      <c r="S895" t="s">
        <v>13</v>
      </c>
      <c r="T895" t="s">
        <v>13</v>
      </c>
    </row>
    <row r="896" spans="1:20" x14ac:dyDescent="0.2">
      <c r="A896" t="s">
        <v>40</v>
      </c>
      <c r="B896" t="s">
        <v>30</v>
      </c>
      <c r="E896">
        <v>1979</v>
      </c>
      <c r="F896">
        <v>3</v>
      </c>
      <c r="G896">
        <v>7</v>
      </c>
      <c r="H896">
        <v>40.299999999999997</v>
      </c>
      <c r="I896">
        <v>2.2000000000000002</v>
      </c>
      <c r="J896" t="s">
        <v>13</v>
      </c>
      <c r="K896" t="s">
        <v>13</v>
      </c>
      <c r="L896" t="s">
        <v>13</v>
      </c>
      <c r="M896" t="s">
        <v>13</v>
      </c>
      <c r="N896" t="s">
        <v>13</v>
      </c>
      <c r="O896" t="s">
        <v>13</v>
      </c>
      <c r="P896" t="s">
        <v>13</v>
      </c>
      <c r="Q896">
        <f t="shared" si="13"/>
        <v>2708.1600000000003</v>
      </c>
      <c r="R896" t="s">
        <v>13</v>
      </c>
      <c r="S896" t="s">
        <v>13</v>
      </c>
      <c r="T896" t="s">
        <v>13</v>
      </c>
    </row>
    <row r="897" spans="1:20" x14ac:dyDescent="0.2">
      <c r="A897" t="s">
        <v>40</v>
      </c>
      <c r="B897" t="s">
        <v>30</v>
      </c>
      <c r="E897">
        <v>1979</v>
      </c>
      <c r="F897">
        <v>3</v>
      </c>
      <c r="G897">
        <v>8</v>
      </c>
      <c r="H897">
        <v>34.5</v>
      </c>
      <c r="I897" t="s">
        <v>13</v>
      </c>
      <c r="J897" t="s">
        <v>13</v>
      </c>
      <c r="K897" t="s">
        <v>13</v>
      </c>
      <c r="L897" t="s">
        <v>13</v>
      </c>
      <c r="M897" t="s">
        <v>13</v>
      </c>
      <c r="N897" t="s">
        <v>13</v>
      </c>
      <c r="O897" t="s">
        <v>13</v>
      </c>
      <c r="P897" t="s">
        <v>13</v>
      </c>
      <c r="Q897">
        <f t="shared" si="13"/>
        <v>2318.4</v>
      </c>
      <c r="R897" t="s">
        <v>13</v>
      </c>
      <c r="S897" t="s">
        <v>13</v>
      </c>
      <c r="T897" t="s">
        <v>13</v>
      </c>
    </row>
    <row r="898" spans="1:20" x14ac:dyDescent="0.2">
      <c r="A898" t="s">
        <v>40</v>
      </c>
      <c r="B898" t="s">
        <v>30</v>
      </c>
      <c r="E898">
        <v>1979</v>
      </c>
      <c r="F898">
        <v>3</v>
      </c>
      <c r="G898">
        <v>9</v>
      </c>
      <c r="H898">
        <v>33.299999999999997</v>
      </c>
      <c r="I898">
        <v>1.85</v>
      </c>
      <c r="J898" t="s">
        <v>13</v>
      </c>
      <c r="K898" t="s">
        <v>13</v>
      </c>
      <c r="L898" t="s">
        <v>13</v>
      </c>
      <c r="M898" t="s">
        <v>13</v>
      </c>
      <c r="N898" t="s">
        <v>13</v>
      </c>
      <c r="O898" t="s">
        <v>13</v>
      </c>
      <c r="P898" t="s">
        <v>13</v>
      </c>
      <c r="Q898">
        <f t="shared" ref="Q898:Q961" si="14">(H898*60)*1.12</f>
        <v>2237.7599999999998</v>
      </c>
      <c r="R898" t="s">
        <v>13</v>
      </c>
      <c r="S898" t="s">
        <v>13</v>
      </c>
      <c r="T898" t="s">
        <v>13</v>
      </c>
    </row>
    <row r="899" spans="1:20" x14ac:dyDescent="0.2">
      <c r="A899" t="s">
        <v>40</v>
      </c>
      <c r="B899" t="s">
        <v>30</v>
      </c>
      <c r="E899">
        <v>1979</v>
      </c>
      <c r="F899">
        <v>3</v>
      </c>
      <c r="G899">
        <v>10</v>
      </c>
      <c r="H899">
        <v>36.4</v>
      </c>
      <c r="I899">
        <v>1.92</v>
      </c>
      <c r="J899" t="s">
        <v>13</v>
      </c>
      <c r="K899" t="s">
        <v>13</v>
      </c>
      <c r="L899" t="s">
        <v>13</v>
      </c>
      <c r="M899" t="s">
        <v>13</v>
      </c>
      <c r="N899" t="s">
        <v>13</v>
      </c>
      <c r="O899" t="s">
        <v>13</v>
      </c>
      <c r="P899" t="s">
        <v>13</v>
      </c>
      <c r="Q899">
        <f t="shared" si="14"/>
        <v>2446.0800000000004</v>
      </c>
      <c r="R899" t="s">
        <v>13</v>
      </c>
      <c r="S899" t="s">
        <v>13</v>
      </c>
      <c r="T899" t="s">
        <v>13</v>
      </c>
    </row>
    <row r="900" spans="1:20" x14ac:dyDescent="0.2">
      <c r="A900" t="s">
        <v>40</v>
      </c>
      <c r="B900" t="s">
        <v>30</v>
      </c>
      <c r="E900">
        <v>1979</v>
      </c>
      <c r="F900">
        <v>3</v>
      </c>
      <c r="G900">
        <v>11</v>
      </c>
      <c r="H900">
        <v>44.2</v>
      </c>
      <c r="I900">
        <v>2.0499999999999998</v>
      </c>
      <c r="J900" t="s">
        <v>13</v>
      </c>
      <c r="K900" t="s">
        <v>13</v>
      </c>
      <c r="L900" t="s">
        <v>13</v>
      </c>
      <c r="M900" t="s">
        <v>13</v>
      </c>
      <c r="N900" t="s">
        <v>13</v>
      </c>
      <c r="O900" t="s">
        <v>13</v>
      </c>
      <c r="P900" t="s">
        <v>13</v>
      </c>
      <c r="Q900">
        <f t="shared" si="14"/>
        <v>2970.2400000000002</v>
      </c>
      <c r="R900" t="s">
        <v>13</v>
      </c>
      <c r="S900" t="s">
        <v>13</v>
      </c>
      <c r="T900" t="s">
        <v>13</v>
      </c>
    </row>
    <row r="901" spans="1:20" x14ac:dyDescent="0.2">
      <c r="A901" t="s">
        <v>40</v>
      </c>
      <c r="B901" t="s">
        <v>30</v>
      </c>
      <c r="E901">
        <v>1979</v>
      </c>
      <c r="F901">
        <v>3</v>
      </c>
      <c r="G901">
        <v>12</v>
      </c>
      <c r="H901">
        <v>42.6</v>
      </c>
      <c r="I901">
        <v>2.59</v>
      </c>
      <c r="J901" t="s">
        <v>13</v>
      </c>
      <c r="K901" t="s">
        <v>13</v>
      </c>
      <c r="L901" t="s">
        <v>13</v>
      </c>
      <c r="M901" t="s">
        <v>13</v>
      </c>
      <c r="N901" t="s">
        <v>13</v>
      </c>
      <c r="O901" t="s">
        <v>13</v>
      </c>
      <c r="P901" t="s">
        <v>13</v>
      </c>
      <c r="Q901">
        <f t="shared" si="14"/>
        <v>2862.7200000000003</v>
      </c>
      <c r="R901" t="s">
        <v>13</v>
      </c>
      <c r="S901" t="s">
        <v>13</v>
      </c>
      <c r="T901" t="s">
        <v>13</v>
      </c>
    </row>
    <row r="902" spans="1:20" x14ac:dyDescent="0.2">
      <c r="A902" t="s">
        <v>40</v>
      </c>
      <c r="B902" t="s">
        <v>30</v>
      </c>
      <c r="E902">
        <v>1979</v>
      </c>
      <c r="F902">
        <v>4</v>
      </c>
      <c r="G902">
        <v>1</v>
      </c>
      <c r="H902">
        <v>31.3</v>
      </c>
      <c r="I902">
        <v>1.92</v>
      </c>
      <c r="J902" t="s">
        <v>13</v>
      </c>
      <c r="K902" t="s">
        <v>13</v>
      </c>
      <c r="L902" t="s">
        <v>13</v>
      </c>
      <c r="M902" t="s">
        <v>13</v>
      </c>
      <c r="N902" t="s">
        <v>13</v>
      </c>
      <c r="O902" t="s">
        <v>13</v>
      </c>
      <c r="P902" t="s">
        <v>13</v>
      </c>
      <c r="Q902">
        <f t="shared" si="14"/>
        <v>2103.36</v>
      </c>
      <c r="R902" t="s">
        <v>13</v>
      </c>
      <c r="S902" t="s">
        <v>13</v>
      </c>
      <c r="T902" t="s">
        <v>13</v>
      </c>
    </row>
    <row r="903" spans="1:20" x14ac:dyDescent="0.2">
      <c r="A903" t="s">
        <v>40</v>
      </c>
      <c r="B903" t="s">
        <v>30</v>
      </c>
      <c r="E903">
        <v>1979</v>
      </c>
      <c r="F903">
        <v>4</v>
      </c>
      <c r="G903">
        <v>2</v>
      </c>
      <c r="H903">
        <v>32.9</v>
      </c>
      <c r="I903">
        <v>2.12</v>
      </c>
      <c r="J903" t="s">
        <v>13</v>
      </c>
      <c r="K903" t="s">
        <v>13</v>
      </c>
      <c r="L903" t="s">
        <v>13</v>
      </c>
      <c r="M903" t="s">
        <v>13</v>
      </c>
      <c r="N903" t="s">
        <v>13</v>
      </c>
      <c r="O903" t="s">
        <v>13</v>
      </c>
      <c r="P903" t="s">
        <v>13</v>
      </c>
      <c r="Q903">
        <f t="shared" si="14"/>
        <v>2210.88</v>
      </c>
      <c r="R903" t="s">
        <v>13</v>
      </c>
      <c r="S903" t="s">
        <v>13</v>
      </c>
      <c r="T903" t="s">
        <v>13</v>
      </c>
    </row>
    <row r="904" spans="1:20" x14ac:dyDescent="0.2">
      <c r="A904" t="s">
        <v>40</v>
      </c>
      <c r="B904" t="s">
        <v>30</v>
      </c>
      <c r="E904">
        <v>1979</v>
      </c>
      <c r="F904">
        <v>4</v>
      </c>
      <c r="G904">
        <v>3</v>
      </c>
      <c r="H904">
        <v>38.200000000000003</v>
      </c>
      <c r="I904">
        <v>2.4500000000000002</v>
      </c>
      <c r="J904" t="s">
        <v>13</v>
      </c>
      <c r="K904" t="s">
        <v>13</v>
      </c>
      <c r="L904" t="s">
        <v>13</v>
      </c>
      <c r="M904" t="s">
        <v>13</v>
      </c>
      <c r="N904" t="s">
        <v>13</v>
      </c>
      <c r="O904" t="s">
        <v>13</v>
      </c>
      <c r="P904" t="s">
        <v>13</v>
      </c>
      <c r="Q904">
        <f t="shared" si="14"/>
        <v>2567.0400000000004</v>
      </c>
      <c r="R904" t="s">
        <v>13</v>
      </c>
      <c r="S904" t="s">
        <v>13</v>
      </c>
      <c r="T904" t="s">
        <v>13</v>
      </c>
    </row>
    <row r="905" spans="1:20" x14ac:dyDescent="0.2">
      <c r="A905" t="s">
        <v>40</v>
      </c>
      <c r="B905" t="s">
        <v>30</v>
      </c>
      <c r="E905">
        <v>1979</v>
      </c>
      <c r="F905">
        <v>4</v>
      </c>
      <c r="G905">
        <v>4</v>
      </c>
      <c r="H905">
        <v>42.1</v>
      </c>
      <c r="I905" t="s">
        <v>13</v>
      </c>
      <c r="J905" t="s">
        <v>13</v>
      </c>
      <c r="K905" t="s">
        <v>13</v>
      </c>
      <c r="L905" t="s">
        <v>13</v>
      </c>
      <c r="M905" t="s">
        <v>13</v>
      </c>
      <c r="N905" t="s">
        <v>13</v>
      </c>
      <c r="O905" t="s">
        <v>13</v>
      </c>
      <c r="P905" t="s">
        <v>13</v>
      </c>
      <c r="Q905">
        <f t="shared" si="14"/>
        <v>2829.1200000000003</v>
      </c>
      <c r="R905" t="s">
        <v>13</v>
      </c>
      <c r="S905" t="s">
        <v>13</v>
      </c>
      <c r="T905" t="s">
        <v>13</v>
      </c>
    </row>
    <row r="906" spans="1:20" x14ac:dyDescent="0.2">
      <c r="A906" t="s">
        <v>40</v>
      </c>
      <c r="B906" t="s">
        <v>30</v>
      </c>
      <c r="E906">
        <v>1979</v>
      </c>
      <c r="F906">
        <v>4</v>
      </c>
      <c r="G906">
        <v>5</v>
      </c>
      <c r="H906">
        <v>34.1</v>
      </c>
      <c r="I906">
        <v>1.94</v>
      </c>
      <c r="J906" t="s">
        <v>13</v>
      </c>
      <c r="K906" t="s">
        <v>13</v>
      </c>
      <c r="L906" t="s">
        <v>13</v>
      </c>
      <c r="M906" t="s">
        <v>13</v>
      </c>
      <c r="N906" t="s">
        <v>13</v>
      </c>
      <c r="O906" t="s">
        <v>13</v>
      </c>
      <c r="P906" t="s">
        <v>13</v>
      </c>
      <c r="Q906">
        <f t="shared" si="14"/>
        <v>2291.5200000000004</v>
      </c>
      <c r="R906" t="s">
        <v>13</v>
      </c>
      <c r="S906" t="s">
        <v>13</v>
      </c>
      <c r="T906" t="s">
        <v>13</v>
      </c>
    </row>
    <row r="907" spans="1:20" x14ac:dyDescent="0.2">
      <c r="A907" t="s">
        <v>40</v>
      </c>
      <c r="B907" t="s">
        <v>30</v>
      </c>
      <c r="E907">
        <v>1979</v>
      </c>
      <c r="F907">
        <v>4</v>
      </c>
      <c r="G907">
        <v>6</v>
      </c>
      <c r="H907">
        <v>33.700000000000003</v>
      </c>
      <c r="I907" t="s">
        <v>13</v>
      </c>
      <c r="J907" t="s">
        <v>13</v>
      </c>
      <c r="K907" t="s">
        <v>13</v>
      </c>
      <c r="L907" t="s">
        <v>13</v>
      </c>
      <c r="M907" t="s">
        <v>13</v>
      </c>
      <c r="N907" t="s">
        <v>13</v>
      </c>
      <c r="O907" t="s">
        <v>13</v>
      </c>
      <c r="P907" t="s">
        <v>13</v>
      </c>
      <c r="Q907">
        <f t="shared" si="14"/>
        <v>2264.6400000000003</v>
      </c>
      <c r="R907" t="s">
        <v>13</v>
      </c>
      <c r="S907" t="s">
        <v>13</v>
      </c>
      <c r="T907" t="s">
        <v>13</v>
      </c>
    </row>
    <row r="908" spans="1:20" x14ac:dyDescent="0.2">
      <c r="A908" t="s">
        <v>40</v>
      </c>
      <c r="B908" t="s">
        <v>30</v>
      </c>
      <c r="E908">
        <v>1979</v>
      </c>
      <c r="F908">
        <v>4</v>
      </c>
      <c r="G908">
        <v>7</v>
      </c>
      <c r="H908">
        <v>41.8</v>
      </c>
      <c r="I908">
        <v>2.16</v>
      </c>
      <c r="J908" t="s">
        <v>13</v>
      </c>
      <c r="K908" t="s">
        <v>13</v>
      </c>
      <c r="L908" t="s">
        <v>13</v>
      </c>
      <c r="M908" t="s">
        <v>13</v>
      </c>
      <c r="N908" t="s">
        <v>13</v>
      </c>
      <c r="O908" t="s">
        <v>13</v>
      </c>
      <c r="P908" t="s">
        <v>13</v>
      </c>
      <c r="Q908">
        <f t="shared" si="14"/>
        <v>2808.9600000000005</v>
      </c>
      <c r="R908" t="s">
        <v>13</v>
      </c>
      <c r="S908" t="s">
        <v>13</v>
      </c>
      <c r="T908" t="s">
        <v>13</v>
      </c>
    </row>
    <row r="909" spans="1:20" x14ac:dyDescent="0.2">
      <c r="A909" t="s">
        <v>40</v>
      </c>
      <c r="B909" t="s">
        <v>30</v>
      </c>
      <c r="E909">
        <v>1979</v>
      </c>
      <c r="F909">
        <v>4</v>
      </c>
      <c r="G909">
        <v>8</v>
      </c>
      <c r="H909">
        <v>39.799999999999997</v>
      </c>
      <c r="I909">
        <v>2.89</v>
      </c>
      <c r="J909" t="s">
        <v>13</v>
      </c>
      <c r="K909" t="s">
        <v>13</v>
      </c>
      <c r="L909" t="s">
        <v>13</v>
      </c>
      <c r="M909" t="s">
        <v>13</v>
      </c>
      <c r="N909" t="s">
        <v>13</v>
      </c>
      <c r="O909" t="s">
        <v>13</v>
      </c>
      <c r="P909" t="s">
        <v>13</v>
      </c>
      <c r="Q909">
        <f t="shared" si="14"/>
        <v>2674.5600000000004</v>
      </c>
      <c r="R909" t="s">
        <v>13</v>
      </c>
      <c r="S909" t="s">
        <v>13</v>
      </c>
      <c r="T909" t="s">
        <v>13</v>
      </c>
    </row>
    <row r="910" spans="1:20" x14ac:dyDescent="0.2">
      <c r="A910" t="s">
        <v>40</v>
      </c>
      <c r="B910" t="s">
        <v>30</v>
      </c>
      <c r="E910">
        <v>1979</v>
      </c>
      <c r="F910">
        <v>4</v>
      </c>
      <c r="G910">
        <v>9</v>
      </c>
      <c r="H910">
        <v>29.3</v>
      </c>
      <c r="I910">
        <v>1.84</v>
      </c>
      <c r="J910" t="s">
        <v>13</v>
      </c>
      <c r="K910" t="s">
        <v>13</v>
      </c>
      <c r="L910" t="s">
        <v>13</v>
      </c>
      <c r="M910" t="s">
        <v>13</v>
      </c>
      <c r="N910" t="s">
        <v>13</v>
      </c>
      <c r="O910" t="s">
        <v>13</v>
      </c>
      <c r="P910" t="s">
        <v>13</v>
      </c>
      <c r="Q910">
        <f t="shared" si="14"/>
        <v>1968.9600000000003</v>
      </c>
      <c r="R910" t="s">
        <v>13</v>
      </c>
      <c r="S910" t="s">
        <v>13</v>
      </c>
      <c r="T910" t="s">
        <v>13</v>
      </c>
    </row>
    <row r="911" spans="1:20" x14ac:dyDescent="0.2">
      <c r="A911" t="s">
        <v>40</v>
      </c>
      <c r="B911" t="s">
        <v>30</v>
      </c>
      <c r="E911">
        <v>1979</v>
      </c>
      <c r="F911">
        <v>4</v>
      </c>
      <c r="G911">
        <v>10</v>
      </c>
      <c r="H911">
        <v>44.1</v>
      </c>
      <c r="I911">
        <v>1.91</v>
      </c>
      <c r="J911" t="s">
        <v>13</v>
      </c>
      <c r="K911" t="s">
        <v>13</v>
      </c>
      <c r="L911" t="s">
        <v>13</v>
      </c>
      <c r="M911" t="s">
        <v>13</v>
      </c>
      <c r="N911" t="s">
        <v>13</v>
      </c>
      <c r="O911" t="s">
        <v>13</v>
      </c>
      <c r="P911" t="s">
        <v>13</v>
      </c>
      <c r="Q911">
        <f t="shared" si="14"/>
        <v>2963.5200000000004</v>
      </c>
      <c r="R911" t="s">
        <v>13</v>
      </c>
      <c r="S911" t="s">
        <v>13</v>
      </c>
      <c r="T911" t="s">
        <v>13</v>
      </c>
    </row>
    <row r="912" spans="1:20" x14ac:dyDescent="0.2">
      <c r="A912" t="s">
        <v>40</v>
      </c>
      <c r="B912" t="s">
        <v>30</v>
      </c>
      <c r="E912">
        <v>1979</v>
      </c>
      <c r="F912">
        <v>4</v>
      </c>
      <c r="G912">
        <v>11</v>
      </c>
      <c r="H912">
        <v>39.9</v>
      </c>
      <c r="I912">
        <v>2.11</v>
      </c>
      <c r="J912" t="s">
        <v>13</v>
      </c>
      <c r="K912" t="s">
        <v>13</v>
      </c>
      <c r="L912" t="s">
        <v>13</v>
      </c>
      <c r="M912" t="s">
        <v>13</v>
      </c>
      <c r="N912" t="s">
        <v>13</v>
      </c>
      <c r="O912" t="s">
        <v>13</v>
      </c>
      <c r="P912" t="s">
        <v>13</v>
      </c>
      <c r="Q912">
        <f t="shared" si="14"/>
        <v>2681.28</v>
      </c>
      <c r="R912" t="s">
        <v>13</v>
      </c>
      <c r="S912" t="s">
        <v>13</v>
      </c>
      <c r="T912" t="s">
        <v>13</v>
      </c>
    </row>
    <row r="913" spans="1:20" x14ac:dyDescent="0.2">
      <c r="A913" t="s">
        <v>40</v>
      </c>
      <c r="B913" t="s">
        <v>30</v>
      </c>
      <c r="E913">
        <v>1979</v>
      </c>
      <c r="F913">
        <v>4</v>
      </c>
      <c r="G913">
        <v>12</v>
      </c>
      <c r="H913">
        <v>46.4</v>
      </c>
      <c r="I913" t="s">
        <v>13</v>
      </c>
      <c r="J913" t="s">
        <v>13</v>
      </c>
      <c r="K913" t="s">
        <v>13</v>
      </c>
      <c r="L913" t="s">
        <v>13</v>
      </c>
      <c r="M913" t="s">
        <v>13</v>
      </c>
      <c r="N913" t="s">
        <v>13</v>
      </c>
      <c r="O913" t="s">
        <v>13</v>
      </c>
      <c r="P913" t="s">
        <v>13</v>
      </c>
      <c r="Q913">
        <f t="shared" si="14"/>
        <v>3118.0800000000004</v>
      </c>
      <c r="R913" t="s">
        <v>13</v>
      </c>
      <c r="S913" t="s">
        <v>13</v>
      </c>
      <c r="T913" t="s">
        <v>13</v>
      </c>
    </row>
    <row r="914" spans="1:20" x14ac:dyDescent="0.2">
      <c r="A914" t="s">
        <v>40</v>
      </c>
      <c r="B914" t="s">
        <v>30</v>
      </c>
      <c r="E914">
        <v>1979</v>
      </c>
      <c r="F914">
        <v>5</v>
      </c>
      <c r="G914">
        <v>1</v>
      </c>
      <c r="H914">
        <v>29.8</v>
      </c>
      <c r="I914">
        <v>1.86</v>
      </c>
      <c r="J914" t="s">
        <v>13</v>
      </c>
      <c r="K914" t="s">
        <v>13</v>
      </c>
      <c r="L914" t="s">
        <v>13</v>
      </c>
      <c r="M914" t="s">
        <v>13</v>
      </c>
      <c r="N914" t="s">
        <v>13</v>
      </c>
      <c r="O914" t="s">
        <v>13</v>
      </c>
      <c r="P914" t="s">
        <v>13</v>
      </c>
      <c r="Q914">
        <f t="shared" si="14"/>
        <v>2002.5600000000002</v>
      </c>
      <c r="R914" t="s">
        <v>13</v>
      </c>
      <c r="S914" t="s">
        <v>13</v>
      </c>
      <c r="T914" t="s">
        <v>13</v>
      </c>
    </row>
    <row r="915" spans="1:20" x14ac:dyDescent="0.2">
      <c r="A915" t="s">
        <v>40</v>
      </c>
      <c r="B915" t="s">
        <v>30</v>
      </c>
      <c r="E915">
        <v>1979</v>
      </c>
      <c r="F915">
        <v>5</v>
      </c>
      <c r="G915">
        <v>2</v>
      </c>
      <c r="H915">
        <v>38.1</v>
      </c>
      <c r="I915">
        <v>2.35</v>
      </c>
      <c r="J915" t="s">
        <v>13</v>
      </c>
      <c r="K915" t="s">
        <v>13</v>
      </c>
      <c r="L915" t="s">
        <v>13</v>
      </c>
      <c r="M915" t="s">
        <v>13</v>
      </c>
      <c r="N915" t="s">
        <v>13</v>
      </c>
      <c r="O915" t="s">
        <v>13</v>
      </c>
      <c r="P915" t="s">
        <v>13</v>
      </c>
      <c r="Q915">
        <f t="shared" si="14"/>
        <v>2560.3200000000002</v>
      </c>
      <c r="R915" t="s">
        <v>13</v>
      </c>
      <c r="S915" t="s">
        <v>13</v>
      </c>
      <c r="T915" t="s">
        <v>13</v>
      </c>
    </row>
    <row r="916" spans="1:20" x14ac:dyDescent="0.2">
      <c r="A916" t="s">
        <v>40</v>
      </c>
      <c r="B916" t="s">
        <v>30</v>
      </c>
      <c r="E916">
        <v>1979</v>
      </c>
      <c r="F916">
        <v>5</v>
      </c>
      <c r="G916">
        <v>3</v>
      </c>
      <c r="H916">
        <v>39.1</v>
      </c>
      <c r="I916">
        <v>2.5499999999999998</v>
      </c>
      <c r="J916" t="s">
        <v>13</v>
      </c>
      <c r="K916" t="s">
        <v>13</v>
      </c>
      <c r="L916" t="s">
        <v>13</v>
      </c>
      <c r="M916" t="s">
        <v>13</v>
      </c>
      <c r="N916" t="s">
        <v>13</v>
      </c>
      <c r="O916" t="s">
        <v>13</v>
      </c>
      <c r="P916" t="s">
        <v>13</v>
      </c>
      <c r="Q916">
        <f t="shared" si="14"/>
        <v>2627.5200000000004</v>
      </c>
      <c r="R916" t="s">
        <v>13</v>
      </c>
      <c r="S916" t="s">
        <v>13</v>
      </c>
      <c r="T916" t="s">
        <v>13</v>
      </c>
    </row>
    <row r="917" spans="1:20" x14ac:dyDescent="0.2">
      <c r="A917" t="s">
        <v>40</v>
      </c>
      <c r="B917" t="s">
        <v>30</v>
      </c>
      <c r="E917">
        <v>1979</v>
      </c>
      <c r="F917">
        <v>5</v>
      </c>
      <c r="G917">
        <v>4</v>
      </c>
      <c r="H917">
        <v>41.4</v>
      </c>
      <c r="I917" t="s">
        <v>13</v>
      </c>
      <c r="J917" t="s">
        <v>13</v>
      </c>
      <c r="K917" t="s">
        <v>13</v>
      </c>
      <c r="L917" t="s">
        <v>13</v>
      </c>
      <c r="M917" t="s">
        <v>13</v>
      </c>
      <c r="N917" t="s">
        <v>13</v>
      </c>
      <c r="O917" t="s">
        <v>13</v>
      </c>
      <c r="P917" t="s">
        <v>13</v>
      </c>
      <c r="Q917">
        <f t="shared" si="14"/>
        <v>2782.0800000000004</v>
      </c>
      <c r="R917" t="s">
        <v>13</v>
      </c>
      <c r="S917" t="s">
        <v>13</v>
      </c>
      <c r="T917" t="s">
        <v>13</v>
      </c>
    </row>
    <row r="918" spans="1:20" x14ac:dyDescent="0.2">
      <c r="A918" t="s">
        <v>40</v>
      </c>
      <c r="B918" t="s">
        <v>30</v>
      </c>
      <c r="E918">
        <v>1979</v>
      </c>
      <c r="F918">
        <v>5</v>
      </c>
      <c r="G918">
        <v>5</v>
      </c>
      <c r="H918">
        <v>32.5</v>
      </c>
      <c r="I918">
        <v>1.87</v>
      </c>
      <c r="J918" t="s">
        <v>13</v>
      </c>
      <c r="K918" t="s">
        <v>13</v>
      </c>
      <c r="L918" t="s">
        <v>13</v>
      </c>
      <c r="M918" t="s">
        <v>13</v>
      </c>
      <c r="N918" t="s">
        <v>13</v>
      </c>
      <c r="O918" t="s">
        <v>13</v>
      </c>
      <c r="P918" t="s">
        <v>13</v>
      </c>
      <c r="Q918">
        <f t="shared" si="14"/>
        <v>2184</v>
      </c>
      <c r="R918" t="s">
        <v>13</v>
      </c>
      <c r="S918" t="s">
        <v>13</v>
      </c>
      <c r="T918" t="s">
        <v>13</v>
      </c>
    </row>
    <row r="919" spans="1:20" x14ac:dyDescent="0.2">
      <c r="A919" t="s">
        <v>40</v>
      </c>
      <c r="B919" t="s">
        <v>30</v>
      </c>
      <c r="E919">
        <v>1979</v>
      </c>
      <c r="F919">
        <v>5</v>
      </c>
      <c r="G919">
        <v>6</v>
      </c>
      <c r="H919">
        <v>43</v>
      </c>
      <c r="I919" t="s">
        <v>13</v>
      </c>
      <c r="J919" t="s">
        <v>13</v>
      </c>
      <c r="K919" t="s">
        <v>13</v>
      </c>
      <c r="L919" t="s">
        <v>13</v>
      </c>
      <c r="M919" t="s">
        <v>13</v>
      </c>
      <c r="N919" t="s">
        <v>13</v>
      </c>
      <c r="O919" t="s">
        <v>13</v>
      </c>
      <c r="P919" t="s">
        <v>13</v>
      </c>
      <c r="Q919">
        <f t="shared" si="14"/>
        <v>2889.6000000000004</v>
      </c>
      <c r="R919" t="s">
        <v>13</v>
      </c>
      <c r="S919" t="s">
        <v>13</v>
      </c>
      <c r="T919" t="s">
        <v>13</v>
      </c>
    </row>
    <row r="920" spans="1:20" x14ac:dyDescent="0.2">
      <c r="A920" t="s">
        <v>40</v>
      </c>
      <c r="B920" t="s">
        <v>30</v>
      </c>
      <c r="E920">
        <v>1979</v>
      </c>
      <c r="F920">
        <v>5</v>
      </c>
      <c r="G920">
        <v>7</v>
      </c>
      <c r="H920">
        <v>39.700000000000003</v>
      </c>
      <c r="I920">
        <v>2.4500000000000002</v>
      </c>
      <c r="J920" t="s">
        <v>13</v>
      </c>
      <c r="K920" t="s">
        <v>13</v>
      </c>
      <c r="L920" t="s">
        <v>13</v>
      </c>
      <c r="M920" t="s">
        <v>13</v>
      </c>
      <c r="N920" t="s">
        <v>13</v>
      </c>
      <c r="O920" t="s">
        <v>13</v>
      </c>
      <c r="P920" t="s">
        <v>13</v>
      </c>
      <c r="Q920">
        <f t="shared" si="14"/>
        <v>2667.84</v>
      </c>
      <c r="R920" t="s">
        <v>13</v>
      </c>
      <c r="S920" t="s">
        <v>13</v>
      </c>
      <c r="T920" t="s">
        <v>13</v>
      </c>
    </row>
    <row r="921" spans="1:20" x14ac:dyDescent="0.2">
      <c r="A921" t="s">
        <v>40</v>
      </c>
      <c r="B921" t="s">
        <v>30</v>
      </c>
      <c r="E921">
        <v>1979</v>
      </c>
      <c r="F921">
        <v>5</v>
      </c>
      <c r="G921">
        <v>8</v>
      </c>
      <c r="H921">
        <v>42</v>
      </c>
      <c r="I921">
        <v>2.66</v>
      </c>
      <c r="J921" t="s">
        <v>13</v>
      </c>
      <c r="K921" t="s">
        <v>13</v>
      </c>
      <c r="L921" t="s">
        <v>13</v>
      </c>
      <c r="M921" t="s">
        <v>13</v>
      </c>
      <c r="N921" t="s">
        <v>13</v>
      </c>
      <c r="O921" t="s">
        <v>13</v>
      </c>
      <c r="P921" t="s">
        <v>13</v>
      </c>
      <c r="Q921">
        <f t="shared" si="14"/>
        <v>2822.4</v>
      </c>
      <c r="R921" t="s">
        <v>13</v>
      </c>
      <c r="S921" t="s">
        <v>13</v>
      </c>
      <c r="T921" t="s">
        <v>13</v>
      </c>
    </row>
    <row r="922" spans="1:20" x14ac:dyDescent="0.2">
      <c r="A922" t="s">
        <v>40</v>
      </c>
      <c r="B922" t="s">
        <v>30</v>
      </c>
      <c r="E922">
        <v>1979</v>
      </c>
      <c r="F922">
        <v>5</v>
      </c>
      <c r="G922">
        <v>9</v>
      </c>
      <c r="H922">
        <v>35.700000000000003</v>
      </c>
      <c r="I922">
        <v>1.61</v>
      </c>
      <c r="J922" t="s">
        <v>13</v>
      </c>
      <c r="K922" t="s">
        <v>13</v>
      </c>
      <c r="L922" t="s">
        <v>13</v>
      </c>
      <c r="M922" t="s">
        <v>13</v>
      </c>
      <c r="N922" t="s">
        <v>13</v>
      </c>
      <c r="O922" t="s">
        <v>13</v>
      </c>
      <c r="P922" t="s">
        <v>13</v>
      </c>
      <c r="Q922">
        <f t="shared" si="14"/>
        <v>2399.0400000000004</v>
      </c>
      <c r="R922" t="s">
        <v>13</v>
      </c>
      <c r="S922" t="s">
        <v>13</v>
      </c>
      <c r="T922" t="s">
        <v>13</v>
      </c>
    </row>
    <row r="923" spans="1:20" x14ac:dyDescent="0.2">
      <c r="A923" t="s">
        <v>40</v>
      </c>
      <c r="B923" t="s">
        <v>30</v>
      </c>
      <c r="E923">
        <v>1979</v>
      </c>
      <c r="F923">
        <v>5</v>
      </c>
      <c r="G923">
        <v>10</v>
      </c>
      <c r="H923">
        <v>36.6</v>
      </c>
      <c r="I923">
        <v>1.95</v>
      </c>
      <c r="J923" t="s">
        <v>13</v>
      </c>
      <c r="K923" t="s">
        <v>13</v>
      </c>
      <c r="L923" t="s">
        <v>13</v>
      </c>
      <c r="M923" t="s">
        <v>13</v>
      </c>
      <c r="N923" t="s">
        <v>13</v>
      </c>
      <c r="O923" t="s">
        <v>13</v>
      </c>
      <c r="P923" t="s">
        <v>13</v>
      </c>
      <c r="Q923">
        <f t="shared" si="14"/>
        <v>2459.5200000000004</v>
      </c>
      <c r="R923" t="s">
        <v>13</v>
      </c>
      <c r="S923" t="s">
        <v>13</v>
      </c>
      <c r="T923" t="s">
        <v>13</v>
      </c>
    </row>
    <row r="924" spans="1:20" x14ac:dyDescent="0.2">
      <c r="A924" t="s">
        <v>40</v>
      </c>
      <c r="B924" t="s">
        <v>30</v>
      </c>
      <c r="E924">
        <v>1979</v>
      </c>
      <c r="F924">
        <v>5</v>
      </c>
      <c r="G924">
        <v>11</v>
      </c>
      <c r="H924">
        <v>42.7</v>
      </c>
      <c r="I924">
        <v>2.2999999999999998</v>
      </c>
      <c r="J924" t="s">
        <v>13</v>
      </c>
      <c r="K924" t="s">
        <v>13</v>
      </c>
      <c r="L924" t="s">
        <v>13</v>
      </c>
      <c r="M924" t="s">
        <v>13</v>
      </c>
      <c r="N924" t="s">
        <v>13</v>
      </c>
      <c r="O924" t="s">
        <v>13</v>
      </c>
      <c r="P924" t="s">
        <v>13</v>
      </c>
      <c r="Q924">
        <f t="shared" si="14"/>
        <v>2869.44</v>
      </c>
      <c r="R924" t="s">
        <v>13</v>
      </c>
      <c r="S924" t="s">
        <v>13</v>
      </c>
      <c r="T924" t="s">
        <v>13</v>
      </c>
    </row>
    <row r="925" spans="1:20" x14ac:dyDescent="0.2">
      <c r="A925" t="s">
        <v>40</v>
      </c>
      <c r="B925" t="s">
        <v>30</v>
      </c>
      <c r="E925">
        <v>1979</v>
      </c>
      <c r="F925">
        <v>5</v>
      </c>
      <c r="G925">
        <v>12</v>
      </c>
      <c r="H925">
        <v>43</v>
      </c>
      <c r="I925" t="s">
        <v>13</v>
      </c>
      <c r="J925" t="s">
        <v>13</v>
      </c>
      <c r="K925" t="s">
        <v>13</v>
      </c>
      <c r="L925" t="s">
        <v>13</v>
      </c>
      <c r="M925" t="s">
        <v>13</v>
      </c>
      <c r="N925" t="s">
        <v>13</v>
      </c>
      <c r="O925" t="s">
        <v>13</v>
      </c>
      <c r="P925" t="s">
        <v>13</v>
      </c>
      <c r="Q925">
        <f t="shared" si="14"/>
        <v>2889.6000000000004</v>
      </c>
      <c r="R925" t="s">
        <v>13</v>
      </c>
      <c r="S925" t="s">
        <v>13</v>
      </c>
      <c r="T925" t="s">
        <v>13</v>
      </c>
    </row>
    <row r="926" spans="1:20" x14ac:dyDescent="0.2">
      <c r="A926" t="s">
        <v>40</v>
      </c>
      <c r="B926" t="s">
        <v>30</v>
      </c>
      <c r="E926">
        <v>1979</v>
      </c>
      <c r="F926">
        <v>6</v>
      </c>
      <c r="G926">
        <v>1</v>
      </c>
      <c r="H926">
        <v>29.5</v>
      </c>
      <c r="I926">
        <v>1.86</v>
      </c>
      <c r="J926" t="s">
        <v>13</v>
      </c>
      <c r="K926" t="s">
        <v>13</v>
      </c>
      <c r="L926" t="s">
        <v>13</v>
      </c>
      <c r="M926" t="s">
        <v>13</v>
      </c>
      <c r="N926" t="s">
        <v>13</v>
      </c>
      <c r="O926" t="s">
        <v>13</v>
      </c>
      <c r="P926" t="s">
        <v>13</v>
      </c>
      <c r="Q926">
        <f t="shared" si="14"/>
        <v>1982.4</v>
      </c>
      <c r="R926" t="s">
        <v>13</v>
      </c>
      <c r="S926" t="s">
        <v>13</v>
      </c>
      <c r="T926" t="s">
        <v>13</v>
      </c>
    </row>
    <row r="927" spans="1:20" x14ac:dyDescent="0.2">
      <c r="A927" t="s">
        <v>40</v>
      </c>
      <c r="B927" t="s">
        <v>30</v>
      </c>
      <c r="E927">
        <v>1979</v>
      </c>
      <c r="F927">
        <v>6</v>
      </c>
      <c r="G927">
        <v>2</v>
      </c>
      <c r="H927">
        <v>40.6</v>
      </c>
      <c r="I927" t="s">
        <v>13</v>
      </c>
      <c r="J927" t="s">
        <v>13</v>
      </c>
      <c r="K927" t="s">
        <v>13</v>
      </c>
      <c r="L927" t="s">
        <v>13</v>
      </c>
      <c r="M927" t="s">
        <v>13</v>
      </c>
      <c r="N927" t="s">
        <v>13</v>
      </c>
      <c r="O927" t="s">
        <v>13</v>
      </c>
      <c r="P927" t="s">
        <v>13</v>
      </c>
      <c r="Q927">
        <f t="shared" si="14"/>
        <v>2728.32</v>
      </c>
      <c r="R927" t="s">
        <v>13</v>
      </c>
      <c r="S927" t="s">
        <v>13</v>
      </c>
      <c r="T927" t="s">
        <v>13</v>
      </c>
    </row>
    <row r="928" spans="1:20" x14ac:dyDescent="0.2">
      <c r="A928" t="s">
        <v>40</v>
      </c>
      <c r="B928" t="s">
        <v>30</v>
      </c>
      <c r="E928">
        <v>1979</v>
      </c>
      <c r="F928">
        <v>6</v>
      </c>
      <c r="G928">
        <v>3</v>
      </c>
      <c r="H928">
        <v>36.700000000000003</v>
      </c>
      <c r="I928">
        <v>2.4900000000000002</v>
      </c>
      <c r="J928" t="s">
        <v>13</v>
      </c>
      <c r="K928" t="s">
        <v>13</v>
      </c>
      <c r="L928" t="s">
        <v>13</v>
      </c>
      <c r="M928" t="s">
        <v>13</v>
      </c>
      <c r="N928" t="s">
        <v>13</v>
      </c>
      <c r="O928" t="s">
        <v>13</v>
      </c>
      <c r="P928" t="s">
        <v>13</v>
      </c>
      <c r="Q928">
        <f t="shared" si="14"/>
        <v>2466.2400000000002</v>
      </c>
      <c r="R928" t="s">
        <v>13</v>
      </c>
      <c r="S928" t="s">
        <v>13</v>
      </c>
      <c r="T928" t="s">
        <v>13</v>
      </c>
    </row>
    <row r="929" spans="1:20" x14ac:dyDescent="0.2">
      <c r="A929" t="s">
        <v>40</v>
      </c>
      <c r="B929" t="s">
        <v>30</v>
      </c>
      <c r="E929">
        <v>1979</v>
      </c>
      <c r="F929">
        <v>6</v>
      </c>
      <c r="G929">
        <v>4</v>
      </c>
      <c r="H929">
        <v>42.7</v>
      </c>
      <c r="I929" t="s">
        <v>13</v>
      </c>
      <c r="J929" t="s">
        <v>13</v>
      </c>
      <c r="K929" t="s">
        <v>13</v>
      </c>
      <c r="L929" t="s">
        <v>13</v>
      </c>
      <c r="M929" t="s">
        <v>13</v>
      </c>
      <c r="N929" t="s">
        <v>13</v>
      </c>
      <c r="O929" t="s">
        <v>13</v>
      </c>
      <c r="P929" t="s">
        <v>13</v>
      </c>
      <c r="Q929">
        <f t="shared" si="14"/>
        <v>2869.44</v>
      </c>
      <c r="R929" t="s">
        <v>13</v>
      </c>
      <c r="S929" t="s">
        <v>13</v>
      </c>
      <c r="T929" t="s">
        <v>13</v>
      </c>
    </row>
    <row r="930" spans="1:20" x14ac:dyDescent="0.2">
      <c r="A930" t="s">
        <v>40</v>
      </c>
      <c r="B930" t="s">
        <v>30</v>
      </c>
      <c r="E930">
        <v>1979</v>
      </c>
      <c r="F930">
        <v>6</v>
      </c>
      <c r="G930">
        <v>5</v>
      </c>
      <c r="H930">
        <v>32.799999999999997</v>
      </c>
      <c r="I930" t="s">
        <v>13</v>
      </c>
      <c r="J930" t="s">
        <v>13</v>
      </c>
      <c r="K930" t="s">
        <v>13</v>
      </c>
      <c r="L930" t="s">
        <v>13</v>
      </c>
      <c r="M930" t="s">
        <v>13</v>
      </c>
      <c r="N930" t="s">
        <v>13</v>
      </c>
      <c r="O930" t="s">
        <v>13</v>
      </c>
      <c r="P930" t="s">
        <v>13</v>
      </c>
      <c r="Q930">
        <f t="shared" si="14"/>
        <v>2204.16</v>
      </c>
      <c r="R930" t="s">
        <v>13</v>
      </c>
      <c r="S930" t="s">
        <v>13</v>
      </c>
      <c r="T930" t="s">
        <v>13</v>
      </c>
    </row>
    <row r="931" spans="1:20" x14ac:dyDescent="0.2">
      <c r="A931" t="s">
        <v>40</v>
      </c>
      <c r="B931" t="s">
        <v>30</v>
      </c>
      <c r="E931">
        <v>1979</v>
      </c>
      <c r="F931">
        <v>6</v>
      </c>
      <c r="G931">
        <v>6</v>
      </c>
      <c r="H931">
        <v>41.6</v>
      </c>
      <c r="I931" t="s">
        <v>13</v>
      </c>
      <c r="J931" t="s">
        <v>13</v>
      </c>
      <c r="K931" t="s">
        <v>13</v>
      </c>
      <c r="L931" t="s">
        <v>13</v>
      </c>
      <c r="M931" t="s">
        <v>13</v>
      </c>
      <c r="N931" t="s">
        <v>13</v>
      </c>
      <c r="O931" t="s">
        <v>13</v>
      </c>
      <c r="P931" t="s">
        <v>13</v>
      </c>
      <c r="Q931">
        <f t="shared" si="14"/>
        <v>2795.5200000000004</v>
      </c>
      <c r="R931" t="s">
        <v>13</v>
      </c>
      <c r="S931" t="s">
        <v>13</v>
      </c>
      <c r="T931" t="s">
        <v>13</v>
      </c>
    </row>
    <row r="932" spans="1:20" x14ac:dyDescent="0.2">
      <c r="A932" t="s">
        <v>40</v>
      </c>
      <c r="B932" t="s">
        <v>30</v>
      </c>
      <c r="E932">
        <v>1979</v>
      </c>
      <c r="F932">
        <v>6</v>
      </c>
      <c r="G932">
        <v>7</v>
      </c>
      <c r="H932">
        <v>45.8</v>
      </c>
      <c r="I932" t="s">
        <v>13</v>
      </c>
      <c r="J932" t="s">
        <v>13</v>
      </c>
      <c r="K932" t="s">
        <v>13</v>
      </c>
      <c r="L932" t="s">
        <v>13</v>
      </c>
      <c r="M932" t="s">
        <v>13</v>
      </c>
      <c r="N932" t="s">
        <v>13</v>
      </c>
      <c r="O932" t="s">
        <v>13</v>
      </c>
      <c r="P932" t="s">
        <v>13</v>
      </c>
      <c r="Q932">
        <f t="shared" si="14"/>
        <v>3077.76</v>
      </c>
      <c r="R932" t="s">
        <v>13</v>
      </c>
      <c r="S932" t="s">
        <v>13</v>
      </c>
      <c r="T932" t="s">
        <v>13</v>
      </c>
    </row>
    <row r="933" spans="1:20" x14ac:dyDescent="0.2">
      <c r="A933" t="s">
        <v>40</v>
      </c>
      <c r="B933" t="s">
        <v>30</v>
      </c>
      <c r="E933">
        <v>1979</v>
      </c>
      <c r="F933">
        <v>6</v>
      </c>
      <c r="G933">
        <v>8</v>
      </c>
      <c r="H933">
        <v>41.4</v>
      </c>
      <c r="I933">
        <v>2.85</v>
      </c>
      <c r="J933" t="s">
        <v>13</v>
      </c>
      <c r="K933" t="s">
        <v>13</v>
      </c>
      <c r="L933" t="s">
        <v>13</v>
      </c>
      <c r="M933" t="s">
        <v>13</v>
      </c>
      <c r="N933" t="s">
        <v>13</v>
      </c>
      <c r="O933" t="s">
        <v>13</v>
      </c>
      <c r="P933" t="s">
        <v>13</v>
      </c>
      <c r="Q933">
        <f t="shared" si="14"/>
        <v>2782.0800000000004</v>
      </c>
      <c r="R933" t="s">
        <v>13</v>
      </c>
      <c r="S933" t="s">
        <v>13</v>
      </c>
      <c r="T933" t="s">
        <v>13</v>
      </c>
    </row>
    <row r="934" spans="1:20" x14ac:dyDescent="0.2">
      <c r="A934" t="s">
        <v>40</v>
      </c>
      <c r="B934" t="s">
        <v>30</v>
      </c>
      <c r="E934">
        <v>1979</v>
      </c>
      <c r="F934">
        <v>6</v>
      </c>
      <c r="G934">
        <v>9</v>
      </c>
      <c r="H934">
        <v>31</v>
      </c>
      <c r="I934">
        <v>1.84</v>
      </c>
      <c r="J934" t="s">
        <v>13</v>
      </c>
      <c r="K934" t="s">
        <v>13</v>
      </c>
      <c r="L934" t="s">
        <v>13</v>
      </c>
      <c r="M934" t="s">
        <v>13</v>
      </c>
      <c r="N934" t="s">
        <v>13</v>
      </c>
      <c r="O934" t="s">
        <v>13</v>
      </c>
      <c r="P934" t="s">
        <v>13</v>
      </c>
      <c r="Q934">
        <f t="shared" si="14"/>
        <v>2083.2000000000003</v>
      </c>
      <c r="R934" t="s">
        <v>13</v>
      </c>
      <c r="S934" t="s">
        <v>13</v>
      </c>
      <c r="T934" t="s">
        <v>13</v>
      </c>
    </row>
    <row r="935" spans="1:20" x14ac:dyDescent="0.2">
      <c r="A935" t="s">
        <v>40</v>
      </c>
      <c r="B935" t="s">
        <v>30</v>
      </c>
      <c r="E935">
        <v>1979</v>
      </c>
      <c r="F935">
        <v>6</v>
      </c>
      <c r="G935">
        <v>10</v>
      </c>
      <c r="H935">
        <v>40.799999999999997</v>
      </c>
      <c r="I935">
        <v>2.0699999999999998</v>
      </c>
      <c r="J935" t="s">
        <v>13</v>
      </c>
      <c r="K935" t="s">
        <v>13</v>
      </c>
      <c r="L935" t="s">
        <v>13</v>
      </c>
      <c r="M935" t="s">
        <v>13</v>
      </c>
      <c r="N935" t="s">
        <v>13</v>
      </c>
      <c r="O935" t="s">
        <v>13</v>
      </c>
      <c r="P935" t="s">
        <v>13</v>
      </c>
      <c r="Q935">
        <f t="shared" si="14"/>
        <v>2741.76</v>
      </c>
      <c r="R935" t="s">
        <v>13</v>
      </c>
      <c r="S935" t="s">
        <v>13</v>
      </c>
      <c r="T935" t="s">
        <v>13</v>
      </c>
    </row>
    <row r="936" spans="1:20" x14ac:dyDescent="0.2">
      <c r="A936" t="s">
        <v>40</v>
      </c>
      <c r="B936" t="s">
        <v>30</v>
      </c>
      <c r="E936">
        <v>1979</v>
      </c>
      <c r="F936">
        <v>6</v>
      </c>
      <c r="G936">
        <v>11</v>
      </c>
      <c r="H936">
        <v>40.700000000000003</v>
      </c>
      <c r="I936" t="s">
        <v>13</v>
      </c>
      <c r="J936" t="s">
        <v>13</v>
      </c>
      <c r="K936" t="s">
        <v>13</v>
      </c>
      <c r="L936" t="s">
        <v>13</v>
      </c>
      <c r="M936" t="s">
        <v>13</v>
      </c>
      <c r="N936" t="s">
        <v>13</v>
      </c>
      <c r="O936" t="s">
        <v>13</v>
      </c>
      <c r="P936" t="s">
        <v>13</v>
      </c>
      <c r="Q936">
        <f t="shared" si="14"/>
        <v>2735.0400000000004</v>
      </c>
      <c r="R936" t="s">
        <v>13</v>
      </c>
      <c r="S936" t="s">
        <v>13</v>
      </c>
      <c r="T936" t="s">
        <v>13</v>
      </c>
    </row>
    <row r="937" spans="1:20" x14ac:dyDescent="0.2">
      <c r="A937" t="s">
        <v>40</v>
      </c>
      <c r="B937" t="s">
        <v>30</v>
      </c>
      <c r="E937">
        <v>1979</v>
      </c>
      <c r="F937">
        <v>6</v>
      </c>
      <c r="G937">
        <v>12</v>
      </c>
      <c r="H937">
        <v>45.1</v>
      </c>
      <c r="I937">
        <v>2.4300000000000002</v>
      </c>
      <c r="J937" t="s">
        <v>13</v>
      </c>
      <c r="K937" t="s">
        <v>13</v>
      </c>
      <c r="L937" t="s">
        <v>13</v>
      </c>
      <c r="M937" t="s">
        <v>13</v>
      </c>
      <c r="N937" t="s">
        <v>13</v>
      </c>
      <c r="O937" t="s">
        <v>13</v>
      </c>
      <c r="P937" t="s">
        <v>13</v>
      </c>
      <c r="Q937">
        <f t="shared" si="14"/>
        <v>3030.7200000000003</v>
      </c>
      <c r="R937" t="s">
        <v>13</v>
      </c>
      <c r="S937" t="s">
        <v>13</v>
      </c>
      <c r="T937" t="s">
        <v>13</v>
      </c>
    </row>
    <row r="938" spans="1:20" x14ac:dyDescent="0.2">
      <c r="A938" t="s">
        <v>40</v>
      </c>
      <c r="B938" t="s">
        <v>30</v>
      </c>
      <c r="E938">
        <v>1980</v>
      </c>
      <c r="F938">
        <v>1</v>
      </c>
      <c r="G938">
        <v>1</v>
      </c>
      <c r="H938">
        <v>21.4</v>
      </c>
      <c r="I938">
        <v>2.13</v>
      </c>
      <c r="J938">
        <v>3388</v>
      </c>
      <c r="K938">
        <v>5145</v>
      </c>
      <c r="L938" t="s">
        <v>13</v>
      </c>
      <c r="M938" t="s">
        <v>13</v>
      </c>
      <c r="N938" t="s">
        <v>13</v>
      </c>
      <c r="O938" t="s">
        <v>13</v>
      </c>
      <c r="P938" t="s">
        <v>13</v>
      </c>
      <c r="Q938">
        <f t="shared" si="14"/>
        <v>1438.0800000000002</v>
      </c>
      <c r="R938" t="s">
        <v>13</v>
      </c>
      <c r="S938" t="s">
        <v>13</v>
      </c>
      <c r="T938" t="s">
        <v>13</v>
      </c>
    </row>
    <row r="939" spans="1:20" x14ac:dyDescent="0.2">
      <c r="A939" t="s">
        <v>40</v>
      </c>
      <c r="B939" t="s">
        <v>30</v>
      </c>
      <c r="E939">
        <v>1980</v>
      </c>
      <c r="F939">
        <v>1</v>
      </c>
      <c r="G939">
        <v>2</v>
      </c>
      <c r="H939">
        <v>18.100000000000001</v>
      </c>
      <c r="I939">
        <v>2.62</v>
      </c>
      <c r="J939">
        <v>3430</v>
      </c>
      <c r="K939">
        <v>4592</v>
      </c>
      <c r="L939" t="s">
        <v>13</v>
      </c>
      <c r="M939" t="s">
        <v>13</v>
      </c>
      <c r="N939" t="s">
        <v>13</v>
      </c>
      <c r="O939" t="s">
        <v>13</v>
      </c>
      <c r="P939" t="s">
        <v>13</v>
      </c>
      <c r="Q939">
        <f t="shared" si="14"/>
        <v>1216.3200000000002</v>
      </c>
      <c r="R939" t="s">
        <v>13</v>
      </c>
      <c r="S939" t="s">
        <v>13</v>
      </c>
      <c r="T939" t="s">
        <v>13</v>
      </c>
    </row>
    <row r="940" spans="1:20" x14ac:dyDescent="0.2">
      <c r="A940" t="s">
        <v>40</v>
      </c>
      <c r="B940" t="s">
        <v>30</v>
      </c>
      <c r="E940">
        <v>1980</v>
      </c>
      <c r="F940">
        <v>1</v>
      </c>
      <c r="G940">
        <v>3</v>
      </c>
      <c r="H940">
        <v>20.8</v>
      </c>
      <c r="I940">
        <v>2.71</v>
      </c>
      <c r="J940">
        <v>3528</v>
      </c>
      <c r="K940">
        <v>4550</v>
      </c>
      <c r="L940" t="s">
        <v>13</v>
      </c>
      <c r="M940" t="s">
        <v>13</v>
      </c>
      <c r="N940" t="s">
        <v>13</v>
      </c>
      <c r="O940" t="s">
        <v>13</v>
      </c>
      <c r="P940" t="s">
        <v>13</v>
      </c>
      <c r="Q940">
        <f t="shared" si="14"/>
        <v>1397.7600000000002</v>
      </c>
      <c r="R940" t="s">
        <v>13</v>
      </c>
      <c r="S940" t="s">
        <v>13</v>
      </c>
      <c r="T940" t="s">
        <v>13</v>
      </c>
    </row>
    <row r="941" spans="1:20" x14ac:dyDescent="0.2">
      <c r="A941" t="s">
        <v>40</v>
      </c>
      <c r="B941" t="s">
        <v>30</v>
      </c>
      <c r="E941">
        <v>1980</v>
      </c>
      <c r="F941">
        <v>1</v>
      </c>
      <c r="G941">
        <v>4</v>
      </c>
      <c r="H941">
        <v>25.3</v>
      </c>
      <c r="I941">
        <v>3.11</v>
      </c>
      <c r="J941">
        <v>4284</v>
      </c>
      <c r="K941">
        <v>5782</v>
      </c>
      <c r="L941" t="s">
        <v>13</v>
      </c>
      <c r="M941" t="s">
        <v>13</v>
      </c>
      <c r="N941" t="s">
        <v>13</v>
      </c>
      <c r="O941" t="s">
        <v>13</v>
      </c>
      <c r="P941" t="s">
        <v>13</v>
      </c>
      <c r="Q941">
        <f t="shared" si="14"/>
        <v>1700.16</v>
      </c>
      <c r="R941" t="s">
        <v>13</v>
      </c>
      <c r="S941" t="s">
        <v>13</v>
      </c>
      <c r="T941" t="s">
        <v>13</v>
      </c>
    </row>
    <row r="942" spans="1:20" x14ac:dyDescent="0.2">
      <c r="A942" t="s">
        <v>40</v>
      </c>
      <c r="B942" t="s">
        <v>30</v>
      </c>
      <c r="E942">
        <v>1980</v>
      </c>
      <c r="F942">
        <v>1</v>
      </c>
      <c r="G942">
        <v>5</v>
      </c>
      <c r="H942">
        <v>23.1</v>
      </c>
      <c r="I942">
        <v>2.21</v>
      </c>
      <c r="J942">
        <v>4284</v>
      </c>
      <c r="K942">
        <v>4347</v>
      </c>
      <c r="L942" t="s">
        <v>13</v>
      </c>
      <c r="M942" t="s">
        <v>13</v>
      </c>
      <c r="N942" t="s">
        <v>13</v>
      </c>
      <c r="O942" t="s">
        <v>13</v>
      </c>
      <c r="P942" t="s">
        <v>13</v>
      </c>
      <c r="Q942">
        <f t="shared" si="14"/>
        <v>1552.3200000000002</v>
      </c>
      <c r="R942" t="s">
        <v>13</v>
      </c>
      <c r="S942" t="s">
        <v>13</v>
      </c>
      <c r="T942" t="s">
        <v>13</v>
      </c>
    </row>
    <row r="943" spans="1:20" x14ac:dyDescent="0.2">
      <c r="A943" t="s">
        <v>40</v>
      </c>
      <c r="B943" t="s">
        <v>30</v>
      </c>
      <c r="E943">
        <v>1980</v>
      </c>
      <c r="F943">
        <v>1</v>
      </c>
      <c r="G943">
        <v>6</v>
      </c>
      <c r="H943">
        <v>29.6</v>
      </c>
      <c r="I943">
        <v>2.6</v>
      </c>
      <c r="J943">
        <v>5810</v>
      </c>
      <c r="K943">
        <v>4613</v>
      </c>
      <c r="L943" t="s">
        <v>13</v>
      </c>
      <c r="M943" t="s">
        <v>13</v>
      </c>
      <c r="N943" t="s">
        <v>13</v>
      </c>
      <c r="O943" t="s">
        <v>13</v>
      </c>
      <c r="P943" t="s">
        <v>13</v>
      </c>
      <c r="Q943">
        <f t="shared" si="14"/>
        <v>1989.1200000000001</v>
      </c>
      <c r="R943" t="s">
        <v>13</v>
      </c>
      <c r="S943" t="s">
        <v>13</v>
      </c>
      <c r="T943" t="s">
        <v>13</v>
      </c>
    </row>
    <row r="944" spans="1:20" x14ac:dyDescent="0.2">
      <c r="A944" t="s">
        <v>40</v>
      </c>
      <c r="B944" t="s">
        <v>30</v>
      </c>
      <c r="E944">
        <v>1980</v>
      </c>
      <c r="F944">
        <v>1</v>
      </c>
      <c r="G944">
        <v>7</v>
      </c>
      <c r="H944">
        <v>34.5</v>
      </c>
      <c r="I944">
        <v>2.89</v>
      </c>
      <c r="J944">
        <v>5502</v>
      </c>
      <c r="K944">
        <v>5376</v>
      </c>
      <c r="L944" t="s">
        <v>13</v>
      </c>
      <c r="M944" t="s">
        <v>13</v>
      </c>
      <c r="N944" t="s">
        <v>13</v>
      </c>
      <c r="O944" t="s">
        <v>13</v>
      </c>
      <c r="P944" t="s">
        <v>13</v>
      </c>
      <c r="Q944">
        <f t="shared" si="14"/>
        <v>2318.4</v>
      </c>
      <c r="R944" t="s">
        <v>13</v>
      </c>
      <c r="S944" t="s">
        <v>13</v>
      </c>
      <c r="T944" t="s">
        <v>13</v>
      </c>
    </row>
    <row r="945" spans="1:20" x14ac:dyDescent="0.2">
      <c r="A945" t="s">
        <v>40</v>
      </c>
      <c r="B945" t="s">
        <v>30</v>
      </c>
      <c r="E945">
        <v>1980</v>
      </c>
      <c r="F945">
        <v>1</v>
      </c>
      <c r="G945">
        <v>8</v>
      </c>
      <c r="H945">
        <v>39.799999999999997</v>
      </c>
      <c r="I945">
        <v>2.89</v>
      </c>
      <c r="J945">
        <v>5670</v>
      </c>
      <c r="K945">
        <v>5803</v>
      </c>
      <c r="L945" t="s">
        <v>13</v>
      </c>
      <c r="M945" t="s">
        <v>13</v>
      </c>
      <c r="N945" t="s">
        <v>13</v>
      </c>
      <c r="O945" t="s">
        <v>13</v>
      </c>
      <c r="P945" t="s">
        <v>13</v>
      </c>
      <c r="Q945">
        <f t="shared" si="14"/>
        <v>2674.5600000000004</v>
      </c>
      <c r="R945" t="s">
        <v>13</v>
      </c>
      <c r="S945" t="s">
        <v>13</v>
      </c>
      <c r="T945" t="s">
        <v>13</v>
      </c>
    </row>
    <row r="946" spans="1:20" x14ac:dyDescent="0.2">
      <c r="A946" t="s">
        <v>40</v>
      </c>
      <c r="B946" t="s">
        <v>30</v>
      </c>
      <c r="E946">
        <v>1980</v>
      </c>
      <c r="F946">
        <v>1</v>
      </c>
      <c r="G946">
        <v>9</v>
      </c>
      <c r="H946">
        <v>25.1</v>
      </c>
      <c r="I946">
        <v>2.21</v>
      </c>
      <c r="J946">
        <v>5334</v>
      </c>
      <c r="K946">
        <v>4900</v>
      </c>
      <c r="L946" t="s">
        <v>13</v>
      </c>
      <c r="M946" t="s">
        <v>13</v>
      </c>
      <c r="N946" t="s">
        <v>13</v>
      </c>
      <c r="O946" t="s">
        <v>13</v>
      </c>
      <c r="P946" t="s">
        <v>13</v>
      </c>
      <c r="Q946">
        <f t="shared" si="14"/>
        <v>1686.7200000000003</v>
      </c>
      <c r="R946" t="s">
        <v>13</v>
      </c>
      <c r="S946" t="s">
        <v>13</v>
      </c>
      <c r="T946" t="s">
        <v>13</v>
      </c>
    </row>
    <row r="947" spans="1:20" x14ac:dyDescent="0.2">
      <c r="A947" t="s">
        <v>40</v>
      </c>
      <c r="B947" t="s">
        <v>30</v>
      </c>
      <c r="E947">
        <v>1980</v>
      </c>
      <c r="F947">
        <v>1</v>
      </c>
      <c r="G947">
        <v>10</v>
      </c>
      <c r="H947">
        <v>29.3</v>
      </c>
      <c r="I947">
        <v>3.67</v>
      </c>
      <c r="J947">
        <v>7014</v>
      </c>
      <c r="K947">
        <v>7602</v>
      </c>
      <c r="L947" t="s">
        <v>13</v>
      </c>
      <c r="M947" t="s">
        <v>13</v>
      </c>
      <c r="N947" t="s">
        <v>13</v>
      </c>
      <c r="O947" t="s">
        <v>13</v>
      </c>
      <c r="P947" t="s">
        <v>13</v>
      </c>
      <c r="Q947">
        <f t="shared" si="14"/>
        <v>1968.9600000000003</v>
      </c>
      <c r="R947" t="s">
        <v>13</v>
      </c>
      <c r="S947" t="s">
        <v>13</v>
      </c>
      <c r="T947" t="s">
        <v>13</v>
      </c>
    </row>
    <row r="948" spans="1:20" x14ac:dyDescent="0.2">
      <c r="A948" t="s">
        <v>40</v>
      </c>
      <c r="B948" t="s">
        <v>30</v>
      </c>
      <c r="E948">
        <v>1980</v>
      </c>
      <c r="F948">
        <v>1</v>
      </c>
      <c r="G948">
        <v>11</v>
      </c>
      <c r="H948">
        <v>34.6</v>
      </c>
      <c r="I948">
        <v>2.9</v>
      </c>
      <c r="J948">
        <v>5320</v>
      </c>
      <c r="K948">
        <v>5320</v>
      </c>
      <c r="L948" t="s">
        <v>13</v>
      </c>
      <c r="M948" t="s">
        <v>13</v>
      </c>
      <c r="N948" t="s">
        <v>13</v>
      </c>
      <c r="O948" t="s">
        <v>13</v>
      </c>
      <c r="P948" t="s">
        <v>13</v>
      </c>
      <c r="Q948">
        <f t="shared" si="14"/>
        <v>2325.1200000000003</v>
      </c>
      <c r="R948" t="s">
        <v>13</v>
      </c>
      <c r="S948" t="s">
        <v>13</v>
      </c>
      <c r="T948" t="s">
        <v>13</v>
      </c>
    </row>
    <row r="949" spans="1:20" x14ac:dyDescent="0.2">
      <c r="A949" t="s">
        <v>40</v>
      </c>
      <c r="B949" t="s">
        <v>30</v>
      </c>
      <c r="E949">
        <v>1980</v>
      </c>
      <c r="F949">
        <v>1</v>
      </c>
      <c r="G949">
        <v>12</v>
      </c>
      <c r="H949">
        <v>40.700000000000003</v>
      </c>
      <c r="I949">
        <v>2.92</v>
      </c>
      <c r="J949">
        <v>5138</v>
      </c>
      <c r="K949">
        <v>5012</v>
      </c>
      <c r="L949" t="s">
        <v>13</v>
      </c>
      <c r="M949" t="s">
        <v>13</v>
      </c>
      <c r="N949" t="s">
        <v>13</v>
      </c>
      <c r="O949" t="s">
        <v>13</v>
      </c>
      <c r="P949" t="s">
        <v>13</v>
      </c>
      <c r="Q949">
        <f t="shared" si="14"/>
        <v>2735.0400000000004</v>
      </c>
      <c r="R949" t="s">
        <v>13</v>
      </c>
      <c r="S949" t="s">
        <v>13</v>
      </c>
      <c r="T949" t="s">
        <v>13</v>
      </c>
    </row>
    <row r="950" spans="1:20" x14ac:dyDescent="0.2">
      <c r="A950" t="s">
        <v>40</v>
      </c>
      <c r="B950" t="s">
        <v>30</v>
      </c>
      <c r="E950">
        <v>1980</v>
      </c>
      <c r="F950">
        <v>2</v>
      </c>
      <c r="G950">
        <v>1</v>
      </c>
      <c r="H950">
        <v>23.9</v>
      </c>
      <c r="I950">
        <v>2.54</v>
      </c>
      <c r="J950">
        <v>4466</v>
      </c>
      <c r="K950">
        <v>4648</v>
      </c>
      <c r="L950" t="s">
        <v>13</v>
      </c>
      <c r="M950" t="s">
        <v>13</v>
      </c>
      <c r="N950" t="s">
        <v>13</v>
      </c>
      <c r="O950" t="s">
        <v>13</v>
      </c>
      <c r="P950" t="s">
        <v>13</v>
      </c>
      <c r="Q950">
        <f t="shared" si="14"/>
        <v>1606.0800000000002</v>
      </c>
      <c r="R950" t="s">
        <v>13</v>
      </c>
      <c r="S950" t="s">
        <v>13</v>
      </c>
      <c r="T950" t="s">
        <v>13</v>
      </c>
    </row>
    <row r="951" spans="1:20" x14ac:dyDescent="0.2">
      <c r="A951" t="s">
        <v>40</v>
      </c>
      <c r="B951" t="s">
        <v>30</v>
      </c>
      <c r="E951">
        <v>1980</v>
      </c>
      <c r="F951">
        <v>2</v>
      </c>
      <c r="G951">
        <v>2</v>
      </c>
      <c r="H951">
        <v>22.2</v>
      </c>
      <c r="I951">
        <v>2.71</v>
      </c>
      <c r="J951">
        <v>3402</v>
      </c>
      <c r="K951">
        <v>4417</v>
      </c>
      <c r="L951" t="s">
        <v>13</v>
      </c>
      <c r="M951" t="s">
        <v>13</v>
      </c>
      <c r="N951" t="s">
        <v>13</v>
      </c>
      <c r="O951" t="s">
        <v>13</v>
      </c>
      <c r="P951" t="s">
        <v>13</v>
      </c>
      <c r="Q951">
        <f t="shared" si="14"/>
        <v>1491.8400000000001</v>
      </c>
      <c r="R951" t="s">
        <v>13</v>
      </c>
      <c r="S951" t="s">
        <v>13</v>
      </c>
      <c r="T951" t="s">
        <v>13</v>
      </c>
    </row>
    <row r="952" spans="1:20" x14ac:dyDescent="0.2">
      <c r="A952" t="s">
        <v>40</v>
      </c>
      <c r="B952" t="s">
        <v>30</v>
      </c>
      <c r="E952">
        <v>1980</v>
      </c>
      <c r="F952">
        <v>2</v>
      </c>
      <c r="G952">
        <v>3</v>
      </c>
      <c r="H952">
        <v>23.2</v>
      </c>
      <c r="I952">
        <v>2.69</v>
      </c>
      <c r="J952">
        <v>3430</v>
      </c>
      <c r="K952">
        <v>4592</v>
      </c>
      <c r="L952" t="s">
        <v>13</v>
      </c>
      <c r="M952" t="s">
        <v>13</v>
      </c>
      <c r="N952" t="s">
        <v>13</v>
      </c>
      <c r="O952" t="s">
        <v>13</v>
      </c>
      <c r="P952" t="s">
        <v>13</v>
      </c>
      <c r="Q952">
        <f t="shared" si="14"/>
        <v>1559.0400000000002</v>
      </c>
      <c r="R952" t="s">
        <v>13</v>
      </c>
      <c r="S952" t="s">
        <v>13</v>
      </c>
      <c r="T952" t="s">
        <v>13</v>
      </c>
    </row>
    <row r="953" spans="1:20" x14ac:dyDescent="0.2">
      <c r="A953" t="s">
        <v>40</v>
      </c>
      <c r="B953" t="s">
        <v>30</v>
      </c>
      <c r="E953">
        <v>1980</v>
      </c>
      <c r="F953">
        <v>2</v>
      </c>
      <c r="G953">
        <v>4</v>
      </c>
      <c r="H953">
        <v>35</v>
      </c>
      <c r="I953">
        <v>3.01</v>
      </c>
      <c r="J953">
        <v>3794</v>
      </c>
      <c r="K953">
        <v>4452</v>
      </c>
      <c r="L953" t="s">
        <v>13</v>
      </c>
      <c r="M953" t="s">
        <v>13</v>
      </c>
      <c r="N953" t="s">
        <v>13</v>
      </c>
      <c r="O953" t="s">
        <v>13</v>
      </c>
      <c r="P953" t="s">
        <v>13</v>
      </c>
      <c r="Q953">
        <f t="shared" si="14"/>
        <v>2352</v>
      </c>
      <c r="R953" t="s">
        <v>13</v>
      </c>
      <c r="S953" t="s">
        <v>13</v>
      </c>
      <c r="T953" t="s">
        <v>13</v>
      </c>
    </row>
    <row r="954" spans="1:20" x14ac:dyDescent="0.2">
      <c r="A954" t="s">
        <v>40</v>
      </c>
      <c r="B954" t="s">
        <v>30</v>
      </c>
      <c r="E954">
        <v>1980</v>
      </c>
      <c r="F954">
        <v>2</v>
      </c>
      <c r="G954">
        <v>5</v>
      </c>
      <c r="H954">
        <v>25</v>
      </c>
      <c r="I954">
        <v>2.2000000000000002</v>
      </c>
      <c r="J954">
        <v>5292</v>
      </c>
      <c r="K954">
        <v>4886</v>
      </c>
      <c r="L954" t="s">
        <v>13</v>
      </c>
      <c r="M954" t="s">
        <v>13</v>
      </c>
      <c r="N954" t="s">
        <v>13</v>
      </c>
      <c r="O954" t="s">
        <v>13</v>
      </c>
      <c r="P954" t="s">
        <v>13</v>
      </c>
      <c r="Q954">
        <f t="shared" si="14"/>
        <v>1680.0000000000002</v>
      </c>
      <c r="R954" t="s">
        <v>13</v>
      </c>
      <c r="S954" t="s">
        <v>13</v>
      </c>
      <c r="T954" t="s">
        <v>13</v>
      </c>
    </row>
    <row r="955" spans="1:20" x14ac:dyDescent="0.2">
      <c r="A955" t="s">
        <v>40</v>
      </c>
      <c r="B955" t="s">
        <v>30</v>
      </c>
      <c r="E955">
        <v>1980</v>
      </c>
      <c r="F955">
        <v>2</v>
      </c>
      <c r="G955">
        <v>6</v>
      </c>
      <c r="H955">
        <v>29.9</v>
      </c>
      <c r="I955">
        <v>2.57</v>
      </c>
      <c r="J955">
        <v>7182</v>
      </c>
      <c r="K955">
        <v>8176</v>
      </c>
      <c r="L955" t="s">
        <v>13</v>
      </c>
      <c r="M955" t="s">
        <v>13</v>
      </c>
      <c r="N955" t="s">
        <v>13</v>
      </c>
      <c r="O955" t="s">
        <v>13</v>
      </c>
      <c r="P955" t="s">
        <v>13</v>
      </c>
      <c r="Q955">
        <f t="shared" si="14"/>
        <v>2009.2800000000002</v>
      </c>
      <c r="R955" t="s">
        <v>13</v>
      </c>
      <c r="S955" t="s">
        <v>13</v>
      </c>
      <c r="T955" t="s">
        <v>13</v>
      </c>
    </row>
    <row r="956" spans="1:20" x14ac:dyDescent="0.2">
      <c r="A956" t="s">
        <v>40</v>
      </c>
      <c r="B956" t="s">
        <v>30</v>
      </c>
      <c r="E956">
        <v>1980</v>
      </c>
      <c r="F956">
        <v>2</v>
      </c>
      <c r="G956">
        <v>7</v>
      </c>
      <c r="H956">
        <v>38.200000000000003</v>
      </c>
      <c r="I956">
        <v>2.92</v>
      </c>
      <c r="J956">
        <v>5124</v>
      </c>
      <c r="K956">
        <v>4928</v>
      </c>
      <c r="L956" t="s">
        <v>13</v>
      </c>
      <c r="M956" t="s">
        <v>13</v>
      </c>
      <c r="N956" t="s">
        <v>13</v>
      </c>
      <c r="O956" t="s">
        <v>13</v>
      </c>
      <c r="P956" t="s">
        <v>13</v>
      </c>
      <c r="Q956">
        <f t="shared" si="14"/>
        <v>2567.0400000000004</v>
      </c>
      <c r="R956" t="s">
        <v>13</v>
      </c>
      <c r="S956" t="s">
        <v>13</v>
      </c>
      <c r="T956" t="s">
        <v>13</v>
      </c>
    </row>
    <row r="957" spans="1:20" x14ac:dyDescent="0.2">
      <c r="A957" t="s">
        <v>40</v>
      </c>
      <c r="B957" t="s">
        <v>30</v>
      </c>
      <c r="E957">
        <v>1980</v>
      </c>
      <c r="F957">
        <v>2</v>
      </c>
      <c r="G957">
        <v>8</v>
      </c>
      <c r="H957">
        <v>38.799999999999997</v>
      </c>
      <c r="I957">
        <v>3.03</v>
      </c>
      <c r="J957">
        <v>5250</v>
      </c>
      <c r="K957">
        <v>4711</v>
      </c>
      <c r="L957" t="s">
        <v>13</v>
      </c>
      <c r="M957" t="s">
        <v>13</v>
      </c>
      <c r="N957" t="s">
        <v>13</v>
      </c>
      <c r="O957" t="s">
        <v>13</v>
      </c>
      <c r="P957" t="s">
        <v>13</v>
      </c>
      <c r="Q957">
        <f t="shared" si="14"/>
        <v>2607.36</v>
      </c>
      <c r="R957" t="s">
        <v>13</v>
      </c>
      <c r="S957" t="s">
        <v>13</v>
      </c>
      <c r="T957" t="s">
        <v>13</v>
      </c>
    </row>
    <row r="958" spans="1:20" x14ac:dyDescent="0.2">
      <c r="A958" t="s">
        <v>40</v>
      </c>
      <c r="B958" t="s">
        <v>30</v>
      </c>
      <c r="E958">
        <v>1980</v>
      </c>
      <c r="F958">
        <v>2</v>
      </c>
      <c r="G958">
        <v>9</v>
      </c>
      <c r="H958">
        <v>23.9</v>
      </c>
      <c r="I958">
        <v>2.39</v>
      </c>
      <c r="J958">
        <v>5782</v>
      </c>
      <c r="K958">
        <v>5572</v>
      </c>
      <c r="L958" t="s">
        <v>13</v>
      </c>
      <c r="M958" t="s">
        <v>13</v>
      </c>
      <c r="N958" t="s">
        <v>13</v>
      </c>
      <c r="O958" t="s">
        <v>13</v>
      </c>
      <c r="P958" t="s">
        <v>13</v>
      </c>
      <c r="Q958">
        <f t="shared" si="14"/>
        <v>1606.0800000000002</v>
      </c>
      <c r="R958" t="s">
        <v>13</v>
      </c>
      <c r="S958" t="s">
        <v>13</v>
      </c>
      <c r="T958" t="s">
        <v>13</v>
      </c>
    </row>
    <row r="959" spans="1:20" x14ac:dyDescent="0.2">
      <c r="A959" t="s">
        <v>40</v>
      </c>
      <c r="B959" t="s">
        <v>30</v>
      </c>
      <c r="E959">
        <v>1980</v>
      </c>
      <c r="F959">
        <v>2</v>
      </c>
      <c r="G959">
        <v>10</v>
      </c>
      <c r="H959">
        <v>32</v>
      </c>
      <c r="I959">
        <v>2.91</v>
      </c>
      <c r="J959">
        <v>5558</v>
      </c>
      <c r="K959">
        <v>5369</v>
      </c>
      <c r="L959" t="s">
        <v>13</v>
      </c>
      <c r="M959" t="s">
        <v>13</v>
      </c>
      <c r="N959" t="s">
        <v>13</v>
      </c>
      <c r="O959" t="s">
        <v>13</v>
      </c>
      <c r="P959" t="s">
        <v>13</v>
      </c>
      <c r="Q959">
        <f t="shared" si="14"/>
        <v>2150.4</v>
      </c>
      <c r="R959" t="s">
        <v>13</v>
      </c>
      <c r="S959" t="s">
        <v>13</v>
      </c>
      <c r="T959" t="s">
        <v>13</v>
      </c>
    </row>
    <row r="960" spans="1:20" x14ac:dyDescent="0.2">
      <c r="A960" t="s">
        <v>40</v>
      </c>
      <c r="B960" t="s">
        <v>30</v>
      </c>
      <c r="E960">
        <v>1980</v>
      </c>
      <c r="F960">
        <v>2</v>
      </c>
      <c r="G960">
        <v>11</v>
      </c>
      <c r="H960">
        <v>33.4</v>
      </c>
      <c r="I960">
        <v>3.02</v>
      </c>
      <c r="J960">
        <v>5894</v>
      </c>
      <c r="K960">
        <v>5712</v>
      </c>
      <c r="L960" t="s">
        <v>13</v>
      </c>
      <c r="M960" t="s">
        <v>13</v>
      </c>
      <c r="N960" t="s">
        <v>13</v>
      </c>
      <c r="O960" t="s">
        <v>13</v>
      </c>
      <c r="P960" t="s">
        <v>13</v>
      </c>
      <c r="Q960">
        <f t="shared" si="14"/>
        <v>2244.48</v>
      </c>
      <c r="R960" t="s">
        <v>13</v>
      </c>
      <c r="S960" t="s">
        <v>13</v>
      </c>
      <c r="T960" t="s">
        <v>13</v>
      </c>
    </row>
    <row r="961" spans="1:20" x14ac:dyDescent="0.2">
      <c r="A961" t="s">
        <v>40</v>
      </c>
      <c r="B961" t="s">
        <v>30</v>
      </c>
      <c r="E961">
        <v>1980</v>
      </c>
      <c r="F961">
        <v>2</v>
      </c>
      <c r="G961">
        <v>12</v>
      </c>
      <c r="H961">
        <v>41.2</v>
      </c>
      <c r="I961">
        <v>3.29</v>
      </c>
      <c r="J961">
        <v>5768</v>
      </c>
      <c r="K961">
        <v>5432</v>
      </c>
      <c r="L961" t="s">
        <v>13</v>
      </c>
      <c r="M961" t="s">
        <v>13</v>
      </c>
      <c r="N961" t="s">
        <v>13</v>
      </c>
      <c r="O961" t="s">
        <v>13</v>
      </c>
      <c r="P961" t="s">
        <v>13</v>
      </c>
      <c r="Q961">
        <f t="shared" si="14"/>
        <v>2768.6400000000003</v>
      </c>
      <c r="R961" t="s">
        <v>13</v>
      </c>
      <c r="S961" t="s">
        <v>13</v>
      </c>
      <c r="T961" t="s">
        <v>13</v>
      </c>
    </row>
    <row r="962" spans="1:20" x14ac:dyDescent="0.2">
      <c r="A962" t="s">
        <v>40</v>
      </c>
      <c r="B962" t="s">
        <v>30</v>
      </c>
      <c r="E962">
        <v>1980</v>
      </c>
      <c r="F962">
        <v>3</v>
      </c>
      <c r="G962">
        <v>1</v>
      </c>
      <c r="H962">
        <v>26</v>
      </c>
      <c r="I962">
        <v>2.1</v>
      </c>
      <c r="J962">
        <v>4242</v>
      </c>
      <c r="K962">
        <v>5299</v>
      </c>
      <c r="L962" t="s">
        <v>13</v>
      </c>
      <c r="M962" t="s">
        <v>13</v>
      </c>
      <c r="N962" t="s">
        <v>13</v>
      </c>
      <c r="O962" t="s">
        <v>13</v>
      </c>
      <c r="P962" t="s">
        <v>13</v>
      </c>
      <c r="Q962">
        <f t="shared" ref="Q962:Q1025" si="15">(H962*60)*1.12</f>
        <v>1747.2000000000003</v>
      </c>
      <c r="R962" t="s">
        <v>13</v>
      </c>
      <c r="S962" t="s">
        <v>13</v>
      </c>
      <c r="T962" t="s">
        <v>13</v>
      </c>
    </row>
    <row r="963" spans="1:20" x14ac:dyDescent="0.2">
      <c r="A963" t="s">
        <v>40</v>
      </c>
      <c r="B963" t="s">
        <v>30</v>
      </c>
      <c r="E963">
        <v>1980</v>
      </c>
      <c r="F963">
        <v>3</v>
      </c>
      <c r="G963">
        <v>2</v>
      </c>
      <c r="H963">
        <v>27.4</v>
      </c>
      <c r="I963">
        <v>4.6100000000000003</v>
      </c>
      <c r="J963">
        <v>6174</v>
      </c>
      <c r="K963">
        <v>7140</v>
      </c>
      <c r="L963" t="s">
        <v>13</v>
      </c>
      <c r="M963" t="s">
        <v>13</v>
      </c>
      <c r="N963" t="s">
        <v>13</v>
      </c>
      <c r="O963" t="s">
        <v>13</v>
      </c>
      <c r="P963" t="s">
        <v>13</v>
      </c>
      <c r="Q963">
        <f t="shared" si="15"/>
        <v>1841.2800000000002</v>
      </c>
      <c r="R963" t="s">
        <v>13</v>
      </c>
      <c r="S963" t="s">
        <v>13</v>
      </c>
      <c r="T963" t="s">
        <v>13</v>
      </c>
    </row>
    <row r="964" spans="1:20" x14ac:dyDescent="0.2">
      <c r="A964" t="s">
        <v>40</v>
      </c>
      <c r="B964" t="s">
        <v>30</v>
      </c>
      <c r="E964">
        <v>1980</v>
      </c>
      <c r="F964">
        <v>3</v>
      </c>
      <c r="G964">
        <v>3</v>
      </c>
      <c r="H964">
        <v>35.200000000000003</v>
      </c>
      <c r="I964">
        <v>2.85</v>
      </c>
      <c r="J964">
        <v>4396</v>
      </c>
      <c r="K964">
        <v>5558</v>
      </c>
      <c r="L964" t="s">
        <v>13</v>
      </c>
      <c r="M964" t="s">
        <v>13</v>
      </c>
      <c r="N964" t="s">
        <v>13</v>
      </c>
      <c r="O964" t="s">
        <v>13</v>
      </c>
      <c r="P964" t="s">
        <v>13</v>
      </c>
      <c r="Q964">
        <f t="shared" si="15"/>
        <v>2365.44</v>
      </c>
      <c r="R964" t="s">
        <v>13</v>
      </c>
      <c r="S964" t="s">
        <v>13</v>
      </c>
      <c r="T964" t="s">
        <v>13</v>
      </c>
    </row>
    <row r="965" spans="1:20" x14ac:dyDescent="0.2">
      <c r="A965" t="s">
        <v>40</v>
      </c>
      <c r="B965" t="s">
        <v>30</v>
      </c>
      <c r="E965">
        <v>1980</v>
      </c>
      <c r="F965">
        <v>3</v>
      </c>
      <c r="G965">
        <v>4</v>
      </c>
      <c r="H965">
        <v>29.9</v>
      </c>
      <c r="I965">
        <v>3.43</v>
      </c>
      <c r="J965">
        <v>4284</v>
      </c>
      <c r="K965">
        <v>6132</v>
      </c>
      <c r="L965" t="s">
        <v>13</v>
      </c>
      <c r="M965" t="s">
        <v>13</v>
      </c>
      <c r="N965" t="s">
        <v>13</v>
      </c>
      <c r="O965" t="s">
        <v>13</v>
      </c>
      <c r="P965" t="s">
        <v>13</v>
      </c>
      <c r="Q965">
        <f t="shared" si="15"/>
        <v>2009.2800000000002</v>
      </c>
      <c r="R965" t="s">
        <v>13</v>
      </c>
      <c r="S965" t="s">
        <v>13</v>
      </c>
      <c r="T965" t="s">
        <v>13</v>
      </c>
    </row>
    <row r="966" spans="1:20" x14ac:dyDescent="0.2">
      <c r="A966" t="s">
        <v>40</v>
      </c>
      <c r="B966" t="s">
        <v>30</v>
      </c>
      <c r="E966">
        <v>1980</v>
      </c>
      <c r="F966">
        <v>3</v>
      </c>
      <c r="G966">
        <v>5</v>
      </c>
      <c r="H966">
        <v>28.7</v>
      </c>
      <c r="I966">
        <v>2.2000000000000002</v>
      </c>
      <c r="J966">
        <v>5222</v>
      </c>
      <c r="K966">
        <v>4809</v>
      </c>
      <c r="L966" t="s">
        <v>13</v>
      </c>
      <c r="M966" t="s">
        <v>13</v>
      </c>
      <c r="N966" t="s">
        <v>13</v>
      </c>
      <c r="O966" t="s">
        <v>13</v>
      </c>
      <c r="P966" t="s">
        <v>13</v>
      </c>
      <c r="Q966">
        <f t="shared" si="15"/>
        <v>1928.64</v>
      </c>
      <c r="R966" t="s">
        <v>13</v>
      </c>
      <c r="S966" t="s">
        <v>13</v>
      </c>
      <c r="T966" t="s">
        <v>13</v>
      </c>
    </row>
    <row r="967" spans="1:20" x14ac:dyDescent="0.2">
      <c r="A967" t="s">
        <v>40</v>
      </c>
      <c r="B967" t="s">
        <v>30</v>
      </c>
      <c r="E967">
        <v>1980</v>
      </c>
      <c r="F967">
        <v>3</v>
      </c>
      <c r="G967">
        <v>6</v>
      </c>
      <c r="H967">
        <v>24.3</v>
      </c>
      <c r="I967">
        <v>3.02</v>
      </c>
      <c r="J967">
        <v>5096</v>
      </c>
      <c r="K967">
        <v>4550</v>
      </c>
      <c r="L967" t="s">
        <v>13</v>
      </c>
      <c r="M967" t="s">
        <v>13</v>
      </c>
      <c r="N967" t="s">
        <v>13</v>
      </c>
      <c r="O967" t="s">
        <v>13</v>
      </c>
      <c r="P967" t="s">
        <v>13</v>
      </c>
      <c r="Q967">
        <f t="shared" si="15"/>
        <v>1632.9600000000003</v>
      </c>
      <c r="R967" t="s">
        <v>13</v>
      </c>
      <c r="S967" t="s">
        <v>13</v>
      </c>
      <c r="T967" t="s">
        <v>13</v>
      </c>
    </row>
    <row r="968" spans="1:20" x14ac:dyDescent="0.2">
      <c r="A968" t="s">
        <v>40</v>
      </c>
      <c r="B968" t="s">
        <v>30</v>
      </c>
      <c r="E968">
        <v>1980</v>
      </c>
      <c r="F968">
        <v>3</v>
      </c>
      <c r="G968">
        <v>7</v>
      </c>
      <c r="H968">
        <v>37.700000000000003</v>
      </c>
      <c r="I968">
        <v>2.95</v>
      </c>
      <c r="J968">
        <v>5432</v>
      </c>
      <c r="K968">
        <v>4431</v>
      </c>
      <c r="L968" t="s">
        <v>13</v>
      </c>
      <c r="M968" t="s">
        <v>13</v>
      </c>
      <c r="N968" t="s">
        <v>13</v>
      </c>
      <c r="O968" t="s">
        <v>13</v>
      </c>
      <c r="P968" t="s">
        <v>13</v>
      </c>
      <c r="Q968">
        <f t="shared" si="15"/>
        <v>2533.44</v>
      </c>
      <c r="R968" t="s">
        <v>13</v>
      </c>
      <c r="S968" t="s">
        <v>13</v>
      </c>
      <c r="T968" t="s">
        <v>13</v>
      </c>
    </row>
    <row r="969" spans="1:20" x14ac:dyDescent="0.2">
      <c r="A969" t="s">
        <v>40</v>
      </c>
      <c r="B969" t="s">
        <v>30</v>
      </c>
      <c r="E969">
        <v>1980</v>
      </c>
      <c r="F969">
        <v>3</v>
      </c>
      <c r="G969">
        <v>8</v>
      </c>
      <c r="H969">
        <v>39.299999999999997</v>
      </c>
      <c r="I969">
        <v>3.03</v>
      </c>
      <c r="J969">
        <v>5656</v>
      </c>
      <c r="K969">
        <v>4921</v>
      </c>
      <c r="L969" t="s">
        <v>13</v>
      </c>
      <c r="M969" t="s">
        <v>13</v>
      </c>
      <c r="N969" t="s">
        <v>13</v>
      </c>
      <c r="O969" t="s">
        <v>13</v>
      </c>
      <c r="P969" t="s">
        <v>13</v>
      </c>
      <c r="Q969">
        <f t="shared" si="15"/>
        <v>2640.96</v>
      </c>
      <c r="R969" t="s">
        <v>13</v>
      </c>
      <c r="S969" t="s">
        <v>13</v>
      </c>
      <c r="T969" t="s">
        <v>13</v>
      </c>
    </row>
    <row r="970" spans="1:20" x14ac:dyDescent="0.2">
      <c r="A970" t="s">
        <v>40</v>
      </c>
      <c r="B970" t="s">
        <v>30</v>
      </c>
      <c r="E970">
        <v>1980</v>
      </c>
      <c r="F970">
        <v>3</v>
      </c>
      <c r="G970">
        <v>9</v>
      </c>
      <c r="H970">
        <v>26.7</v>
      </c>
      <c r="I970">
        <v>2.2999999999999998</v>
      </c>
      <c r="J970">
        <v>5110</v>
      </c>
      <c r="K970">
        <v>4599</v>
      </c>
      <c r="L970" t="s">
        <v>13</v>
      </c>
      <c r="M970" t="s">
        <v>13</v>
      </c>
      <c r="N970" t="s">
        <v>13</v>
      </c>
      <c r="O970" t="s">
        <v>13</v>
      </c>
      <c r="P970" t="s">
        <v>13</v>
      </c>
      <c r="Q970">
        <f t="shared" si="15"/>
        <v>1794.2400000000002</v>
      </c>
      <c r="R970" t="s">
        <v>13</v>
      </c>
      <c r="S970" t="s">
        <v>13</v>
      </c>
      <c r="T970" t="s">
        <v>13</v>
      </c>
    </row>
    <row r="971" spans="1:20" x14ac:dyDescent="0.2">
      <c r="A971" t="s">
        <v>40</v>
      </c>
      <c r="B971" t="s">
        <v>30</v>
      </c>
      <c r="E971">
        <v>1980</v>
      </c>
      <c r="F971">
        <v>3</v>
      </c>
      <c r="G971">
        <v>10</v>
      </c>
      <c r="H971">
        <v>33.5</v>
      </c>
      <c r="I971">
        <v>2.85</v>
      </c>
      <c r="J971">
        <v>5264</v>
      </c>
      <c r="K971">
        <v>4662</v>
      </c>
      <c r="L971" t="s">
        <v>13</v>
      </c>
      <c r="M971" t="s">
        <v>13</v>
      </c>
      <c r="N971" t="s">
        <v>13</v>
      </c>
      <c r="O971" t="s">
        <v>13</v>
      </c>
      <c r="P971" t="s">
        <v>13</v>
      </c>
      <c r="Q971">
        <f t="shared" si="15"/>
        <v>2251.2000000000003</v>
      </c>
      <c r="R971" t="s">
        <v>13</v>
      </c>
      <c r="S971" t="s">
        <v>13</v>
      </c>
      <c r="T971" t="s">
        <v>13</v>
      </c>
    </row>
    <row r="972" spans="1:20" x14ac:dyDescent="0.2">
      <c r="A972" t="s">
        <v>40</v>
      </c>
      <c r="B972" t="s">
        <v>30</v>
      </c>
      <c r="E972">
        <v>1980</v>
      </c>
      <c r="F972">
        <v>3</v>
      </c>
      <c r="G972">
        <v>11</v>
      </c>
      <c r="H972">
        <v>36</v>
      </c>
      <c r="I972">
        <v>3.23</v>
      </c>
      <c r="J972">
        <v>5642</v>
      </c>
      <c r="K972">
        <v>5481</v>
      </c>
      <c r="L972" t="s">
        <v>13</v>
      </c>
      <c r="M972" t="s">
        <v>13</v>
      </c>
      <c r="N972" t="s">
        <v>13</v>
      </c>
      <c r="O972" t="s">
        <v>13</v>
      </c>
      <c r="P972" t="s">
        <v>13</v>
      </c>
      <c r="Q972">
        <f t="shared" si="15"/>
        <v>2419.2000000000003</v>
      </c>
      <c r="R972" t="s">
        <v>13</v>
      </c>
      <c r="S972" t="s">
        <v>13</v>
      </c>
      <c r="T972" t="s">
        <v>13</v>
      </c>
    </row>
    <row r="973" spans="1:20" x14ac:dyDescent="0.2">
      <c r="A973" t="s">
        <v>40</v>
      </c>
      <c r="B973" t="s">
        <v>30</v>
      </c>
      <c r="E973">
        <v>1980</v>
      </c>
      <c r="F973">
        <v>3</v>
      </c>
      <c r="G973">
        <v>12</v>
      </c>
      <c r="H973">
        <v>34.700000000000003</v>
      </c>
      <c r="I973">
        <v>3.14</v>
      </c>
      <c r="J973">
        <v>5446</v>
      </c>
      <c r="K973">
        <v>5628</v>
      </c>
      <c r="L973" t="s">
        <v>13</v>
      </c>
      <c r="M973" t="s">
        <v>13</v>
      </c>
      <c r="N973" t="s">
        <v>13</v>
      </c>
      <c r="O973" t="s">
        <v>13</v>
      </c>
      <c r="P973" t="s">
        <v>13</v>
      </c>
      <c r="Q973">
        <f t="shared" si="15"/>
        <v>2331.84</v>
      </c>
      <c r="R973" t="s">
        <v>13</v>
      </c>
      <c r="S973" t="s">
        <v>13</v>
      </c>
      <c r="T973" t="s">
        <v>13</v>
      </c>
    </row>
    <row r="974" spans="1:20" x14ac:dyDescent="0.2">
      <c r="A974" t="s">
        <v>40</v>
      </c>
      <c r="B974" t="s">
        <v>30</v>
      </c>
      <c r="E974">
        <v>1980</v>
      </c>
      <c r="F974">
        <v>4</v>
      </c>
      <c r="G974">
        <v>1</v>
      </c>
      <c r="H974">
        <v>26</v>
      </c>
      <c r="I974">
        <v>2.2999999999999998</v>
      </c>
      <c r="J974">
        <v>4522</v>
      </c>
      <c r="K974">
        <v>4844</v>
      </c>
      <c r="L974" t="s">
        <v>13</v>
      </c>
      <c r="M974" t="s">
        <v>13</v>
      </c>
      <c r="N974" t="s">
        <v>13</v>
      </c>
      <c r="O974" t="s">
        <v>13</v>
      </c>
      <c r="P974" t="s">
        <v>13</v>
      </c>
      <c r="Q974">
        <f t="shared" si="15"/>
        <v>1747.2000000000003</v>
      </c>
      <c r="R974" t="s">
        <v>13</v>
      </c>
      <c r="S974" t="s">
        <v>13</v>
      </c>
      <c r="T974" t="s">
        <v>13</v>
      </c>
    </row>
    <row r="975" spans="1:20" x14ac:dyDescent="0.2">
      <c r="A975" t="s">
        <v>40</v>
      </c>
      <c r="B975" t="s">
        <v>30</v>
      </c>
      <c r="E975">
        <v>1980</v>
      </c>
      <c r="F975">
        <v>4</v>
      </c>
      <c r="G975">
        <v>2</v>
      </c>
      <c r="H975">
        <v>29.5</v>
      </c>
      <c r="I975">
        <v>2.7</v>
      </c>
      <c r="J975">
        <v>4102</v>
      </c>
      <c r="K975">
        <v>4970</v>
      </c>
      <c r="L975" t="s">
        <v>13</v>
      </c>
      <c r="M975" t="s">
        <v>13</v>
      </c>
      <c r="N975" t="s">
        <v>13</v>
      </c>
      <c r="O975" t="s">
        <v>13</v>
      </c>
      <c r="P975" t="s">
        <v>13</v>
      </c>
      <c r="Q975">
        <f t="shared" si="15"/>
        <v>1982.4</v>
      </c>
      <c r="R975" t="s">
        <v>13</v>
      </c>
      <c r="S975" t="s">
        <v>13</v>
      </c>
      <c r="T975" t="s">
        <v>13</v>
      </c>
    </row>
    <row r="976" spans="1:20" x14ac:dyDescent="0.2">
      <c r="A976" t="s">
        <v>40</v>
      </c>
      <c r="B976" t="s">
        <v>30</v>
      </c>
      <c r="E976">
        <v>1980</v>
      </c>
      <c r="F976">
        <v>4</v>
      </c>
      <c r="G976">
        <v>3</v>
      </c>
      <c r="H976">
        <v>31.7</v>
      </c>
      <c r="I976">
        <v>2.98</v>
      </c>
      <c r="J976">
        <v>4130</v>
      </c>
      <c r="K976">
        <v>4956</v>
      </c>
      <c r="L976" t="s">
        <v>13</v>
      </c>
      <c r="M976" t="s">
        <v>13</v>
      </c>
      <c r="N976" t="s">
        <v>13</v>
      </c>
      <c r="O976" t="s">
        <v>13</v>
      </c>
      <c r="P976" t="s">
        <v>13</v>
      </c>
      <c r="Q976">
        <f t="shared" si="15"/>
        <v>2130.2400000000002</v>
      </c>
      <c r="R976" t="s">
        <v>13</v>
      </c>
      <c r="S976" t="s">
        <v>13</v>
      </c>
      <c r="T976" t="s">
        <v>13</v>
      </c>
    </row>
    <row r="977" spans="1:20" x14ac:dyDescent="0.2">
      <c r="A977" t="s">
        <v>40</v>
      </c>
      <c r="B977" t="s">
        <v>30</v>
      </c>
      <c r="E977">
        <v>1980</v>
      </c>
      <c r="F977">
        <v>4</v>
      </c>
      <c r="G977">
        <v>4</v>
      </c>
      <c r="H977">
        <v>35.299999999999997</v>
      </c>
      <c r="I977">
        <v>2.96</v>
      </c>
      <c r="J977">
        <v>4116</v>
      </c>
      <c r="K977">
        <v>4690</v>
      </c>
      <c r="L977" t="s">
        <v>13</v>
      </c>
      <c r="M977" t="s">
        <v>13</v>
      </c>
      <c r="N977" t="s">
        <v>13</v>
      </c>
      <c r="O977" t="s">
        <v>13</v>
      </c>
      <c r="P977" t="s">
        <v>13</v>
      </c>
      <c r="Q977">
        <f t="shared" si="15"/>
        <v>2372.1600000000003</v>
      </c>
      <c r="R977" t="s">
        <v>13</v>
      </c>
      <c r="S977" t="s">
        <v>13</v>
      </c>
      <c r="T977" t="s">
        <v>13</v>
      </c>
    </row>
    <row r="978" spans="1:20" x14ac:dyDescent="0.2">
      <c r="A978" t="s">
        <v>40</v>
      </c>
      <c r="B978" t="s">
        <v>30</v>
      </c>
      <c r="E978">
        <v>1980</v>
      </c>
      <c r="F978">
        <v>4</v>
      </c>
      <c r="G978">
        <v>5</v>
      </c>
      <c r="H978">
        <v>24.4</v>
      </c>
      <c r="I978">
        <v>2.4500000000000002</v>
      </c>
      <c r="J978">
        <v>5908</v>
      </c>
      <c r="K978">
        <v>5446</v>
      </c>
      <c r="L978" t="s">
        <v>13</v>
      </c>
      <c r="M978" t="s">
        <v>13</v>
      </c>
      <c r="N978" t="s">
        <v>13</v>
      </c>
      <c r="O978" t="s">
        <v>13</v>
      </c>
      <c r="P978" t="s">
        <v>13</v>
      </c>
      <c r="Q978">
        <f t="shared" si="15"/>
        <v>1639.68</v>
      </c>
      <c r="R978" t="s">
        <v>13</v>
      </c>
      <c r="S978" t="s">
        <v>13</v>
      </c>
      <c r="T978" t="s">
        <v>13</v>
      </c>
    </row>
    <row r="979" spans="1:20" x14ac:dyDescent="0.2">
      <c r="A979" t="s">
        <v>40</v>
      </c>
      <c r="B979" t="s">
        <v>30</v>
      </c>
      <c r="E979">
        <v>1980</v>
      </c>
      <c r="F979">
        <v>4</v>
      </c>
      <c r="G979">
        <v>6</v>
      </c>
      <c r="H979">
        <v>29.5</v>
      </c>
      <c r="I979">
        <v>2.9</v>
      </c>
      <c r="J979">
        <v>6468</v>
      </c>
      <c r="K979">
        <v>6657</v>
      </c>
      <c r="L979" t="s">
        <v>13</v>
      </c>
      <c r="M979" t="s">
        <v>13</v>
      </c>
      <c r="N979" t="s">
        <v>13</v>
      </c>
      <c r="O979" t="s">
        <v>13</v>
      </c>
      <c r="P979" t="s">
        <v>13</v>
      </c>
      <c r="Q979">
        <f t="shared" si="15"/>
        <v>1982.4</v>
      </c>
      <c r="R979" t="s">
        <v>13</v>
      </c>
      <c r="S979" t="s">
        <v>13</v>
      </c>
      <c r="T979" t="s">
        <v>13</v>
      </c>
    </row>
    <row r="980" spans="1:20" x14ac:dyDescent="0.2">
      <c r="A980" t="s">
        <v>40</v>
      </c>
      <c r="B980" t="s">
        <v>30</v>
      </c>
      <c r="E980">
        <v>1980</v>
      </c>
      <c r="F980">
        <v>4</v>
      </c>
      <c r="G980">
        <v>7</v>
      </c>
      <c r="H980">
        <v>32.799999999999997</v>
      </c>
      <c r="I980">
        <v>3.56</v>
      </c>
      <c r="J980">
        <v>7014</v>
      </c>
      <c r="K980">
        <v>6076</v>
      </c>
      <c r="L980" t="s">
        <v>13</v>
      </c>
      <c r="M980" t="s">
        <v>13</v>
      </c>
      <c r="N980" t="s">
        <v>13</v>
      </c>
      <c r="O980" t="s">
        <v>13</v>
      </c>
      <c r="P980" t="s">
        <v>13</v>
      </c>
      <c r="Q980">
        <f t="shared" si="15"/>
        <v>2204.16</v>
      </c>
      <c r="R980" t="s">
        <v>13</v>
      </c>
      <c r="S980" t="s">
        <v>13</v>
      </c>
      <c r="T980" t="s">
        <v>13</v>
      </c>
    </row>
    <row r="981" spans="1:20" x14ac:dyDescent="0.2">
      <c r="A981" t="s">
        <v>40</v>
      </c>
      <c r="B981" t="s">
        <v>30</v>
      </c>
      <c r="E981">
        <v>1980</v>
      </c>
      <c r="F981">
        <v>4</v>
      </c>
      <c r="G981">
        <v>8</v>
      </c>
      <c r="H981">
        <v>33.299999999999997</v>
      </c>
      <c r="I981">
        <v>3.57</v>
      </c>
      <c r="J981">
        <v>6104</v>
      </c>
      <c r="K981">
        <v>6153</v>
      </c>
      <c r="L981" t="s">
        <v>13</v>
      </c>
      <c r="M981" t="s">
        <v>13</v>
      </c>
      <c r="N981" t="s">
        <v>13</v>
      </c>
      <c r="O981" t="s">
        <v>13</v>
      </c>
      <c r="P981" t="s">
        <v>13</v>
      </c>
      <c r="Q981">
        <f t="shared" si="15"/>
        <v>2237.7599999999998</v>
      </c>
      <c r="R981" t="s">
        <v>13</v>
      </c>
      <c r="S981" t="s">
        <v>13</v>
      </c>
      <c r="T981" t="s">
        <v>13</v>
      </c>
    </row>
    <row r="982" spans="1:20" x14ac:dyDescent="0.2">
      <c r="A982" t="s">
        <v>40</v>
      </c>
      <c r="B982" t="s">
        <v>30</v>
      </c>
      <c r="E982">
        <v>1980</v>
      </c>
      <c r="F982">
        <v>4</v>
      </c>
      <c r="G982">
        <v>9</v>
      </c>
      <c r="H982">
        <v>25</v>
      </c>
      <c r="I982">
        <v>2.3199999999999998</v>
      </c>
      <c r="J982">
        <v>5698</v>
      </c>
      <c r="K982">
        <v>4998</v>
      </c>
      <c r="L982" t="s">
        <v>13</v>
      </c>
      <c r="M982" t="s">
        <v>13</v>
      </c>
      <c r="N982" t="s">
        <v>13</v>
      </c>
      <c r="O982" t="s">
        <v>13</v>
      </c>
      <c r="P982" t="s">
        <v>13</v>
      </c>
      <c r="Q982">
        <f t="shared" si="15"/>
        <v>1680.0000000000002</v>
      </c>
      <c r="R982" t="s">
        <v>13</v>
      </c>
      <c r="S982" t="s">
        <v>13</v>
      </c>
      <c r="T982" t="s">
        <v>13</v>
      </c>
    </row>
    <row r="983" spans="1:20" x14ac:dyDescent="0.2">
      <c r="A983" t="s">
        <v>40</v>
      </c>
      <c r="B983" t="s">
        <v>30</v>
      </c>
      <c r="E983">
        <v>1980</v>
      </c>
      <c r="F983">
        <v>4</v>
      </c>
      <c r="G983">
        <v>10</v>
      </c>
      <c r="H983">
        <v>28.6</v>
      </c>
      <c r="I983">
        <v>2.92</v>
      </c>
      <c r="J983">
        <v>5810</v>
      </c>
      <c r="K983">
        <v>5887</v>
      </c>
      <c r="L983" t="s">
        <v>13</v>
      </c>
      <c r="M983" t="s">
        <v>13</v>
      </c>
      <c r="N983" t="s">
        <v>13</v>
      </c>
      <c r="O983" t="s">
        <v>13</v>
      </c>
      <c r="P983" t="s">
        <v>13</v>
      </c>
      <c r="Q983">
        <f t="shared" si="15"/>
        <v>1921.92</v>
      </c>
      <c r="R983" t="s">
        <v>13</v>
      </c>
      <c r="S983" t="s">
        <v>13</v>
      </c>
      <c r="T983" t="s">
        <v>13</v>
      </c>
    </row>
    <row r="984" spans="1:20" x14ac:dyDescent="0.2">
      <c r="A984" t="s">
        <v>40</v>
      </c>
      <c r="B984" t="s">
        <v>30</v>
      </c>
      <c r="E984">
        <v>1980</v>
      </c>
      <c r="F984">
        <v>4</v>
      </c>
      <c r="G984">
        <v>11</v>
      </c>
      <c r="H984">
        <v>31.8</v>
      </c>
      <c r="I984">
        <v>3.17</v>
      </c>
      <c r="J984">
        <v>6650</v>
      </c>
      <c r="K984">
        <v>5152</v>
      </c>
      <c r="L984" t="s">
        <v>13</v>
      </c>
      <c r="M984" t="s">
        <v>13</v>
      </c>
      <c r="N984" t="s">
        <v>13</v>
      </c>
      <c r="O984" t="s">
        <v>13</v>
      </c>
      <c r="P984" t="s">
        <v>13</v>
      </c>
      <c r="Q984">
        <f t="shared" si="15"/>
        <v>2136.96</v>
      </c>
      <c r="R984" t="s">
        <v>13</v>
      </c>
      <c r="S984" t="s">
        <v>13</v>
      </c>
      <c r="T984" t="s">
        <v>13</v>
      </c>
    </row>
    <row r="985" spans="1:20" x14ac:dyDescent="0.2">
      <c r="A985" t="s">
        <v>40</v>
      </c>
      <c r="B985" t="s">
        <v>30</v>
      </c>
      <c r="E985">
        <v>1980</v>
      </c>
      <c r="F985">
        <v>4</v>
      </c>
      <c r="G985">
        <v>12</v>
      </c>
      <c r="H985">
        <v>42</v>
      </c>
      <c r="I985">
        <v>3.06</v>
      </c>
      <c r="J985">
        <v>6636</v>
      </c>
      <c r="K985">
        <v>6139</v>
      </c>
      <c r="L985" t="s">
        <v>13</v>
      </c>
      <c r="M985" t="s">
        <v>13</v>
      </c>
      <c r="N985" t="s">
        <v>13</v>
      </c>
      <c r="O985" t="s">
        <v>13</v>
      </c>
      <c r="P985" t="s">
        <v>13</v>
      </c>
      <c r="Q985">
        <f t="shared" si="15"/>
        <v>2822.4</v>
      </c>
      <c r="R985" t="s">
        <v>13</v>
      </c>
      <c r="S985" t="s">
        <v>13</v>
      </c>
      <c r="T985" t="s">
        <v>13</v>
      </c>
    </row>
    <row r="986" spans="1:20" x14ac:dyDescent="0.2">
      <c r="A986" t="s">
        <v>40</v>
      </c>
      <c r="B986" t="s">
        <v>30</v>
      </c>
      <c r="E986">
        <v>1980</v>
      </c>
      <c r="F986">
        <v>5</v>
      </c>
      <c r="G986">
        <v>1</v>
      </c>
      <c r="H986">
        <v>26.4</v>
      </c>
      <c r="I986">
        <v>2.2599999999999998</v>
      </c>
      <c r="J986">
        <v>4368</v>
      </c>
      <c r="K986">
        <v>5667</v>
      </c>
      <c r="L986" t="s">
        <v>13</v>
      </c>
      <c r="M986" t="s">
        <v>13</v>
      </c>
      <c r="N986" t="s">
        <v>13</v>
      </c>
      <c r="O986" t="s">
        <v>13</v>
      </c>
      <c r="P986" t="s">
        <v>13</v>
      </c>
      <c r="Q986">
        <f t="shared" si="15"/>
        <v>1774.0800000000002</v>
      </c>
      <c r="R986" t="s">
        <v>13</v>
      </c>
      <c r="S986" t="s">
        <v>13</v>
      </c>
      <c r="T986" t="s">
        <v>13</v>
      </c>
    </row>
    <row r="987" spans="1:20" x14ac:dyDescent="0.2">
      <c r="A987" t="s">
        <v>40</v>
      </c>
      <c r="B987" t="s">
        <v>30</v>
      </c>
      <c r="E987">
        <v>1980</v>
      </c>
      <c r="F987">
        <v>5</v>
      </c>
      <c r="G987">
        <v>2</v>
      </c>
      <c r="H987">
        <v>28.2</v>
      </c>
      <c r="I987">
        <v>2.5299999999999998</v>
      </c>
      <c r="J987">
        <v>4018</v>
      </c>
      <c r="K987">
        <v>4501</v>
      </c>
      <c r="L987" t="s">
        <v>13</v>
      </c>
      <c r="M987" t="s">
        <v>13</v>
      </c>
      <c r="N987" t="s">
        <v>13</v>
      </c>
      <c r="O987" t="s">
        <v>13</v>
      </c>
      <c r="P987" t="s">
        <v>13</v>
      </c>
      <c r="Q987">
        <f t="shared" si="15"/>
        <v>1895.0400000000002</v>
      </c>
      <c r="R987" t="s">
        <v>13</v>
      </c>
      <c r="S987" t="s">
        <v>13</v>
      </c>
      <c r="T987" t="s">
        <v>13</v>
      </c>
    </row>
    <row r="988" spans="1:20" x14ac:dyDescent="0.2">
      <c r="A988" t="s">
        <v>40</v>
      </c>
      <c r="B988" t="s">
        <v>30</v>
      </c>
      <c r="E988">
        <v>1980</v>
      </c>
      <c r="F988">
        <v>5</v>
      </c>
      <c r="G988">
        <v>3</v>
      </c>
      <c r="H988">
        <v>32.9</v>
      </c>
      <c r="I988">
        <v>2.95</v>
      </c>
      <c r="J988">
        <v>4746</v>
      </c>
      <c r="K988">
        <v>5754</v>
      </c>
      <c r="L988" t="s">
        <v>13</v>
      </c>
      <c r="M988" t="s">
        <v>13</v>
      </c>
      <c r="N988" t="s">
        <v>13</v>
      </c>
      <c r="O988" t="s">
        <v>13</v>
      </c>
      <c r="P988" t="s">
        <v>13</v>
      </c>
      <c r="Q988">
        <f t="shared" si="15"/>
        <v>2210.88</v>
      </c>
      <c r="R988" t="s">
        <v>13</v>
      </c>
      <c r="S988" t="s">
        <v>13</v>
      </c>
      <c r="T988" t="s">
        <v>13</v>
      </c>
    </row>
    <row r="989" spans="1:20" x14ac:dyDescent="0.2">
      <c r="A989" t="s">
        <v>40</v>
      </c>
      <c r="B989" t="s">
        <v>30</v>
      </c>
      <c r="E989">
        <v>1980</v>
      </c>
      <c r="F989">
        <v>5</v>
      </c>
      <c r="G989">
        <v>4</v>
      </c>
      <c r="H989">
        <v>33.1</v>
      </c>
      <c r="I989">
        <v>3.03</v>
      </c>
      <c r="J989">
        <v>4060</v>
      </c>
      <c r="K989">
        <v>4424</v>
      </c>
      <c r="L989" t="s">
        <v>13</v>
      </c>
      <c r="M989" t="s">
        <v>13</v>
      </c>
      <c r="N989" t="s">
        <v>13</v>
      </c>
      <c r="O989" t="s">
        <v>13</v>
      </c>
      <c r="P989" t="s">
        <v>13</v>
      </c>
      <c r="Q989">
        <f t="shared" si="15"/>
        <v>2224.3200000000002</v>
      </c>
      <c r="R989" t="s">
        <v>13</v>
      </c>
      <c r="S989" t="s">
        <v>13</v>
      </c>
      <c r="T989" t="s">
        <v>13</v>
      </c>
    </row>
    <row r="990" spans="1:20" x14ac:dyDescent="0.2">
      <c r="A990" t="s">
        <v>40</v>
      </c>
      <c r="B990" t="s">
        <v>30</v>
      </c>
      <c r="E990">
        <v>1980</v>
      </c>
      <c r="F990">
        <v>5</v>
      </c>
      <c r="G990">
        <v>5</v>
      </c>
      <c r="H990">
        <v>25.4</v>
      </c>
      <c r="I990">
        <v>2.88</v>
      </c>
      <c r="J990">
        <v>7014</v>
      </c>
      <c r="K990">
        <v>7049</v>
      </c>
      <c r="L990" t="s">
        <v>13</v>
      </c>
      <c r="M990" t="s">
        <v>13</v>
      </c>
      <c r="N990" t="s">
        <v>13</v>
      </c>
      <c r="O990" t="s">
        <v>13</v>
      </c>
      <c r="P990" t="s">
        <v>13</v>
      </c>
      <c r="Q990">
        <f t="shared" si="15"/>
        <v>1706.88</v>
      </c>
      <c r="R990" t="s">
        <v>13</v>
      </c>
      <c r="S990" t="s">
        <v>13</v>
      </c>
      <c r="T990" t="s">
        <v>13</v>
      </c>
    </row>
    <row r="991" spans="1:20" x14ac:dyDescent="0.2">
      <c r="A991" t="s">
        <v>40</v>
      </c>
      <c r="B991" t="s">
        <v>30</v>
      </c>
      <c r="E991">
        <v>1980</v>
      </c>
      <c r="F991">
        <v>5</v>
      </c>
      <c r="G991">
        <v>6</v>
      </c>
      <c r="H991">
        <v>31.6</v>
      </c>
      <c r="I991">
        <v>2.69</v>
      </c>
      <c r="J991">
        <v>6020</v>
      </c>
      <c r="K991">
        <v>5236</v>
      </c>
      <c r="L991" t="s">
        <v>13</v>
      </c>
      <c r="M991" t="s">
        <v>13</v>
      </c>
      <c r="N991" t="s">
        <v>13</v>
      </c>
      <c r="O991" t="s">
        <v>13</v>
      </c>
      <c r="P991" t="s">
        <v>13</v>
      </c>
      <c r="Q991">
        <f t="shared" si="15"/>
        <v>2123.52</v>
      </c>
      <c r="R991" t="s">
        <v>13</v>
      </c>
      <c r="S991" t="s">
        <v>13</v>
      </c>
      <c r="T991" t="s">
        <v>13</v>
      </c>
    </row>
    <row r="992" spans="1:20" x14ac:dyDescent="0.2">
      <c r="A992" t="s">
        <v>40</v>
      </c>
      <c r="B992" t="s">
        <v>30</v>
      </c>
      <c r="E992">
        <v>1980</v>
      </c>
      <c r="F992">
        <v>5</v>
      </c>
      <c r="G992">
        <v>7</v>
      </c>
      <c r="H992">
        <v>36.6</v>
      </c>
      <c r="I992">
        <v>2.87</v>
      </c>
      <c r="J992">
        <v>5614</v>
      </c>
      <c r="K992">
        <v>5145</v>
      </c>
      <c r="L992" t="s">
        <v>13</v>
      </c>
      <c r="M992" t="s">
        <v>13</v>
      </c>
      <c r="N992" t="s">
        <v>13</v>
      </c>
      <c r="O992" t="s">
        <v>13</v>
      </c>
      <c r="P992" t="s">
        <v>13</v>
      </c>
      <c r="Q992">
        <f t="shared" si="15"/>
        <v>2459.5200000000004</v>
      </c>
      <c r="R992" t="s">
        <v>13</v>
      </c>
      <c r="S992" t="s">
        <v>13</v>
      </c>
      <c r="T992" t="s">
        <v>13</v>
      </c>
    </row>
    <row r="993" spans="1:20" x14ac:dyDescent="0.2">
      <c r="A993" t="s">
        <v>40</v>
      </c>
      <c r="B993" t="s">
        <v>30</v>
      </c>
      <c r="E993">
        <v>1980</v>
      </c>
      <c r="F993">
        <v>5</v>
      </c>
      <c r="G993">
        <v>8</v>
      </c>
      <c r="H993">
        <v>39.799999999999997</v>
      </c>
      <c r="I993">
        <v>2.27</v>
      </c>
      <c r="J993">
        <v>4410</v>
      </c>
      <c r="K993">
        <v>4466</v>
      </c>
      <c r="L993" t="s">
        <v>13</v>
      </c>
      <c r="M993" t="s">
        <v>13</v>
      </c>
      <c r="N993" t="s">
        <v>13</v>
      </c>
      <c r="O993" t="s">
        <v>13</v>
      </c>
      <c r="P993" t="s">
        <v>13</v>
      </c>
      <c r="Q993">
        <f t="shared" si="15"/>
        <v>2674.5600000000004</v>
      </c>
      <c r="R993" t="s">
        <v>13</v>
      </c>
      <c r="S993" t="s">
        <v>13</v>
      </c>
      <c r="T993" t="s">
        <v>13</v>
      </c>
    </row>
    <row r="994" spans="1:20" x14ac:dyDescent="0.2">
      <c r="A994" t="s">
        <v>40</v>
      </c>
      <c r="B994" t="s">
        <v>30</v>
      </c>
      <c r="E994">
        <v>1980</v>
      </c>
      <c r="F994">
        <v>5</v>
      </c>
      <c r="G994">
        <v>9</v>
      </c>
      <c r="H994">
        <v>23.7</v>
      </c>
      <c r="I994">
        <v>2.27</v>
      </c>
      <c r="J994">
        <v>4970</v>
      </c>
      <c r="K994">
        <v>4312</v>
      </c>
      <c r="L994" t="s">
        <v>13</v>
      </c>
      <c r="M994" t="s">
        <v>13</v>
      </c>
      <c r="N994" t="s">
        <v>13</v>
      </c>
      <c r="O994" t="s">
        <v>13</v>
      </c>
      <c r="P994" t="s">
        <v>13</v>
      </c>
      <c r="Q994">
        <f t="shared" si="15"/>
        <v>1592.64</v>
      </c>
      <c r="R994" t="s">
        <v>13</v>
      </c>
      <c r="S994" t="s">
        <v>13</v>
      </c>
      <c r="T994" t="s">
        <v>13</v>
      </c>
    </row>
    <row r="995" spans="1:20" x14ac:dyDescent="0.2">
      <c r="A995" t="s">
        <v>40</v>
      </c>
      <c r="B995" t="s">
        <v>30</v>
      </c>
      <c r="E995">
        <v>1980</v>
      </c>
      <c r="F995">
        <v>5</v>
      </c>
      <c r="G995">
        <v>10</v>
      </c>
      <c r="H995">
        <v>30.6</v>
      </c>
      <c r="I995">
        <v>2.72</v>
      </c>
      <c r="J995">
        <v>6048</v>
      </c>
      <c r="K995">
        <v>4580</v>
      </c>
      <c r="L995" t="s">
        <v>13</v>
      </c>
      <c r="M995" t="s">
        <v>13</v>
      </c>
      <c r="N995" t="s">
        <v>13</v>
      </c>
      <c r="O995" t="s">
        <v>13</v>
      </c>
      <c r="P995" t="s">
        <v>13</v>
      </c>
      <c r="Q995">
        <f t="shared" si="15"/>
        <v>2056.3200000000002</v>
      </c>
      <c r="R995" t="s">
        <v>13</v>
      </c>
      <c r="S995" t="s">
        <v>13</v>
      </c>
      <c r="T995" t="s">
        <v>13</v>
      </c>
    </row>
    <row r="996" spans="1:20" x14ac:dyDescent="0.2">
      <c r="A996" t="s">
        <v>40</v>
      </c>
      <c r="B996" t="s">
        <v>30</v>
      </c>
      <c r="E996">
        <v>1980</v>
      </c>
      <c r="F996">
        <v>5</v>
      </c>
      <c r="G996">
        <v>11</v>
      </c>
      <c r="H996">
        <v>28.8</v>
      </c>
      <c r="I996">
        <v>4.3099999999999996</v>
      </c>
      <c r="J996">
        <v>7154</v>
      </c>
      <c r="K996">
        <v>7189</v>
      </c>
      <c r="L996" t="s">
        <v>13</v>
      </c>
      <c r="M996" t="s">
        <v>13</v>
      </c>
      <c r="N996" t="s">
        <v>13</v>
      </c>
      <c r="O996" t="s">
        <v>13</v>
      </c>
      <c r="P996" t="s">
        <v>13</v>
      </c>
      <c r="Q996">
        <f t="shared" si="15"/>
        <v>1935.3600000000001</v>
      </c>
      <c r="R996" t="s">
        <v>13</v>
      </c>
      <c r="S996" t="s">
        <v>13</v>
      </c>
      <c r="T996" t="s">
        <v>13</v>
      </c>
    </row>
    <row r="997" spans="1:20" x14ac:dyDescent="0.2">
      <c r="A997" t="s">
        <v>40</v>
      </c>
      <c r="B997" t="s">
        <v>30</v>
      </c>
      <c r="E997">
        <v>1980</v>
      </c>
      <c r="F997">
        <v>5</v>
      </c>
      <c r="G997">
        <v>12</v>
      </c>
      <c r="H997">
        <v>41.4</v>
      </c>
      <c r="I997">
        <v>3.95</v>
      </c>
      <c r="J997">
        <v>7098</v>
      </c>
      <c r="K997">
        <v>6573</v>
      </c>
      <c r="L997" t="s">
        <v>13</v>
      </c>
      <c r="M997" t="s">
        <v>13</v>
      </c>
      <c r="N997" t="s">
        <v>13</v>
      </c>
      <c r="O997" t="s">
        <v>13</v>
      </c>
      <c r="P997" t="s">
        <v>13</v>
      </c>
      <c r="Q997">
        <f t="shared" si="15"/>
        <v>2782.0800000000004</v>
      </c>
      <c r="R997" t="s">
        <v>13</v>
      </c>
      <c r="S997" t="s">
        <v>13</v>
      </c>
      <c r="T997" t="s">
        <v>13</v>
      </c>
    </row>
    <row r="998" spans="1:20" x14ac:dyDescent="0.2">
      <c r="A998" t="s">
        <v>40</v>
      </c>
      <c r="B998" t="s">
        <v>30</v>
      </c>
      <c r="E998">
        <v>1980</v>
      </c>
      <c r="F998">
        <v>6</v>
      </c>
      <c r="G998">
        <v>1</v>
      </c>
      <c r="H998">
        <v>19.899999999999999</v>
      </c>
      <c r="I998">
        <v>2.23</v>
      </c>
      <c r="J998">
        <v>5222</v>
      </c>
      <c r="K998">
        <v>5397</v>
      </c>
      <c r="L998" t="s">
        <v>13</v>
      </c>
      <c r="M998" t="s">
        <v>13</v>
      </c>
      <c r="N998" t="s">
        <v>13</v>
      </c>
      <c r="O998" t="s">
        <v>13</v>
      </c>
      <c r="P998" t="s">
        <v>13</v>
      </c>
      <c r="Q998">
        <f t="shared" si="15"/>
        <v>1337.2800000000002</v>
      </c>
      <c r="R998" t="s">
        <v>13</v>
      </c>
      <c r="S998" t="s">
        <v>13</v>
      </c>
      <c r="T998" t="s">
        <v>13</v>
      </c>
    </row>
    <row r="999" spans="1:20" x14ac:dyDescent="0.2">
      <c r="A999" t="s">
        <v>40</v>
      </c>
      <c r="B999" t="s">
        <v>30</v>
      </c>
      <c r="E999">
        <v>1980</v>
      </c>
      <c r="F999">
        <v>6</v>
      </c>
      <c r="G999">
        <v>2</v>
      </c>
      <c r="H999">
        <v>31.8</v>
      </c>
      <c r="I999">
        <v>2.81</v>
      </c>
      <c r="J999">
        <v>4676</v>
      </c>
      <c r="K999">
        <v>4970</v>
      </c>
      <c r="L999" t="s">
        <v>13</v>
      </c>
      <c r="M999" t="s">
        <v>13</v>
      </c>
      <c r="N999" t="s">
        <v>13</v>
      </c>
      <c r="O999" t="s">
        <v>13</v>
      </c>
      <c r="P999" t="s">
        <v>13</v>
      </c>
      <c r="Q999">
        <f t="shared" si="15"/>
        <v>2136.96</v>
      </c>
      <c r="R999" t="s">
        <v>13</v>
      </c>
      <c r="S999" t="s">
        <v>13</v>
      </c>
      <c r="T999" t="s">
        <v>13</v>
      </c>
    </row>
    <row r="1000" spans="1:20" x14ac:dyDescent="0.2">
      <c r="A1000" t="s">
        <v>40</v>
      </c>
      <c r="B1000" t="s">
        <v>30</v>
      </c>
      <c r="E1000">
        <v>1980</v>
      </c>
      <c r="F1000">
        <v>6</v>
      </c>
      <c r="G1000">
        <v>3</v>
      </c>
      <c r="H1000">
        <v>28.9</v>
      </c>
      <c r="I1000">
        <v>2.4900000000000002</v>
      </c>
      <c r="J1000">
        <v>3906</v>
      </c>
      <c r="K1000">
        <v>4522</v>
      </c>
      <c r="L1000" t="s">
        <v>13</v>
      </c>
      <c r="M1000" t="s">
        <v>13</v>
      </c>
      <c r="N1000" t="s">
        <v>13</v>
      </c>
      <c r="O1000" t="s">
        <v>13</v>
      </c>
      <c r="P1000" t="s">
        <v>13</v>
      </c>
      <c r="Q1000">
        <f t="shared" si="15"/>
        <v>1942.0800000000002</v>
      </c>
      <c r="R1000" t="s">
        <v>13</v>
      </c>
      <c r="S1000" t="s">
        <v>13</v>
      </c>
      <c r="T1000" t="s">
        <v>13</v>
      </c>
    </row>
    <row r="1001" spans="1:20" x14ac:dyDescent="0.2">
      <c r="A1001" t="s">
        <v>40</v>
      </c>
      <c r="B1001" t="s">
        <v>30</v>
      </c>
      <c r="E1001">
        <v>1980</v>
      </c>
      <c r="F1001">
        <v>6</v>
      </c>
      <c r="G1001">
        <v>4</v>
      </c>
      <c r="H1001">
        <v>33.299999999999997</v>
      </c>
      <c r="I1001">
        <v>2.95</v>
      </c>
      <c r="J1001">
        <v>5922</v>
      </c>
      <c r="K1001">
        <v>4942</v>
      </c>
      <c r="L1001" t="s">
        <v>13</v>
      </c>
      <c r="M1001" t="s">
        <v>13</v>
      </c>
      <c r="N1001" t="s">
        <v>13</v>
      </c>
      <c r="O1001" t="s">
        <v>13</v>
      </c>
      <c r="P1001" t="s">
        <v>13</v>
      </c>
      <c r="Q1001">
        <f t="shared" si="15"/>
        <v>2237.7599999999998</v>
      </c>
      <c r="R1001" t="s">
        <v>13</v>
      </c>
      <c r="S1001" t="s">
        <v>13</v>
      </c>
      <c r="T1001" t="s">
        <v>13</v>
      </c>
    </row>
    <row r="1002" spans="1:20" x14ac:dyDescent="0.2">
      <c r="A1002" t="s">
        <v>40</v>
      </c>
      <c r="B1002" t="s">
        <v>30</v>
      </c>
      <c r="E1002">
        <v>1980</v>
      </c>
      <c r="F1002">
        <v>6</v>
      </c>
      <c r="G1002">
        <v>5</v>
      </c>
      <c r="H1002">
        <v>25.1</v>
      </c>
      <c r="I1002">
        <v>2.4</v>
      </c>
      <c r="J1002">
        <v>5698</v>
      </c>
      <c r="K1002">
        <v>5502</v>
      </c>
      <c r="L1002" t="s">
        <v>13</v>
      </c>
      <c r="M1002" t="s">
        <v>13</v>
      </c>
      <c r="N1002" t="s">
        <v>13</v>
      </c>
      <c r="O1002" t="s">
        <v>13</v>
      </c>
      <c r="P1002" t="s">
        <v>13</v>
      </c>
      <c r="Q1002">
        <f t="shared" si="15"/>
        <v>1686.7200000000003</v>
      </c>
      <c r="R1002" t="s">
        <v>13</v>
      </c>
      <c r="S1002" t="s">
        <v>13</v>
      </c>
      <c r="T1002" t="s">
        <v>13</v>
      </c>
    </row>
    <row r="1003" spans="1:20" x14ac:dyDescent="0.2">
      <c r="A1003" t="s">
        <v>40</v>
      </c>
      <c r="B1003" t="s">
        <v>30</v>
      </c>
      <c r="E1003">
        <v>1980</v>
      </c>
      <c r="F1003">
        <v>6</v>
      </c>
      <c r="G1003">
        <v>6</v>
      </c>
      <c r="H1003">
        <v>27.7</v>
      </c>
      <c r="I1003">
        <v>2.54</v>
      </c>
      <c r="J1003">
        <v>5446</v>
      </c>
      <c r="K1003">
        <v>5320</v>
      </c>
      <c r="L1003" t="s">
        <v>13</v>
      </c>
      <c r="M1003" t="s">
        <v>13</v>
      </c>
      <c r="N1003" t="s">
        <v>13</v>
      </c>
      <c r="O1003" t="s">
        <v>13</v>
      </c>
      <c r="P1003" t="s">
        <v>13</v>
      </c>
      <c r="Q1003">
        <f t="shared" si="15"/>
        <v>1861.4400000000003</v>
      </c>
      <c r="R1003" t="s">
        <v>13</v>
      </c>
      <c r="S1003" t="s">
        <v>13</v>
      </c>
      <c r="T1003" t="s">
        <v>13</v>
      </c>
    </row>
    <row r="1004" spans="1:20" x14ac:dyDescent="0.2">
      <c r="A1004" t="s">
        <v>40</v>
      </c>
      <c r="B1004" t="s">
        <v>30</v>
      </c>
      <c r="E1004">
        <v>1980</v>
      </c>
      <c r="F1004">
        <v>6</v>
      </c>
      <c r="G1004">
        <v>7</v>
      </c>
      <c r="H1004">
        <v>35.4</v>
      </c>
      <c r="I1004">
        <v>3.03</v>
      </c>
      <c r="J1004">
        <v>4200</v>
      </c>
      <c r="K1004">
        <v>5425</v>
      </c>
      <c r="L1004" t="s">
        <v>13</v>
      </c>
      <c r="M1004" t="s">
        <v>13</v>
      </c>
      <c r="N1004" t="s">
        <v>13</v>
      </c>
      <c r="O1004" t="s">
        <v>13</v>
      </c>
      <c r="P1004" t="s">
        <v>13</v>
      </c>
      <c r="Q1004">
        <f t="shared" si="15"/>
        <v>2378.88</v>
      </c>
      <c r="R1004" t="s">
        <v>13</v>
      </c>
      <c r="S1004" t="s">
        <v>13</v>
      </c>
      <c r="T1004" t="s">
        <v>13</v>
      </c>
    </row>
    <row r="1005" spans="1:20" x14ac:dyDescent="0.2">
      <c r="A1005" t="s">
        <v>40</v>
      </c>
      <c r="B1005" t="s">
        <v>30</v>
      </c>
      <c r="E1005">
        <v>1980</v>
      </c>
      <c r="F1005">
        <v>6</v>
      </c>
      <c r="G1005">
        <v>8</v>
      </c>
      <c r="H1005">
        <v>39.799999999999997</v>
      </c>
      <c r="I1005">
        <v>2.31</v>
      </c>
      <c r="J1005">
        <v>6790</v>
      </c>
      <c r="K1005">
        <v>6510</v>
      </c>
      <c r="L1005" t="s">
        <v>13</v>
      </c>
      <c r="M1005" t="s">
        <v>13</v>
      </c>
      <c r="N1005" t="s">
        <v>13</v>
      </c>
      <c r="O1005" t="s">
        <v>13</v>
      </c>
      <c r="P1005" t="s">
        <v>13</v>
      </c>
      <c r="Q1005">
        <f t="shared" si="15"/>
        <v>2674.5600000000004</v>
      </c>
      <c r="R1005" t="s">
        <v>13</v>
      </c>
      <c r="S1005" t="s">
        <v>13</v>
      </c>
      <c r="T1005" t="s">
        <v>13</v>
      </c>
    </row>
    <row r="1006" spans="1:20" x14ac:dyDescent="0.2">
      <c r="A1006" t="s">
        <v>40</v>
      </c>
      <c r="B1006" t="s">
        <v>30</v>
      </c>
      <c r="E1006">
        <v>1980</v>
      </c>
      <c r="F1006">
        <v>6</v>
      </c>
      <c r="G1006">
        <v>9</v>
      </c>
      <c r="H1006">
        <v>25.6</v>
      </c>
      <c r="I1006">
        <v>2.75</v>
      </c>
      <c r="J1006">
        <v>5334</v>
      </c>
      <c r="K1006">
        <v>4921</v>
      </c>
      <c r="L1006" t="s">
        <v>13</v>
      </c>
      <c r="M1006" t="s">
        <v>13</v>
      </c>
      <c r="N1006" t="s">
        <v>13</v>
      </c>
      <c r="O1006" t="s">
        <v>13</v>
      </c>
      <c r="P1006" t="s">
        <v>13</v>
      </c>
      <c r="Q1006">
        <f t="shared" si="15"/>
        <v>1720.3200000000002</v>
      </c>
      <c r="R1006" t="s">
        <v>13</v>
      </c>
      <c r="S1006" t="s">
        <v>13</v>
      </c>
      <c r="T1006" t="s">
        <v>13</v>
      </c>
    </row>
    <row r="1007" spans="1:20" x14ac:dyDescent="0.2">
      <c r="A1007" t="s">
        <v>40</v>
      </c>
      <c r="B1007" t="s">
        <v>30</v>
      </c>
      <c r="E1007">
        <v>1980</v>
      </c>
      <c r="F1007">
        <v>6</v>
      </c>
      <c r="G1007">
        <v>10</v>
      </c>
      <c r="H1007">
        <v>29.5</v>
      </c>
      <c r="I1007">
        <v>2.96</v>
      </c>
      <c r="J1007">
        <v>6160</v>
      </c>
      <c r="K1007">
        <v>6797</v>
      </c>
      <c r="L1007" t="s">
        <v>13</v>
      </c>
      <c r="M1007" t="s">
        <v>13</v>
      </c>
      <c r="N1007" t="s">
        <v>13</v>
      </c>
      <c r="O1007" t="s">
        <v>13</v>
      </c>
      <c r="P1007" t="s">
        <v>13</v>
      </c>
      <c r="Q1007">
        <f t="shared" si="15"/>
        <v>1982.4</v>
      </c>
      <c r="R1007" t="s">
        <v>13</v>
      </c>
      <c r="S1007" t="s">
        <v>13</v>
      </c>
      <c r="T1007" t="s">
        <v>13</v>
      </c>
    </row>
    <row r="1008" spans="1:20" x14ac:dyDescent="0.2">
      <c r="A1008" t="s">
        <v>40</v>
      </c>
      <c r="B1008" t="s">
        <v>30</v>
      </c>
      <c r="E1008">
        <v>1980</v>
      </c>
      <c r="F1008">
        <v>6</v>
      </c>
      <c r="G1008">
        <v>11</v>
      </c>
      <c r="H1008">
        <v>36.9</v>
      </c>
      <c r="I1008">
        <v>2.78</v>
      </c>
      <c r="J1008">
        <v>5222</v>
      </c>
      <c r="K1008">
        <v>5362</v>
      </c>
      <c r="L1008" t="s">
        <v>13</v>
      </c>
      <c r="M1008" t="s">
        <v>13</v>
      </c>
      <c r="N1008" t="s">
        <v>13</v>
      </c>
      <c r="O1008" t="s">
        <v>13</v>
      </c>
      <c r="P1008" t="s">
        <v>13</v>
      </c>
      <c r="Q1008">
        <f t="shared" si="15"/>
        <v>2479.6800000000003</v>
      </c>
      <c r="R1008" t="s">
        <v>13</v>
      </c>
      <c r="S1008" t="s">
        <v>13</v>
      </c>
      <c r="T1008" t="s">
        <v>13</v>
      </c>
    </row>
    <row r="1009" spans="1:20" x14ac:dyDescent="0.2">
      <c r="A1009" t="s">
        <v>40</v>
      </c>
      <c r="B1009" t="s">
        <v>30</v>
      </c>
      <c r="E1009">
        <v>1980</v>
      </c>
      <c r="F1009">
        <v>6</v>
      </c>
      <c r="G1009">
        <v>12</v>
      </c>
      <c r="H1009">
        <v>38.5</v>
      </c>
      <c r="I1009">
        <v>3.31</v>
      </c>
      <c r="J1009">
        <v>5866</v>
      </c>
      <c r="K1009">
        <v>5173</v>
      </c>
      <c r="L1009" t="s">
        <v>13</v>
      </c>
      <c r="M1009" t="s">
        <v>13</v>
      </c>
      <c r="N1009" t="s">
        <v>13</v>
      </c>
      <c r="O1009" t="s">
        <v>13</v>
      </c>
      <c r="P1009" t="s">
        <v>13</v>
      </c>
      <c r="Q1009">
        <f t="shared" si="15"/>
        <v>2587.2000000000003</v>
      </c>
      <c r="R1009" t="s">
        <v>13</v>
      </c>
      <c r="S1009" t="s">
        <v>13</v>
      </c>
      <c r="T1009" t="s">
        <v>13</v>
      </c>
    </row>
    <row r="1010" spans="1:20" x14ac:dyDescent="0.2">
      <c r="A1010" t="s">
        <v>40</v>
      </c>
      <c r="B1010" t="s">
        <v>34</v>
      </c>
      <c r="E1010">
        <v>1981</v>
      </c>
      <c r="F1010">
        <v>1</v>
      </c>
      <c r="G1010">
        <v>1</v>
      </c>
      <c r="H1010">
        <v>18.100000000000001</v>
      </c>
      <c r="I1010">
        <v>2.1</v>
      </c>
      <c r="J1010">
        <v>3612</v>
      </c>
      <c r="K1010">
        <v>3549</v>
      </c>
      <c r="L1010" t="s">
        <v>13</v>
      </c>
      <c r="M1010" t="s">
        <v>13</v>
      </c>
      <c r="N1010" t="s">
        <v>13</v>
      </c>
      <c r="O1010" t="s">
        <v>13</v>
      </c>
      <c r="P1010" t="s">
        <v>13</v>
      </c>
      <c r="Q1010">
        <f t="shared" si="15"/>
        <v>1216.3200000000002</v>
      </c>
      <c r="R1010" t="s">
        <v>13</v>
      </c>
      <c r="S1010" t="s">
        <v>13</v>
      </c>
      <c r="T1010" t="s">
        <v>13</v>
      </c>
    </row>
    <row r="1011" spans="1:20" x14ac:dyDescent="0.2">
      <c r="A1011" t="s">
        <v>40</v>
      </c>
      <c r="B1011" t="s">
        <v>34</v>
      </c>
      <c r="E1011">
        <v>1981</v>
      </c>
      <c r="F1011">
        <v>1</v>
      </c>
      <c r="G1011">
        <v>2</v>
      </c>
      <c r="H1011">
        <v>17.8</v>
      </c>
      <c r="I1011">
        <v>2.6</v>
      </c>
      <c r="J1011">
        <v>3290</v>
      </c>
      <c r="K1011">
        <v>3122</v>
      </c>
      <c r="L1011" t="s">
        <v>13</v>
      </c>
      <c r="M1011" t="s">
        <v>13</v>
      </c>
      <c r="N1011" t="s">
        <v>13</v>
      </c>
      <c r="O1011" t="s">
        <v>13</v>
      </c>
      <c r="P1011" t="s">
        <v>13</v>
      </c>
      <c r="Q1011">
        <f t="shared" si="15"/>
        <v>1196.1600000000001</v>
      </c>
      <c r="R1011" t="s">
        <v>13</v>
      </c>
      <c r="S1011" t="s">
        <v>13</v>
      </c>
      <c r="T1011" t="s">
        <v>13</v>
      </c>
    </row>
    <row r="1012" spans="1:20" x14ac:dyDescent="0.2">
      <c r="A1012" t="s">
        <v>40</v>
      </c>
      <c r="B1012" t="s">
        <v>34</v>
      </c>
      <c r="E1012">
        <v>1981</v>
      </c>
      <c r="F1012">
        <v>1</v>
      </c>
      <c r="G1012">
        <v>3</v>
      </c>
      <c r="H1012">
        <v>17.100000000000001</v>
      </c>
      <c r="I1012">
        <v>2.7</v>
      </c>
      <c r="J1012">
        <v>2996</v>
      </c>
      <c r="K1012">
        <v>3157</v>
      </c>
      <c r="L1012" t="s">
        <v>13</v>
      </c>
      <c r="M1012" t="s">
        <v>13</v>
      </c>
      <c r="N1012" t="s">
        <v>13</v>
      </c>
      <c r="O1012" t="s">
        <v>13</v>
      </c>
      <c r="P1012" t="s">
        <v>13</v>
      </c>
      <c r="Q1012">
        <f t="shared" si="15"/>
        <v>1149.1200000000001</v>
      </c>
      <c r="R1012" t="s">
        <v>13</v>
      </c>
      <c r="S1012" t="s">
        <v>13</v>
      </c>
      <c r="T1012" t="s">
        <v>13</v>
      </c>
    </row>
    <row r="1013" spans="1:20" x14ac:dyDescent="0.2">
      <c r="A1013" t="s">
        <v>40</v>
      </c>
      <c r="B1013" t="s">
        <v>34</v>
      </c>
      <c r="E1013">
        <v>1981</v>
      </c>
      <c r="F1013">
        <v>1</v>
      </c>
      <c r="G1013">
        <v>4</v>
      </c>
      <c r="H1013">
        <v>14.2</v>
      </c>
      <c r="I1013">
        <v>2.7</v>
      </c>
      <c r="J1013">
        <v>3276</v>
      </c>
      <c r="K1013">
        <v>3024</v>
      </c>
      <c r="L1013" t="s">
        <v>13</v>
      </c>
      <c r="M1013" t="s">
        <v>13</v>
      </c>
      <c r="N1013" t="s">
        <v>13</v>
      </c>
      <c r="O1013" t="s">
        <v>13</v>
      </c>
      <c r="P1013" t="s">
        <v>13</v>
      </c>
      <c r="Q1013">
        <f t="shared" si="15"/>
        <v>954.24000000000012</v>
      </c>
      <c r="R1013" t="s">
        <v>13</v>
      </c>
      <c r="S1013" t="s">
        <v>13</v>
      </c>
      <c r="T1013" t="s">
        <v>13</v>
      </c>
    </row>
    <row r="1014" spans="1:20" x14ac:dyDescent="0.2">
      <c r="A1014" t="s">
        <v>40</v>
      </c>
      <c r="B1014" t="s">
        <v>34</v>
      </c>
      <c r="E1014">
        <v>1981</v>
      </c>
      <c r="F1014">
        <v>1</v>
      </c>
      <c r="G1014">
        <v>5</v>
      </c>
      <c r="H1014">
        <v>19.899999999999999</v>
      </c>
      <c r="I1014">
        <v>1.9</v>
      </c>
      <c r="J1014">
        <v>4718</v>
      </c>
      <c r="K1014">
        <v>3934</v>
      </c>
      <c r="L1014" t="s">
        <v>13</v>
      </c>
      <c r="M1014" t="s">
        <v>13</v>
      </c>
      <c r="N1014" t="s">
        <v>13</v>
      </c>
      <c r="O1014" t="s">
        <v>13</v>
      </c>
      <c r="P1014" t="s">
        <v>13</v>
      </c>
      <c r="Q1014">
        <f t="shared" si="15"/>
        <v>1337.2800000000002</v>
      </c>
      <c r="R1014" t="s">
        <v>13</v>
      </c>
      <c r="S1014" t="s">
        <v>13</v>
      </c>
      <c r="T1014" t="s">
        <v>13</v>
      </c>
    </row>
    <row r="1015" spans="1:20" x14ac:dyDescent="0.2">
      <c r="A1015" t="s">
        <v>40</v>
      </c>
      <c r="B1015" t="s">
        <v>34</v>
      </c>
      <c r="E1015">
        <v>1981</v>
      </c>
      <c r="F1015">
        <v>1</v>
      </c>
      <c r="G1015">
        <v>6</v>
      </c>
      <c r="H1015">
        <v>26.7</v>
      </c>
      <c r="I1015">
        <v>2.2000000000000002</v>
      </c>
      <c r="J1015">
        <v>4578</v>
      </c>
      <c r="K1015">
        <v>3675</v>
      </c>
      <c r="L1015" t="s">
        <v>13</v>
      </c>
      <c r="M1015" t="s">
        <v>13</v>
      </c>
      <c r="N1015" t="s">
        <v>13</v>
      </c>
      <c r="O1015" t="s">
        <v>13</v>
      </c>
      <c r="P1015" t="s">
        <v>13</v>
      </c>
      <c r="Q1015">
        <f t="shared" si="15"/>
        <v>1794.2400000000002</v>
      </c>
      <c r="R1015" t="s">
        <v>13</v>
      </c>
      <c r="S1015" t="s">
        <v>13</v>
      </c>
      <c r="T1015" t="s">
        <v>13</v>
      </c>
    </row>
    <row r="1016" spans="1:20" x14ac:dyDescent="0.2">
      <c r="A1016" t="s">
        <v>40</v>
      </c>
      <c r="B1016" t="s">
        <v>34</v>
      </c>
      <c r="E1016">
        <v>1981</v>
      </c>
      <c r="F1016">
        <v>1</v>
      </c>
      <c r="G1016">
        <v>7</v>
      </c>
      <c r="H1016">
        <v>41.7</v>
      </c>
      <c r="I1016">
        <v>2.1</v>
      </c>
      <c r="J1016">
        <v>4158</v>
      </c>
      <c r="K1016">
        <v>3094</v>
      </c>
      <c r="L1016" t="s">
        <v>13</v>
      </c>
      <c r="M1016" t="s">
        <v>13</v>
      </c>
      <c r="N1016" t="s">
        <v>13</v>
      </c>
      <c r="O1016" t="s">
        <v>13</v>
      </c>
      <c r="P1016" t="s">
        <v>13</v>
      </c>
      <c r="Q1016">
        <f t="shared" si="15"/>
        <v>2802.2400000000002</v>
      </c>
      <c r="R1016" t="s">
        <v>13</v>
      </c>
      <c r="S1016" t="s">
        <v>13</v>
      </c>
      <c r="T1016" t="s">
        <v>13</v>
      </c>
    </row>
    <row r="1017" spans="1:20" x14ac:dyDescent="0.2">
      <c r="A1017" t="s">
        <v>40</v>
      </c>
      <c r="B1017" t="s">
        <v>34</v>
      </c>
      <c r="E1017">
        <v>1981</v>
      </c>
      <c r="F1017">
        <v>1</v>
      </c>
      <c r="G1017">
        <v>8</v>
      </c>
      <c r="H1017">
        <v>23.4</v>
      </c>
      <c r="I1017">
        <v>2.9</v>
      </c>
      <c r="J1017">
        <v>4340</v>
      </c>
      <c r="K1017">
        <v>3178</v>
      </c>
      <c r="L1017" t="s">
        <v>13</v>
      </c>
      <c r="M1017" t="s">
        <v>13</v>
      </c>
      <c r="N1017" t="s">
        <v>13</v>
      </c>
      <c r="O1017" t="s">
        <v>13</v>
      </c>
      <c r="P1017" t="s">
        <v>13</v>
      </c>
      <c r="Q1017">
        <f t="shared" si="15"/>
        <v>1572.4800000000002</v>
      </c>
      <c r="R1017" t="s">
        <v>13</v>
      </c>
      <c r="S1017" t="s">
        <v>13</v>
      </c>
      <c r="T1017" t="s">
        <v>13</v>
      </c>
    </row>
    <row r="1018" spans="1:20" x14ac:dyDescent="0.2">
      <c r="A1018" t="s">
        <v>40</v>
      </c>
      <c r="B1018" t="s">
        <v>34</v>
      </c>
      <c r="E1018">
        <v>1981</v>
      </c>
      <c r="F1018">
        <v>1</v>
      </c>
      <c r="G1018">
        <v>9</v>
      </c>
      <c r="H1018">
        <v>15.4</v>
      </c>
      <c r="I1018">
        <v>1.9</v>
      </c>
      <c r="J1018">
        <v>4228</v>
      </c>
      <c r="K1018">
        <v>3647</v>
      </c>
      <c r="L1018" t="s">
        <v>13</v>
      </c>
      <c r="M1018" t="s">
        <v>13</v>
      </c>
      <c r="N1018" t="s">
        <v>13</v>
      </c>
      <c r="O1018" t="s">
        <v>13</v>
      </c>
      <c r="P1018" t="s">
        <v>13</v>
      </c>
      <c r="Q1018">
        <f t="shared" si="15"/>
        <v>1034.8800000000001</v>
      </c>
      <c r="R1018" t="s">
        <v>13</v>
      </c>
      <c r="S1018" t="s">
        <v>13</v>
      </c>
      <c r="T1018" t="s">
        <v>13</v>
      </c>
    </row>
    <row r="1019" spans="1:20" x14ac:dyDescent="0.2">
      <c r="A1019" t="s">
        <v>40</v>
      </c>
      <c r="B1019" t="s">
        <v>34</v>
      </c>
      <c r="E1019">
        <v>1981</v>
      </c>
      <c r="F1019">
        <v>1</v>
      </c>
      <c r="G1019">
        <v>10</v>
      </c>
      <c r="H1019">
        <v>34.5</v>
      </c>
      <c r="I1019">
        <v>1.9</v>
      </c>
      <c r="J1019">
        <v>4508</v>
      </c>
      <c r="K1019">
        <v>3941</v>
      </c>
      <c r="L1019" t="s">
        <v>13</v>
      </c>
      <c r="M1019" t="s">
        <v>13</v>
      </c>
      <c r="N1019" t="s">
        <v>13</v>
      </c>
      <c r="O1019" t="s">
        <v>13</v>
      </c>
      <c r="P1019" t="s">
        <v>13</v>
      </c>
      <c r="Q1019">
        <f t="shared" si="15"/>
        <v>2318.4</v>
      </c>
      <c r="R1019" t="s">
        <v>13</v>
      </c>
      <c r="S1019" t="s">
        <v>13</v>
      </c>
      <c r="T1019" t="s">
        <v>13</v>
      </c>
    </row>
    <row r="1020" spans="1:20" x14ac:dyDescent="0.2">
      <c r="A1020" t="s">
        <v>40</v>
      </c>
      <c r="B1020" t="s">
        <v>34</v>
      </c>
      <c r="E1020">
        <v>1981</v>
      </c>
      <c r="F1020">
        <v>1</v>
      </c>
      <c r="G1020">
        <v>11</v>
      </c>
      <c r="H1020">
        <v>21.2</v>
      </c>
      <c r="I1020">
        <v>2.4</v>
      </c>
      <c r="J1020">
        <v>4200</v>
      </c>
      <c r="K1020">
        <v>4102</v>
      </c>
      <c r="L1020" t="s">
        <v>13</v>
      </c>
      <c r="M1020" t="s">
        <v>13</v>
      </c>
      <c r="N1020" t="s">
        <v>13</v>
      </c>
      <c r="O1020" t="s">
        <v>13</v>
      </c>
      <c r="P1020" t="s">
        <v>13</v>
      </c>
      <c r="Q1020">
        <f t="shared" si="15"/>
        <v>1424.64</v>
      </c>
      <c r="R1020" t="s">
        <v>13</v>
      </c>
      <c r="S1020" t="s">
        <v>13</v>
      </c>
      <c r="T1020" t="s">
        <v>13</v>
      </c>
    </row>
    <row r="1021" spans="1:20" x14ac:dyDescent="0.2">
      <c r="A1021" t="s">
        <v>40</v>
      </c>
      <c r="B1021" t="s">
        <v>34</v>
      </c>
      <c r="E1021">
        <v>1981</v>
      </c>
      <c r="F1021">
        <v>1</v>
      </c>
      <c r="G1021">
        <v>12</v>
      </c>
      <c r="H1021">
        <v>30.3</v>
      </c>
      <c r="I1021">
        <v>2.6</v>
      </c>
      <c r="J1021">
        <v>4284</v>
      </c>
      <c r="K1021">
        <v>3696</v>
      </c>
      <c r="L1021" t="s">
        <v>13</v>
      </c>
      <c r="M1021" t="s">
        <v>13</v>
      </c>
      <c r="N1021" t="s">
        <v>13</v>
      </c>
      <c r="O1021" t="s">
        <v>13</v>
      </c>
      <c r="P1021" t="s">
        <v>13</v>
      </c>
      <c r="Q1021">
        <f t="shared" si="15"/>
        <v>2036.16</v>
      </c>
      <c r="R1021" t="s">
        <v>13</v>
      </c>
      <c r="S1021" t="s">
        <v>13</v>
      </c>
      <c r="T1021" t="s">
        <v>13</v>
      </c>
    </row>
    <row r="1022" spans="1:20" x14ac:dyDescent="0.2">
      <c r="A1022" t="s">
        <v>40</v>
      </c>
      <c r="B1022" t="s">
        <v>34</v>
      </c>
      <c r="E1022">
        <v>1981</v>
      </c>
      <c r="F1022">
        <v>2</v>
      </c>
      <c r="G1022">
        <v>1</v>
      </c>
      <c r="H1022">
        <v>18.3</v>
      </c>
      <c r="I1022">
        <v>2.1</v>
      </c>
      <c r="J1022">
        <v>3780</v>
      </c>
      <c r="K1022">
        <v>3521</v>
      </c>
      <c r="L1022" t="s">
        <v>13</v>
      </c>
      <c r="M1022" t="s">
        <v>13</v>
      </c>
      <c r="N1022" t="s">
        <v>13</v>
      </c>
      <c r="O1022" t="s">
        <v>13</v>
      </c>
      <c r="P1022" t="s">
        <v>13</v>
      </c>
      <c r="Q1022">
        <f t="shared" si="15"/>
        <v>1229.7600000000002</v>
      </c>
      <c r="R1022" t="s">
        <v>13</v>
      </c>
      <c r="S1022" t="s">
        <v>13</v>
      </c>
      <c r="T1022" t="s">
        <v>13</v>
      </c>
    </row>
    <row r="1023" spans="1:20" x14ac:dyDescent="0.2">
      <c r="A1023" t="s">
        <v>40</v>
      </c>
      <c r="B1023" t="s">
        <v>34</v>
      </c>
      <c r="E1023">
        <v>1981</v>
      </c>
      <c r="F1023">
        <v>2</v>
      </c>
      <c r="G1023">
        <v>2</v>
      </c>
      <c r="H1023">
        <v>16.7</v>
      </c>
      <c r="I1023">
        <v>2.5</v>
      </c>
      <c r="J1023">
        <v>2926</v>
      </c>
      <c r="K1023">
        <v>3052</v>
      </c>
      <c r="L1023" t="s">
        <v>13</v>
      </c>
      <c r="M1023" t="s">
        <v>13</v>
      </c>
      <c r="N1023" t="s">
        <v>13</v>
      </c>
      <c r="O1023" t="s">
        <v>13</v>
      </c>
      <c r="P1023" t="s">
        <v>13</v>
      </c>
      <c r="Q1023">
        <f t="shared" si="15"/>
        <v>1122.24</v>
      </c>
      <c r="R1023" t="s">
        <v>13</v>
      </c>
      <c r="S1023" t="s">
        <v>13</v>
      </c>
      <c r="T1023" t="s">
        <v>13</v>
      </c>
    </row>
    <row r="1024" spans="1:20" x14ac:dyDescent="0.2">
      <c r="A1024" t="s">
        <v>40</v>
      </c>
      <c r="B1024" t="s">
        <v>34</v>
      </c>
      <c r="E1024">
        <v>1981</v>
      </c>
      <c r="F1024">
        <v>2</v>
      </c>
      <c r="G1024">
        <v>3</v>
      </c>
      <c r="H1024">
        <v>18.600000000000001</v>
      </c>
      <c r="I1024">
        <v>2.7</v>
      </c>
      <c r="J1024">
        <v>3388</v>
      </c>
      <c r="K1024">
        <v>3325</v>
      </c>
      <c r="L1024" t="s">
        <v>13</v>
      </c>
      <c r="M1024" t="s">
        <v>13</v>
      </c>
      <c r="N1024" t="s">
        <v>13</v>
      </c>
      <c r="O1024" t="s">
        <v>13</v>
      </c>
      <c r="P1024" t="s">
        <v>13</v>
      </c>
      <c r="Q1024">
        <f t="shared" si="15"/>
        <v>1249.92</v>
      </c>
      <c r="R1024" t="s">
        <v>13</v>
      </c>
      <c r="S1024" t="s">
        <v>13</v>
      </c>
      <c r="T1024" t="s">
        <v>13</v>
      </c>
    </row>
    <row r="1025" spans="1:20" x14ac:dyDescent="0.2">
      <c r="A1025" t="s">
        <v>40</v>
      </c>
      <c r="B1025" t="s">
        <v>34</v>
      </c>
      <c r="E1025">
        <v>1981</v>
      </c>
      <c r="F1025">
        <v>2</v>
      </c>
      <c r="G1025">
        <v>4</v>
      </c>
      <c r="H1025">
        <v>25.7</v>
      </c>
      <c r="I1025">
        <v>2.7</v>
      </c>
      <c r="J1025">
        <v>3528</v>
      </c>
      <c r="K1025">
        <v>3444</v>
      </c>
      <c r="L1025" t="s">
        <v>13</v>
      </c>
      <c r="M1025" t="s">
        <v>13</v>
      </c>
      <c r="N1025" t="s">
        <v>13</v>
      </c>
      <c r="O1025" t="s">
        <v>13</v>
      </c>
      <c r="P1025" t="s">
        <v>13</v>
      </c>
      <c r="Q1025">
        <f t="shared" si="15"/>
        <v>1727.0400000000002</v>
      </c>
      <c r="R1025" t="s">
        <v>13</v>
      </c>
      <c r="S1025" t="s">
        <v>13</v>
      </c>
      <c r="T1025" t="s">
        <v>13</v>
      </c>
    </row>
    <row r="1026" spans="1:20" x14ac:dyDescent="0.2">
      <c r="A1026" t="s">
        <v>40</v>
      </c>
      <c r="B1026" t="s">
        <v>34</v>
      </c>
      <c r="E1026">
        <v>1981</v>
      </c>
      <c r="F1026">
        <v>2</v>
      </c>
      <c r="G1026">
        <v>5</v>
      </c>
      <c r="H1026">
        <v>32.1</v>
      </c>
      <c r="I1026">
        <v>2.4</v>
      </c>
      <c r="J1026">
        <v>3094</v>
      </c>
      <c r="K1026">
        <v>3073</v>
      </c>
      <c r="L1026" t="s">
        <v>13</v>
      </c>
      <c r="M1026" t="s">
        <v>13</v>
      </c>
      <c r="N1026" t="s">
        <v>13</v>
      </c>
      <c r="O1026" t="s">
        <v>13</v>
      </c>
      <c r="P1026" t="s">
        <v>13</v>
      </c>
      <c r="Q1026">
        <f t="shared" ref="Q1026:Q1089" si="16">(H1026*60)*1.12</f>
        <v>2157.1200000000003</v>
      </c>
      <c r="R1026" t="s">
        <v>13</v>
      </c>
      <c r="S1026" t="s">
        <v>13</v>
      </c>
      <c r="T1026" t="s">
        <v>13</v>
      </c>
    </row>
    <row r="1027" spans="1:20" x14ac:dyDescent="0.2">
      <c r="A1027" t="s">
        <v>40</v>
      </c>
      <c r="B1027" t="s">
        <v>34</v>
      </c>
      <c r="E1027">
        <v>1981</v>
      </c>
      <c r="F1027">
        <v>2</v>
      </c>
      <c r="G1027">
        <v>6</v>
      </c>
      <c r="H1027">
        <v>31.8</v>
      </c>
      <c r="I1027">
        <v>2.1</v>
      </c>
      <c r="J1027">
        <v>4270</v>
      </c>
      <c r="K1027">
        <v>3843</v>
      </c>
      <c r="L1027" t="s">
        <v>13</v>
      </c>
      <c r="M1027" t="s">
        <v>13</v>
      </c>
      <c r="N1027" t="s">
        <v>13</v>
      </c>
      <c r="O1027" t="s">
        <v>13</v>
      </c>
      <c r="P1027" t="s">
        <v>13</v>
      </c>
      <c r="Q1027">
        <f t="shared" si="16"/>
        <v>2136.96</v>
      </c>
      <c r="R1027" t="s">
        <v>13</v>
      </c>
      <c r="S1027" t="s">
        <v>13</v>
      </c>
      <c r="T1027" t="s">
        <v>13</v>
      </c>
    </row>
    <row r="1028" spans="1:20" x14ac:dyDescent="0.2">
      <c r="A1028" t="s">
        <v>40</v>
      </c>
      <c r="B1028" t="s">
        <v>34</v>
      </c>
      <c r="E1028">
        <v>1981</v>
      </c>
      <c r="F1028">
        <v>2</v>
      </c>
      <c r="G1028">
        <v>7</v>
      </c>
      <c r="H1028">
        <v>29.9</v>
      </c>
      <c r="I1028">
        <v>2.4</v>
      </c>
      <c r="J1028">
        <v>5306</v>
      </c>
      <c r="K1028">
        <v>4284</v>
      </c>
      <c r="L1028" t="s">
        <v>13</v>
      </c>
      <c r="M1028" t="s">
        <v>13</v>
      </c>
      <c r="N1028" t="s">
        <v>13</v>
      </c>
      <c r="O1028" t="s">
        <v>13</v>
      </c>
      <c r="P1028" t="s">
        <v>13</v>
      </c>
      <c r="Q1028">
        <f t="shared" si="16"/>
        <v>2009.2800000000002</v>
      </c>
      <c r="R1028" t="s">
        <v>13</v>
      </c>
      <c r="S1028" t="s">
        <v>13</v>
      </c>
      <c r="T1028" t="s">
        <v>13</v>
      </c>
    </row>
    <row r="1029" spans="1:20" x14ac:dyDescent="0.2">
      <c r="A1029" t="s">
        <v>40</v>
      </c>
      <c r="B1029" t="s">
        <v>34</v>
      </c>
      <c r="E1029">
        <v>1981</v>
      </c>
      <c r="F1029">
        <v>2</v>
      </c>
      <c r="G1029">
        <v>8</v>
      </c>
      <c r="H1029">
        <v>27.4</v>
      </c>
      <c r="I1029">
        <v>2.9</v>
      </c>
      <c r="J1029">
        <v>4550</v>
      </c>
      <c r="K1029">
        <v>4123</v>
      </c>
      <c r="L1029" t="s">
        <v>13</v>
      </c>
      <c r="M1029" t="s">
        <v>13</v>
      </c>
      <c r="N1029" t="s">
        <v>13</v>
      </c>
      <c r="O1029" t="s">
        <v>13</v>
      </c>
      <c r="P1029" t="s">
        <v>13</v>
      </c>
      <c r="Q1029">
        <f t="shared" si="16"/>
        <v>1841.2800000000002</v>
      </c>
      <c r="R1029" t="s">
        <v>13</v>
      </c>
      <c r="S1029" t="s">
        <v>13</v>
      </c>
      <c r="T1029" t="s">
        <v>13</v>
      </c>
    </row>
    <row r="1030" spans="1:20" x14ac:dyDescent="0.2">
      <c r="A1030" t="s">
        <v>40</v>
      </c>
      <c r="B1030" t="s">
        <v>34</v>
      </c>
      <c r="E1030">
        <v>1981</v>
      </c>
      <c r="F1030">
        <v>2</v>
      </c>
      <c r="G1030">
        <v>9</v>
      </c>
      <c r="H1030">
        <v>21.7</v>
      </c>
      <c r="I1030">
        <v>2</v>
      </c>
      <c r="J1030">
        <v>4550</v>
      </c>
      <c r="K1030">
        <v>4004</v>
      </c>
      <c r="L1030" t="s">
        <v>13</v>
      </c>
      <c r="M1030" t="s">
        <v>13</v>
      </c>
      <c r="N1030" t="s">
        <v>13</v>
      </c>
      <c r="O1030" t="s">
        <v>13</v>
      </c>
      <c r="P1030" t="s">
        <v>13</v>
      </c>
      <c r="Q1030">
        <f t="shared" si="16"/>
        <v>1458.2400000000002</v>
      </c>
      <c r="R1030" t="s">
        <v>13</v>
      </c>
      <c r="S1030" t="s">
        <v>13</v>
      </c>
      <c r="T1030" t="s">
        <v>13</v>
      </c>
    </row>
    <row r="1031" spans="1:20" x14ac:dyDescent="0.2">
      <c r="A1031" t="s">
        <v>40</v>
      </c>
      <c r="B1031" t="s">
        <v>34</v>
      </c>
      <c r="E1031">
        <v>1981</v>
      </c>
      <c r="F1031">
        <v>2</v>
      </c>
      <c r="G1031">
        <v>10</v>
      </c>
      <c r="H1031">
        <v>31.2</v>
      </c>
      <c r="I1031">
        <v>2.1</v>
      </c>
      <c r="J1031">
        <v>4578</v>
      </c>
      <c r="K1031">
        <v>4011</v>
      </c>
      <c r="L1031" t="s">
        <v>13</v>
      </c>
      <c r="M1031" t="s">
        <v>13</v>
      </c>
      <c r="N1031" t="s">
        <v>13</v>
      </c>
      <c r="O1031" t="s">
        <v>13</v>
      </c>
      <c r="P1031" t="s">
        <v>13</v>
      </c>
      <c r="Q1031">
        <f t="shared" si="16"/>
        <v>2096.6400000000003</v>
      </c>
      <c r="R1031" t="s">
        <v>13</v>
      </c>
      <c r="S1031" t="s">
        <v>13</v>
      </c>
      <c r="T1031" t="s">
        <v>13</v>
      </c>
    </row>
    <row r="1032" spans="1:20" x14ac:dyDescent="0.2">
      <c r="A1032" t="s">
        <v>40</v>
      </c>
      <c r="B1032" t="s">
        <v>34</v>
      </c>
      <c r="E1032">
        <v>1981</v>
      </c>
      <c r="F1032">
        <v>2</v>
      </c>
      <c r="G1032">
        <v>11</v>
      </c>
      <c r="H1032">
        <v>30.2</v>
      </c>
      <c r="I1032">
        <v>2.7</v>
      </c>
      <c r="J1032">
        <v>4508</v>
      </c>
      <c r="K1032">
        <v>4095</v>
      </c>
      <c r="L1032" t="s">
        <v>13</v>
      </c>
      <c r="M1032" t="s">
        <v>13</v>
      </c>
      <c r="N1032" t="s">
        <v>13</v>
      </c>
      <c r="O1032" t="s">
        <v>13</v>
      </c>
      <c r="P1032" t="s">
        <v>13</v>
      </c>
      <c r="Q1032">
        <f t="shared" si="16"/>
        <v>2029.4400000000003</v>
      </c>
      <c r="R1032" t="s">
        <v>13</v>
      </c>
      <c r="S1032" t="s">
        <v>13</v>
      </c>
      <c r="T1032" t="s">
        <v>13</v>
      </c>
    </row>
    <row r="1033" spans="1:20" x14ac:dyDescent="0.2">
      <c r="A1033" t="s">
        <v>40</v>
      </c>
      <c r="B1033" t="s">
        <v>34</v>
      </c>
      <c r="E1033">
        <v>1981</v>
      </c>
      <c r="F1033">
        <v>2</v>
      </c>
      <c r="G1033">
        <v>12</v>
      </c>
      <c r="H1033">
        <v>28.2</v>
      </c>
      <c r="I1033">
        <v>2.7</v>
      </c>
      <c r="J1033">
        <v>4382</v>
      </c>
      <c r="K1033">
        <v>3976</v>
      </c>
      <c r="L1033" t="s">
        <v>13</v>
      </c>
      <c r="M1033" t="s">
        <v>13</v>
      </c>
      <c r="N1033" t="s">
        <v>13</v>
      </c>
      <c r="O1033" t="s">
        <v>13</v>
      </c>
      <c r="P1033" t="s">
        <v>13</v>
      </c>
      <c r="Q1033">
        <f t="shared" si="16"/>
        <v>1895.0400000000002</v>
      </c>
      <c r="R1033" t="s">
        <v>13</v>
      </c>
      <c r="S1033" t="s">
        <v>13</v>
      </c>
      <c r="T1033" t="s">
        <v>13</v>
      </c>
    </row>
    <row r="1034" spans="1:20" x14ac:dyDescent="0.2">
      <c r="A1034" t="s">
        <v>40</v>
      </c>
      <c r="B1034" t="s">
        <v>34</v>
      </c>
      <c r="E1034">
        <v>1981</v>
      </c>
      <c r="F1034">
        <v>3</v>
      </c>
      <c r="G1034">
        <v>1</v>
      </c>
      <c r="H1034">
        <v>21.1</v>
      </c>
      <c r="I1034">
        <v>1.9</v>
      </c>
      <c r="J1034">
        <v>3752</v>
      </c>
      <c r="K1034">
        <v>3430</v>
      </c>
      <c r="L1034" t="s">
        <v>13</v>
      </c>
      <c r="M1034" t="s">
        <v>13</v>
      </c>
      <c r="N1034" t="s">
        <v>13</v>
      </c>
      <c r="O1034" t="s">
        <v>13</v>
      </c>
      <c r="P1034" t="s">
        <v>13</v>
      </c>
      <c r="Q1034">
        <f t="shared" si="16"/>
        <v>1417.92</v>
      </c>
      <c r="R1034" t="s">
        <v>13</v>
      </c>
      <c r="S1034" t="s">
        <v>13</v>
      </c>
      <c r="T1034" t="s">
        <v>13</v>
      </c>
    </row>
    <row r="1035" spans="1:20" x14ac:dyDescent="0.2">
      <c r="A1035" t="s">
        <v>40</v>
      </c>
      <c r="B1035" t="s">
        <v>34</v>
      </c>
      <c r="E1035">
        <v>1981</v>
      </c>
      <c r="F1035">
        <v>3</v>
      </c>
      <c r="G1035">
        <v>2</v>
      </c>
      <c r="H1035">
        <v>23.6</v>
      </c>
      <c r="I1035">
        <v>2</v>
      </c>
      <c r="J1035">
        <v>3584</v>
      </c>
      <c r="K1035">
        <v>3423</v>
      </c>
      <c r="L1035" t="s">
        <v>13</v>
      </c>
      <c r="M1035" t="s">
        <v>13</v>
      </c>
      <c r="N1035" t="s">
        <v>13</v>
      </c>
      <c r="O1035" t="s">
        <v>13</v>
      </c>
      <c r="P1035" t="s">
        <v>13</v>
      </c>
      <c r="Q1035">
        <f t="shared" si="16"/>
        <v>1585.92</v>
      </c>
      <c r="R1035" t="s">
        <v>13</v>
      </c>
      <c r="S1035" t="s">
        <v>13</v>
      </c>
      <c r="T1035" t="s">
        <v>13</v>
      </c>
    </row>
    <row r="1036" spans="1:20" x14ac:dyDescent="0.2">
      <c r="A1036" t="s">
        <v>40</v>
      </c>
      <c r="B1036" t="s">
        <v>34</v>
      </c>
      <c r="E1036">
        <v>1981</v>
      </c>
      <c r="F1036">
        <v>3</v>
      </c>
      <c r="G1036">
        <v>3</v>
      </c>
      <c r="H1036">
        <v>22.2</v>
      </c>
      <c r="I1036">
        <v>2</v>
      </c>
      <c r="J1036">
        <v>4270</v>
      </c>
      <c r="K1036">
        <v>3941</v>
      </c>
      <c r="L1036" t="s">
        <v>13</v>
      </c>
      <c r="M1036" t="s">
        <v>13</v>
      </c>
      <c r="N1036" t="s">
        <v>13</v>
      </c>
      <c r="O1036" t="s">
        <v>13</v>
      </c>
      <c r="P1036" t="s">
        <v>13</v>
      </c>
      <c r="Q1036">
        <f t="shared" si="16"/>
        <v>1491.8400000000001</v>
      </c>
      <c r="R1036" t="s">
        <v>13</v>
      </c>
      <c r="S1036" t="s">
        <v>13</v>
      </c>
      <c r="T1036" t="s">
        <v>13</v>
      </c>
    </row>
    <row r="1037" spans="1:20" x14ac:dyDescent="0.2">
      <c r="A1037" t="s">
        <v>40</v>
      </c>
      <c r="B1037" t="s">
        <v>34</v>
      </c>
      <c r="E1037">
        <v>1981</v>
      </c>
      <c r="F1037">
        <v>3</v>
      </c>
      <c r="G1037">
        <v>4</v>
      </c>
      <c r="H1037">
        <v>22.2</v>
      </c>
      <c r="I1037">
        <v>2.7</v>
      </c>
      <c r="J1037">
        <v>3206</v>
      </c>
      <c r="K1037">
        <v>3339</v>
      </c>
      <c r="L1037" t="s">
        <v>13</v>
      </c>
      <c r="M1037" t="s">
        <v>13</v>
      </c>
      <c r="N1037" t="s">
        <v>13</v>
      </c>
      <c r="O1037" t="s">
        <v>13</v>
      </c>
      <c r="P1037" t="s">
        <v>13</v>
      </c>
      <c r="Q1037">
        <f t="shared" si="16"/>
        <v>1491.8400000000001</v>
      </c>
      <c r="R1037" t="s">
        <v>13</v>
      </c>
      <c r="S1037" t="s">
        <v>13</v>
      </c>
      <c r="T1037" t="s">
        <v>13</v>
      </c>
    </row>
    <row r="1038" spans="1:20" x14ac:dyDescent="0.2">
      <c r="A1038" t="s">
        <v>40</v>
      </c>
      <c r="B1038" t="s">
        <v>34</v>
      </c>
      <c r="E1038">
        <v>1981</v>
      </c>
      <c r="F1038">
        <v>3</v>
      </c>
      <c r="G1038">
        <v>5</v>
      </c>
      <c r="H1038">
        <v>21.5</v>
      </c>
      <c r="I1038">
        <v>2</v>
      </c>
      <c r="J1038">
        <v>4634</v>
      </c>
      <c r="K1038">
        <v>3906</v>
      </c>
      <c r="L1038" t="s">
        <v>13</v>
      </c>
      <c r="M1038" t="s">
        <v>13</v>
      </c>
      <c r="N1038" t="s">
        <v>13</v>
      </c>
      <c r="O1038" t="s">
        <v>13</v>
      </c>
      <c r="P1038" t="s">
        <v>13</v>
      </c>
      <c r="Q1038">
        <f t="shared" si="16"/>
        <v>1444.8000000000002</v>
      </c>
      <c r="R1038" t="s">
        <v>13</v>
      </c>
      <c r="S1038" t="s">
        <v>13</v>
      </c>
      <c r="T1038" t="s">
        <v>13</v>
      </c>
    </row>
    <row r="1039" spans="1:20" x14ac:dyDescent="0.2">
      <c r="A1039" t="s">
        <v>40</v>
      </c>
      <c r="B1039" t="s">
        <v>34</v>
      </c>
      <c r="E1039">
        <v>1981</v>
      </c>
      <c r="F1039">
        <v>3</v>
      </c>
      <c r="G1039">
        <v>6</v>
      </c>
      <c r="H1039">
        <v>29.2</v>
      </c>
      <c r="I1039">
        <v>2.2000000000000002</v>
      </c>
      <c r="J1039">
        <v>4564</v>
      </c>
      <c r="K1039">
        <v>4053</v>
      </c>
      <c r="L1039" t="s">
        <v>13</v>
      </c>
      <c r="M1039" t="s">
        <v>13</v>
      </c>
      <c r="N1039" t="s">
        <v>13</v>
      </c>
      <c r="O1039" t="s">
        <v>13</v>
      </c>
      <c r="P1039" t="s">
        <v>13</v>
      </c>
      <c r="Q1039">
        <f t="shared" si="16"/>
        <v>1962.2400000000002</v>
      </c>
      <c r="R1039" t="s">
        <v>13</v>
      </c>
      <c r="S1039" t="s">
        <v>13</v>
      </c>
      <c r="T1039" t="s">
        <v>13</v>
      </c>
    </row>
    <row r="1040" spans="1:20" x14ac:dyDescent="0.2">
      <c r="A1040" t="s">
        <v>40</v>
      </c>
      <c r="B1040" t="s">
        <v>34</v>
      </c>
      <c r="E1040">
        <v>1981</v>
      </c>
      <c r="F1040">
        <v>3</v>
      </c>
      <c r="G1040">
        <v>7</v>
      </c>
      <c r="H1040">
        <v>33</v>
      </c>
      <c r="I1040">
        <v>2.2999999999999998</v>
      </c>
      <c r="J1040">
        <v>4578</v>
      </c>
      <c r="K1040">
        <v>3997</v>
      </c>
      <c r="L1040" t="s">
        <v>13</v>
      </c>
      <c r="M1040" t="s">
        <v>13</v>
      </c>
      <c r="N1040" t="s">
        <v>13</v>
      </c>
      <c r="O1040" t="s">
        <v>13</v>
      </c>
      <c r="P1040" t="s">
        <v>13</v>
      </c>
      <c r="Q1040">
        <f t="shared" si="16"/>
        <v>2217.6000000000004</v>
      </c>
      <c r="R1040" t="s">
        <v>13</v>
      </c>
      <c r="S1040" t="s">
        <v>13</v>
      </c>
      <c r="T1040" t="s">
        <v>13</v>
      </c>
    </row>
    <row r="1041" spans="1:20" x14ac:dyDescent="0.2">
      <c r="A1041" t="s">
        <v>40</v>
      </c>
      <c r="B1041" t="s">
        <v>34</v>
      </c>
      <c r="E1041">
        <v>1981</v>
      </c>
      <c r="F1041">
        <v>3</v>
      </c>
      <c r="G1041">
        <v>8</v>
      </c>
      <c r="H1041">
        <v>34.6</v>
      </c>
      <c r="I1041">
        <v>2.8</v>
      </c>
      <c r="J1041">
        <v>4326</v>
      </c>
      <c r="K1041">
        <v>3850</v>
      </c>
      <c r="L1041" t="s">
        <v>13</v>
      </c>
      <c r="M1041" t="s">
        <v>13</v>
      </c>
      <c r="N1041" t="s">
        <v>13</v>
      </c>
      <c r="O1041" t="s">
        <v>13</v>
      </c>
      <c r="P1041" t="s">
        <v>13</v>
      </c>
      <c r="Q1041">
        <f t="shared" si="16"/>
        <v>2325.1200000000003</v>
      </c>
      <c r="R1041" t="s">
        <v>13</v>
      </c>
      <c r="S1041" t="s">
        <v>13</v>
      </c>
      <c r="T1041" t="s">
        <v>13</v>
      </c>
    </row>
    <row r="1042" spans="1:20" x14ac:dyDescent="0.2">
      <c r="A1042" t="s">
        <v>40</v>
      </c>
      <c r="B1042" t="s">
        <v>34</v>
      </c>
      <c r="E1042">
        <v>1981</v>
      </c>
      <c r="F1042">
        <v>3</v>
      </c>
      <c r="G1042">
        <v>9</v>
      </c>
      <c r="H1042">
        <v>24.3</v>
      </c>
      <c r="I1042">
        <v>2</v>
      </c>
      <c r="J1042">
        <v>4522</v>
      </c>
      <c r="K1042">
        <v>4018</v>
      </c>
      <c r="L1042" t="s">
        <v>13</v>
      </c>
      <c r="M1042" t="s">
        <v>13</v>
      </c>
      <c r="N1042" t="s">
        <v>13</v>
      </c>
      <c r="O1042" t="s">
        <v>13</v>
      </c>
      <c r="P1042" t="s">
        <v>13</v>
      </c>
      <c r="Q1042">
        <f t="shared" si="16"/>
        <v>1632.9600000000003</v>
      </c>
      <c r="R1042" t="s">
        <v>13</v>
      </c>
      <c r="S1042" t="s">
        <v>13</v>
      </c>
      <c r="T1042" t="s">
        <v>13</v>
      </c>
    </row>
    <row r="1043" spans="1:20" x14ac:dyDescent="0.2">
      <c r="A1043" t="s">
        <v>40</v>
      </c>
      <c r="B1043" t="s">
        <v>34</v>
      </c>
      <c r="E1043">
        <v>1981</v>
      </c>
      <c r="F1043">
        <v>3</v>
      </c>
      <c r="G1043">
        <v>10</v>
      </c>
      <c r="H1043">
        <v>36.700000000000003</v>
      </c>
      <c r="I1043">
        <v>2</v>
      </c>
      <c r="J1043">
        <v>4354</v>
      </c>
      <c r="K1043">
        <v>3815</v>
      </c>
      <c r="L1043" t="s">
        <v>13</v>
      </c>
      <c r="M1043" t="s">
        <v>13</v>
      </c>
      <c r="N1043" t="s">
        <v>13</v>
      </c>
      <c r="O1043" t="s">
        <v>13</v>
      </c>
      <c r="P1043" t="s">
        <v>13</v>
      </c>
      <c r="Q1043">
        <f t="shared" si="16"/>
        <v>2466.2400000000002</v>
      </c>
      <c r="R1043" t="s">
        <v>13</v>
      </c>
      <c r="S1043" t="s">
        <v>13</v>
      </c>
      <c r="T1043" t="s">
        <v>13</v>
      </c>
    </row>
    <row r="1044" spans="1:20" x14ac:dyDescent="0.2">
      <c r="A1044" t="s">
        <v>40</v>
      </c>
      <c r="B1044" t="s">
        <v>34</v>
      </c>
      <c r="E1044">
        <v>1981</v>
      </c>
      <c r="F1044">
        <v>3</v>
      </c>
      <c r="G1044">
        <v>11</v>
      </c>
      <c r="H1044">
        <v>33.799999999999997</v>
      </c>
      <c r="I1044">
        <v>2.2999999999999998</v>
      </c>
      <c r="J1044">
        <v>4718</v>
      </c>
      <c r="K1044">
        <v>4382</v>
      </c>
      <c r="L1044" t="s">
        <v>13</v>
      </c>
      <c r="M1044" t="s">
        <v>13</v>
      </c>
      <c r="N1044" t="s">
        <v>13</v>
      </c>
      <c r="O1044" t="s">
        <v>13</v>
      </c>
      <c r="P1044" t="s">
        <v>13</v>
      </c>
      <c r="Q1044">
        <f t="shared" si="16"/>
        <v>2271.36</v>
      </c>
      <c r="R1044" t="s">
        <v>13</v>
      </c>
      <c r="S1044" t="s">
        <v>13</v>
      </c>
      <c r="T1044" t="s">
        <v>13</v>
      </c>
    </row>
    <row r="1045" spans="1:20" x14ac:dyDescent="0.2">
      <c r="A1045" t="s">
        <v>40</v>
      </c>
      <c r="B1045" t="s">
        <v>34</v>
      </c>
      <c r="E1045">
        <v>1981</v>
      </c>
      <c r="F1045">
        <v>3</v>
      </c>
      <c r="G1045">
        <v>12</v>
      </c>
      <c r="H1045">
        <v>28.4</v>
      </c>
      <c r="I1045">
        <v>2.9</v>
      </c>
      <c r="J1045">
        <v>4172</v>
      </c>
      <c r="K1045">
        <v>4158</v>
      </c>
      <c r="L1045" t="s">
        <v>13</v>
      </c>
      <c r="M1045" t="s">
        <v>13</v>
      </c>
      <c r="N1045" t="s">
        <v>13</v>
      </c>
      <c r="O1045" t="s">
        <v>13</v>
      </c>
      <c r="P1045" t="s">
        <v>13</v>
      </c>
      <c r="Q1045">
        <f t="shared" si="16"/>
        <v>1908.4800000000002</v>
      </c>
      <c r="R1045" t="s">
        <v>13</v>
      </c>
      <c r="S1045" t="s">
        <v>13</v>
      </c>
      <c r="T1045" t="s">
        <v>13</v>
      </c>
    </row>
    <row r="1046" spans="1:20" x14ac:dyDescent="0.2">
      <c r="A1046" t="s">
        <v>40</v>
      </c>
      <c r="B1046" t="s">
        <v>34</v>
      </c>
      <c r="E1046">
        <v>1981</v>
      </c>
      <c r="F1046">
        <v>4</v>
      </c>
      <c r="G1046">
        <v>1</v>
      </c>
      <c r="H1046">
        <v>21.3</v>
      </c>
      <c r="I1046">
        <v>2</v>
      </c>
      <c r="J1046">
        <v>4228</v>
      </c>
      <c r="K1046">
        <v>3710</v>
      </c>
      <c r="L1046" t="s">
        <v>13</v>
      </c>
      <c r="M1046" t="s">
        <v>13</v>
      </c>
      <c r="N1046" t="s">
        <v>13</v>
      </c>
      <c r="O1046" t="s">
        <v>13</v>
      </c>
      <c r="P1046" t="s">
        <v>13</v>
      </c>
      <c r="Q1046">
        <f t="shared" si="16"/>
        <v>1431.3600000000001</v>
      </c>
      <c r="R1046" t="s">
        <v>13</v>
      </c>
      <c r="S1046" t="s">
        <v>13</v>
      </c>
      <c r="T1046" t="s">
        <v>13</v>
      </c>
    </row>
    <row r="1047" spans="1:20" x14ac:dyDescent="0.2">
      <c r="A1047" t="s">
        <v>40</v>
      </c>
      <c r="B1047" t="s">
        <v>34</v>
      </c>
      <c r="E1047">
        <v>1981</v>
      </c>
      <c r="F1047">
        <v>4</v>
      </c>
      <c r="G1047">
        <v>2</v>
      </c>
      <c r="H1047">
        <v>28.5</v>
      </c>
      <c r="I1047">
        <v>2.2999999999999998</v>
      </c>
      <c r="J1047">
        <v>3430</v>
      </c>
      <c r="K1047">
        <v>3388</v>
      </c>
      <c r="L1047" t="s">
        <v>13</v>
      </c>
      <c r="M1047" t="s">
        <v>13</v>
      </c>
      <c r="N1047" t="s">
        <v>13</v>
      </c>
      <c r="O1047" t="s">
        <v>13</v>
      </c>
      <c r="P1047" t="s">
        <v>13</v>
      </c>
      <c r="Q1047">
        <f t="shared" si="16"/>
        <v>1915.2000000000003</v>
      </c>
      <c r="R1047" t="s">
        <v>13</v>
      </c>
      <c r="S1047" t="s">
        <v>13</v>
      </c>
      <c r="T1047" t="s">
        <v>13</v>
      </c>
    </row>
    <row r="1048" spans="1:20" x14ac:dyDescent="0.2">
      <c r="A1048" t="s">
        <v>40</v>
      </c>
      <c r="B1048" t="s">
        <v>34</v>
      </c>
      <c r="E1048">
        <v>1981</v>
      </c>
      <c r="F1048">
        <v>4</v>
      </c>
      <c r="G1048">
        <v>3</v>
      </c>
      <c r="H1048">
        <v>26.8</v>
      </c>
      <c r="I1048">
        <v>2.5</v>
      </c>
      <c r="J1048">
        <v>2884</v>
      </c>
      <c r="K1048">
        <v>3374</v>
      </c>
      <c r="L1048" t="s">
        <v>13</v>
      </c>
      <c r="M1048" t="s">
        <v>13</v>
      </c>
      <c r="N1048" t="s">
        <v>13</v>
      </c>
      <c r="O1048" t="s">
        <v>13</v>
      </c>
      <c r="P1048" t="s">
        <v>13</v>
      </c>
      <c r="Q1048">
        <f t="shared" si="16"/>
        <v>1800.9600000000003</v>
      </c>
      <c r="R1048" t="s">
        <v>13</v>
      </c>
      <c r="S1048" t="s">
        <v>13</v>
      </c>
      <c r="T1048" t="s">
        <v>13</v>
      </c>
    </row>
    <row r="1049" spans="1:20" x14ac:dyDescent="0.2">
      <c r="A1049" t="s">
        <v>40</v>
      </c>
      <c r="B1049" t="s">
        <v>34</v>
      </c>
      <c r="E1049">
        <v>1981</v>
      </c>
      <c r="F1049">
        <v>4</v>
      </c>
      <c r="G1049">
        <v>4</v>
      </c>
      <c r="H1049">
        <v>20.3</v>
      </c>
      <c r="I1049">
        <v>2.6</v>
      </c>
      <c r="J1049">
        <v>3150</v>
      </c>
      <c r="K1049">
        <v>3248</v>
      </c>
      <c r="L1049" t="s">
        <v>13</v>
      </c>
      <c r="M1049" t="s">
        <v>13</v>
      </c>
      <c r="N1049" t="s">
        <v>13</v>
      </c>
      <c r="O1049" t="s">
        <v>13</v>
      </c>
      <c r="P1049" t="s">
        <v>13</v>
      </c>
      <c r="Q1049">
        <f t="shared" si="16"/>
        <v>1364.16</v>
      </c>
      <c r="R1049" t="s">
        <v>13</v>
      </c>
      <c r="S1049" t="s">
        <v>13</v>
      </c>
      <c r="T1049" t="s">
        <v>13</v>
      </c>
    </row>
    <row r="1050" spans="1:20" x14ac:dyDescent="0.2">
      <c r="A1050" t="s">
        <v>40</v>
      </c>
      <c r="B1050" t="s">
        <v>34</v>
      </c>
      <c r="E1050">
        <v>1981</v>
      </c>
      <c r="F1050">
        <v>4</v>
      </c>
      <c r="G1050">
        <v>5</v>
      </c>
      <c r="H1050">
        <v>21.8</v>
      </c>
      <c r="I1050">
        <v>2.1</v>
      </c>
      <c r="J1050">
        <v>4592</v>
      </c>
      <c r="K1050">
        <v>4151</v>
      </c>
      <c r="L1050" t="s">
        <v>13</v>
      </c>
      <c r="M1050" t="s">
        <v>13</v>
      </c>
      <c r="N1050" t="s">
        <v>13</v>
      </c>
      <c r="O1050" t="s">
        <v>13</v>
      </c>
      <c r="P1050" t="s">
        <v>13</v>
      </c>
      <c r="Q1050">
        <f t="shared" si="16"/>
        <v>1464.96</v>
      </c>
      <c r="R1050" t="s">
        <v>13</v>
      </c>
      <c r="S1050" t="s">
        <v>13</v>
      </c>
      <c r="T1050" t="s">
        <v>13</v>
      </c>
    </row>
    <row r="1051" spans="1:20" x14ac:dyDescent="0.2">
      <c r="A1051" t="s">
        <v>40</v>
      </c>
      <c r="B1051" t="s">
        <v>34</v>
      </c>
      <c r="E1051">
        <v>1981</v>
      </c>
      <c r="F1051">
        <v>4</v>
      </c>
      <c r="G1051">
        <v>6</v>
      </c>
      <c r="H1051">
        <v>32.6</v>
      </c>
      <c r="I1051">
        <v>2.1</v>
      </c>
      <c r="J1051">
        <v>4564</v>
      </c>
      <c r="K1051">
        <v>3997</v>
      </c>
      <c r="L1051" t="s">
        <v>13</v>
      </c>
      <c r="M1051" t="s">
        <v>13</v>
      </c>
      <c r="N1051" t="s">
        <v>13</v>
      </c>
      <c r="O1051" t="s">
        <v>13</v>
      </c>
      <c r="P1051" t="s">
        <v>13</v>
      </c>
      <c r="Q1051">
        <f t="shared" si="16"/>
        <v>2190.7200000000003</v>
      </c>
      <c r="R1051" t="s">
        <v>13</v>
      </c>
      <c r="S1051" t="s">
        <v>13</v>
      </c>
      <c r="T1051" t="s">
        <v>13</v>
      </c>
    </row>
    <row r="1052" spans="1:20" x14ac:dyDescent="0.2">
      <c r="A1052" t="s">
        <v>40</v>
      </c>
      <c r="B1052" t="s">
        <v>34</v>
      </c>
      <c r="E1052">
        <v>1981</v>
      </c>
      <c r="F1052">
        <v>4</v>
      </c>
      <c r="G1052">
        <v>7</v>
      </c>
      <c r="H1052">
        <v>37.6</v>
      </c>
      <c r="I1052">
        <v>2.2999999999999998</v>
      </c>
      <c r="J1052">
        <v>4326</v>
      </c>
      <c r="K1052">
        <v>3843</v>
      </c>
      <c r="L1052" t="s">
        <v>13</v>
      </c>
      <c r="M1052" t="s">
        <v>13</v>
      </c>
      <c r="N1052" t="s">
        <v>13</v>
      </c>
      <c r="O1052" t="s">
        <v>13</v>
      </c>
      <c r="P1052" t="s">
        <v>13</v>
      </c>
      <c r="Q1052">
        <f t="shared" si="16"/>
        <v>2526.7200000000003</v>
      </c>
      <c r="R1052" t="s">
        <v>13</v>
      </c>
      <c r="S1052" t="s">
        <v>13</v>
      </c>
      <c r="T1052" t="s">
        <v>13</v>
      </c>
    </row>
    <row r="1053" spans="1:20" x14ac:dyDescent="0.2">
      <c r="A1053" t="s">
        <v>40</v>
      </c>
      <c r="B1053" t="s">
        <v>34</v>
      </c>
      <c r="E1053">
        <v>1981</v>
      </c>
      <c r="F1053">
        <v>4</v>
      </c>
      <c r="G1053">
        <v>8</v>
      </c>
      <c r="H1053">
        <v>29.5</v>
      </c>
      <c r="I1053">
        <v>2.8</v>
      </c>
      <c r="J1053">
        <v>4564</v>
      </c>
      <c r="K1053">
        <v>4179</v>
      </c>
      <c r="L1053" t="s">
        <v>13</v>
      </c>
      <c r="M1053" t="s">
        <v>13</v>
      </c>
      <c r="N1053" t="s">
        <v>13</v>
      </c>
      <c r="O1053" t="s">
        <v>13</v>
      </c>
      <c r="P1053" t="s">
        <v>13</v>
      </c>
      <c r="Q1053">
        <f t="shared" si="16"/>
        <v>1982.4</v>
      </c>
      <c r="R1053" t="s">
        <v>13</v>
      </c>
      <c r="S1053" t="s">
        <v>13</v>
      </c>
      <c r="T1053" t="s">
        <v>13</v>
      </c>
    </row>
    <row r="1054" spans="1:20" x14ac:dyDescent="0.2">
      <c r="A1054" t="s">
        <v>40</v>
      </c>
      <c r="B1054" t="s">
        <v>34</v>
      </c>
      <c r="E1054">
        <v>1981</v>
      </c>
      <c r="F1054">
        <v>4</v>
      </c>
      <c r="G1054">
        <v>9</v>
      </c>
      <c r="H1054">
        <v>23.3</v>
      </c>
      <c r="I1054">
        <v>2</v>
      </c>
      <c r="J1054">
        <v>4844</v>
      </c>
      <c r="K1054">
        <v>4256</v>
      </c>
      <c r="L1054" t="s">
        <v>13</v>
      </c>
      <c r="M1054" t="s">
        <v>13</v>
      </c>
      <c r="N1054" t="s">
        <v>13</v>
      </c>
      <c r="O1054" t="s">
        <v>13</v>
      </c>
      <c r="P1054" t="s">
        <v>13</v>
      </c>
      <c r="Q1054">
        <f t="shared" si="16"/>
        <v>1565.7600000000002</v>
      </c>
      <c r="R1054" t="s">
        <v>13</v>
      </c>
      <c r="S1054" t="s">
        <v>13</v>
      </c>
      <c r="T1054" t="s">
        <v>13</v>
      </c>
    </row>
    <row r="1055" spans="1:20" x14ac:dyDescent="0.2">
      <c r="A1055" t="s">
        <v>40</v>
      </c>
      <c r="B1055" t="s">
        <v>34</v>
      </c>
      <c r="E1055">
        <v>1981</v>
      </c>
      <c r="F1055">
        <v>4</v>
      </c>
      <c r="G1055">
        <v>10</v>
      </c>
      <c r="H1055">
        <v>31</v>
      </c>
      <c r="I1055">
        <v>2.1</v>
      </c>
      <c r="J1055">
        <v>4466</v>
      </c>
      <c r="K1055">
        <v>4074</v>
      </c>
      <c r="L1055" t="s">
        <v>13</v>
      </c>
      <c r="M1055" t="s">
        <v>13</v>
      </c>
      <c r="N1055" t="s">
        <v>13</v>
      </c>
      <c r="O1055" t="s">
        <v>13</v>
      </c>
      <c r="P1055" t="s">
        <v>13</v>
      </c>
      <c r="Q1055">
        <f t="shared" si="16"/>
        <v>2083.2000000000003</v>
      </c>
      <c r="R1055" t="s">
        <v>13</v>
      </c>
      <c r="S1055" t="s">
        <v>13</v>
      </c>
      <c r="T1055" t="s">
        <v>13</v>
      </c>
    </row>
    <row r="1056" spans="1:20" x14ac:dyDescent="0.2">
      <c r="A1056" t="s">
        <v>40</v>
      </c>
      <c r="B1056" t="s">
        <v>34</v>
      </c>
      <c r="E1056">
        <v>1981</v>
      </c>
      <c r="F1056">
        <v>4</v>
      </c>
      <c r="G1056">
        <v>11</v>
      </c>
      <c r="H1056">
        <v>33.9</v>
      </c>
      <c r="I1056">
        <v>2.2000000000000002</v>
      </c>
      <c r="J1056">
        <v>4340</v>
      </c>
      <c r="K1056">
        <v>4249</v>
      </c>
      <c r="L1056" t="s">
        <v>13</v>
      </c>
      <c r="M1056" t="s">
        <v>13</v>
      </c>
      <c r="N1056" t="s">
        <v>13</v>
      </c>
      <c r="O1056" t="s">
        <v>13</v>
      </c>
      <c r="P1056" t="s">
        <v>13</v>
      </c>
      <c r="Q1056">
        <f t="shared" si="16"/>
        <v>2278.0800000000004</v>
      </c>
      <c r="R1056" t="s">
        <v>13</v>
      </c>
      <c r="S1056" t="s">
        <v>13</v>
      </c>
      <c r="T1056" t="s">
        <v>13</v>
      </c>
    </row>
    <row r="1057" spans="1:20" x14ac:dyDescent="0.2">
      <c r="A1057" t="s">
        <v>40</v>
      </c>
      <c r="B1057" t="s">
        <v>34</v>
      </c>
      <c r="E1057">
        <v>1981</v>
      </c>
      <c r="F1057">
        <v>4</v>
      </c>
      <c r="G1057">
        <v>12</v>
      </c>
      <c r="H1057">
        <v>28.5</v>
      </c>
      <c r="I1057">
        <v>2.7</v>
      </c>
      <c r="J1057">
        <v>4298</v>
      </c>
      <c r="K1057">
        <v>4088</v>
      </c>
      <c r="L1057" t="s">
        <v>13</v>
      </c>
      <c r="M1057" t="s">
        <v>13</v>
      </c>
      <c r="N1057" t="s">
        <v>13</v>
      </c>
      <c r="O1057" t="s">
        <v>13</v>
      </c>
      <c r="P1057" t="s">
        <v>13</v>
      </c>
      <c r="Q1057">
        <f t="shared" si="16"/>
        <v>1915.2000000000003</v>
      </c>
      <c r="R1057" t="s">
        <v>13</v>
      </c>
      <c r="S1057" t="s">
        <v>13</v>
      </c>
      <c r="T1057" t="s">
        <v>13</v>
      </c>
    </row>
    <row r="1058" spans="1:20" x14ac:dyDescent="0.2">
      <c r="A1058" t="s">
        <v>40</v>
      </c>
      <c r="B1058" t="s">
        <v>34</v>
      </c>
      <c r="E1058">
        <v>1981</v>
      </c>
      <c r="F1058">
        <v>5</v>
      </c>
      <c r="G1058">
        <v>1</v>
      </c>
      <c r="H1058">
        <v>24.6</v>
      </c>
      <c r="I1058">
        <v>2.1</v>
      </c>
      <c r="J1058">
        <v>4046</v>
      </c>
      <c r="K1058">
        <v>3857</v>
      </c>
      <c r="L1058" t="s">
        <v>13</v>
      </c>
      <c r="M1058" t="s">
        <v>13</v>
      </c>
      <c r="N1058" t="s">
        <v>13</v>
      </c>
      <c r="O1058" t="s">
        <v>13</v>
      </c>
      <c r="P1058" t="s">
        <v>13</v>
      </c>
      <c r="Q1058">
        <f t="shared" si="16"/>
        <v>1653.1200000000001</v>
      </c>
      <c r="R1058" t="s">
        <v>13</v>
      </c>
      <c r="S1058" t="s">
        <v>13</v>
      </c>
      <c r="T1058" t="s">
        <v>13</v>
      </c>
    </row>
    <row r="1059" spans="1:20" x14ac:dyDescent="0.2">
      <c r="A1059" t="s">
        <v>40</v>
      </c>
      <c r="B1059" t="s">
        <v>34</v>
      </c>
      <c r="E1059">
        <v>1981</v>
      </c>
      <c r="F1059">
        <v>5</v>
      </c>
      <c r="G1059">
        <v>2</v>
      </c>
      <c r="H1059">
        <v>32.6</v>
      </c>
      <c r="I1059">
        <v>2.1</v>
      </c>
      <c r="J1059">
        <v>3836</v>
      </c>
      <c r="K1059">
        <v>3773</v>
      </c>
      <c r="L1059" t="s">
        <v>13</v>
      </c>
      <c r="M1059" t="s">
        <v>13</v>
      </c>
      <c r="N1059" t="s">
        <v>13</v>
      </c>
      <c r="O1059" t="s">
        <v>13</v>
      </c>
      <c r="P1059" t="s">
        <v>13</v>
      </c>
      <c r="Q1059">
        <f t="shared" si="16"/>
        <v>2190.7200000000003</v>
      </c>
      <c r="R1059" t="s">
        <v>13</v>
      </c>
      <c r="S1059" t="s">
        <v>13</v>
      </c>
      <c r="T1059" t="s">
        <v>13</v>
      </c>
    </row>
    <row r="1060" spans="1:20" x14ac:dyDescent="0.2">
      <c r="A1060" t="s">
        <v>40</v>
      </c>
      <c r="B1060" t="s">
        <v>34</v>
      </c>
      <c r="E1060">
        <v>1981</v>
      </c>
      <c r="F1060">
        <v>5</v>
      </c>
      <c r="G1060">
        <v>3</v>
      </c>
      <c r="H1060">
        <v>27.9</v>
      </c>
      <c r="I1060">
        <v>2.6</v>
      </c>
      <c r="J1060">
        <v>3388</v>
      </c>
      <c r="K1060">
        <v>3591</v>
      </c>
      <c r="L1060" t="s">
        <v>13</v>
      </c>
      <c r="M1060" t="s">
        <v>13</v>
      </c>
      <c r="N1060" t="s">
        <v>13</v>
      </c>
      <c r="O1060" t="s">
        <v>13</v>
      </c>
      <c r="P1060" t="s">
        <v>13</v>
      </c>
      <c r="Q1060">
        <f t="shared" si="16"/>
        <v>1874.88</v>
      </c>
      <c r="R1060" t="s">
        <v>13</v>
      </c>
      <c r="S1060" t="s">
        <v>13</v>
      </c>
      <c r="T1060" t="s">
        <v>13</v>
      </c>
    </row>
    <row r="1061" spans="1:20" x14ac:dyDescent="0.2">
      <c r="A1061" t="s">
        <v>40</v>
      </c>
      <c r="B1061" t="s">
        <v>34</v>
      </c>
      <c r="E1061">
        <v>1981</v>
      </c>
      <c r="F1061">
        <v>5</v>
      </c>
      <c r="G1061">
        <v>4</v>
      </c>
      <c r="H1061">
        <v>25.7</v>
      </c>
      <c r="I1061">
        <v>2.7</v>
      </c>
      <c r="J1061">
        <v>3136</v>
      </c>
      <c r="K1061">
        <v>3374</v>
      </c>
      <c r="L1061" t="s">
        <v>13</v>
      </c>
      <c r="M1061" t="s">
        <v>13</v>
      </c>
      <c r="N1061" t="s">
        <v>13</v>
      </c>
      <c r="O1061" t="s">
        <v>13</v>
      </c>
      <c r="P1061" t="s">
        <v>13</v>
      </c>
      <c r="Q1061">
        <f t="shared" si="16"/>
        <v>1727.0400000000002</v>
      </c>
      <c r="R1061" t="s">
        <v>13</v>
      </c>
      <c r="S1061" t="s">
        <v>13</v>
      </c>
      <c r="T1061" t="s">
        <v>13</v>
      </c>
    </row>
    <row r="1062" spans="1:20" x14ac:dyDescent="0.2">
      <c r="A1062" t="s">
        <v>40</v>
      </c>
      <c r="B1062" t="s">
        <v>34</v>
      </c>
      <c r="E1062">
        <v>1981</v>
      </c>
      <c r="F1062">
        <v>5</v>
      </c>
      <c r="G1062">
        <v>5</v>
      </c>
      <c r="H1062">
        <v>21.1</v>
      </c>
      <c r="I1062">
        <v>2.1</v>
      </c>
      <c r="J1062">
        <v>4760</v>
      </c>
      <c r="K1062">
        <v>4095</v>
      </c>
      <c r="L1062" t="s">
        <v>13</v>
      </c>
      <c r="M1062" t="s">
        <v>13</v>
      </c>
      <c r="N1062" t="s">
        <v>13</v>
      </c>
      <c r="O1062" t="s">
        <v>13</v>
      </c>
      <c r="P1062" t="s">
        <v>13</v>
      </c>
      <c r="Q1062">
        <f t="shared" si="16"/>
        <v>1417.92</v>
      </c>
      <c r="R1062" t="s">
        <v>13</v>
      </c>
      <c r="S1062" t="s">
        <v>13</v>
      </c>
      <c r="T1062" t="s">
        <v>13</v>
      </c>
    </row>
    <row r="1063" spans="1:20" x14ac:dyDescent="0.2">
      <c r="A1063" t="s">
        <v>40</v>
      </c>
      <c r="B1063" t="s">
        <v>34</v>
      </c>
      <c r="E1063">
        <v>1981</v>
      </c>
      <c r="F1063">
        <v>5</v>
      </c>
      <c r="G1063">
        <v>6</v>
      </c>
      <c r="H1063">
        <v>32.200000000000003</v>
      </c>
      <c r="I1063">
        <v>2.2000000000000002</v>
      </c>
      <c r="J1063">
        <v>4606</v>
      </c>
      <c r="K1063">
        <v>3941</v>
      </c>
      <c r="L1063" t="s">
        <v>13</v>
      </c>
      <c r="M1063" t="s">
        <v>13</v>
      </c>
      <c r="N1063" t="s">
        <v>13</v>
      </c>
      <c r="O1063" t="s">
        <v>13</v>
      </c>
      <c r="P1063" t="s">
        <v>13</v>
      </c>
      <c r="Q1063">
        <f t="shared" si="16"/>
        <v>2163.8400000000006</v>
      </c>
      <c r="R1063" t="s">
        <v>13</v>
      </c>
      <c r="S1063" t="s">
        <v>13</v>
      </c>
      <c r="T1063" t="s">
        <v>13</v>
      </c>
    </row>
    <row r="1064" spans="1:20" x14ac:dyDescent="0.2">
      <c r="A1064" t="s">
        <v>40</v>
      </c>
      <c r="B1064" t="s">
        <v>34</v>
      </c>
      <c r="E1064">
        <v>1981</v>
      </c>
      <c r="F1064">
        <v>5</v>
      </c>
      <c r="G1064">
        <v>7</v>
      </c>
      <c r="H1064">
        <v>33.700000000000003</v>
      </c>
      <c r="I1064">
        <v>2.2999999999999998</v>
      </c>
      <c r="J1064">
        <v>4648</v>
      </c>
      <c r="K1064">
        <v>4032</v>
      </c>
      <c r="L1064" t="s">
        <v>13</v>
      </c>
      <c r="M1064" t="s">
        <v>13</v>
      </c>
      <c r="N1064" t="s">
        <v>13</v>
      </c>
      <c r="O1064" t="s">
        <v>13</v>
      </c>
      <c r="P1064" t="s">
        <v>13</v>
      </c>
      <c r="Q1064">
        <f t="shared" si="16"/>
        <v>2264.6400000000003</v>
      </c>
      <c r="R1064" t="s">
        <v>13</v>
      </c>
      <c r="S1064" t="s">
        <v>13</v>
      </c>
      <c r="T1064" t="s">
        <v>13</v>
      </c>
    </row>
    <row r="1065" spans="1:20" x14ac:dyDescent="0.2">
      <c r="A1065" t="s">
        <v>40</v>
      </c>
      <c r="B1065" t="s">
        <v>34</v>
      </c>
      <c r="E1065">
        <v>1981</v>
      </c>
      <c r="F1065">
        <v>5</v>
      </c>
      <c r="G1065">
        <v>8</v>
      </c>
      <c r="H1065">
        <v>37.200000000000003</v>
      </c>
      <c r="I1065">
        <v>2.8</v>
      </c>
      <c r="J1065">
        <v>4662</v>
      </c>
      <c r="K1065">
        <v>4235</v>
      </c>
      <c r="L1065" t="s">
        <v>13</v>
      </c>
      <c r="M1065" t="s">
        <v>13</v>
      </c>
      <c r="N1065" t="s">
        <v>13</v>
      </c>
      <c r="O1065" t="s">
        <v>13</v>
      </c>
      <c r="P1065" t="s">
        <v>13</v>
      </c>
      <c r="Q1065">
        <f t="shared" si="16"/>
        <v>2499.84</v>
      </c>
      <c r="R1065" t="s">
        <v>13</v>
      </c>
      <c r="S1065" t="s">
        <v>13</v>
      </c>
      <c r="T1065" t="s">
        <v>13</v>
      </c>
    </row>
    <row r="1066" spans="1:20" x14ac:dyDescent="0.2">
      <c r="A1066" t="s">
        <v>40</v>
      </c>
      <c r="B1066" t="s">
        <v>34</v>
      </c>
      <c r="E1066">
        <v>1981</v>
      </c>
      <c r="F1066">
        <v>5</v>
      </c>
      <c r="G1066">
        <v>9</v>
      </c>
      <c r="H1066">
        <v>22.7</v>
      </c>
      <c r="I1066">
        <v>8.9</v>
      </c>
      <c r="J1066">
        <v>4956</v>
      </c>
      <c r="K1066">
        <v>4179</v>
      </c>
      <c r="L1066" t="s">
        <v>13</v>
      </c>
      <c r="M1066" t="s">
        <v>13</v>
      </c>
      <c r="N1066" t="s">
        <v>13</v>
      </c>
      <c r="O1066" t="s">
        <v>13</v>
      </c>
      <c r="P1066" t="s">
        <v>13</v>
      </c>
      <c r="Q1066">
        <f t="shared" si="16"/>
        <v>1525.44</v>
      </c>
      <c r="R1066" t="s">
        <v>13</v>
      </c>
      <c r="S1066" t="s">
        <v>13</v>
      </c>
      <c r="T1066" t="s">
        <v>13</v>
      </c>
    </row>
    <row r="1067" spans="1:20" x14ac:dyDescent="0.2">
      <c r="A1067" t="s">
        <v>40</v>
      </c>
      <c r="B1067" t="s">
        <v>34</v>
      </c>
      <c r="E1067">
        <v>1981</v>
      </c>
      <c r="F1067">
        <v>5</v>
      </c>
      <c r="G1067">
        <v>10</v>
      </c>
      <c r="H1067">
        <v>29.2</v>
      </c>
      <c r="I1067">
        <v>2.1</v>
      </c>
      <c r="J1067">
        <v>4508</v>
      </c>
      <c r="K1067">
        <v>4074</v>
      </c>
      <c r="L1067" t="s">
        <v>13</v>
      </c>
      <c r="M1067" t="s">
        <v>13</v>
      </c>
      <c r="N1067" t="s">
        <v>13</v>
      </c>
      <c r="O1067" t="s">
        <v>13</v>
      </c>
      <c r="P1067" t="s">
        <v>13</v>
      </c>
      <c r="Q1067">
        <f t="shared" si="16"/>
        <v>1962.2400000000002</v>
      </c>
      <c r="R1067" t="s">
        <v>13</v>
      </c>
      <c r="S1067" t="s">
        <v>13</v>
      </c>
      <c r="T1067" t="s">
        <v>13</v>
      </c>
    </row>
    <row r="1068" spans="1:20" x14ac:dyDescent="0.2">
      <c r="A1068" t="s">
        <v>40</v>
      </c>
      <c r="B1068" t="s">
        <v>34</v>
      </c>
      <c r="E1068">
        <v>1981</v>
      </c>
      <c r="F1068">
        <v>5</v>
      </c>
      <c r="G1068">
        <v>11</v>
      </c>
      <c r="H1068">
        <v>38.700000000000003</v>
      </c>
      <c r="I1068">
        <v>2.2999999999999998</v>
      </c>
      <c r="J1068">
        <v>4060</v>
      </c>
      <c r="K1068">
        <v>3633</v>
      </c>
      <c r="L1068" t="s">
        <v>13</v>
      </c>
      <c r="M1068" t="s">
        <v>13</v>
      </c>
      <c r="N1068" t="s">
        <v>13</v>
      </c>
      <c r="O1068" t="s">
        <v>13</v>
      </c>
      <c r="P1068" t="s">
        <v>13</v>
      </c>
      <c r="Q1068">
        <f t="shared" si="16"/>
        <v>2600.6400000000003</v>
      </c>
      <c r="R1068" t="s">
        <v>13</v>
      </c>
      <c r="S1068" t="s">
        <v>13</v>
      </c>
      <c r="T1068" t="s">
        <v>13</v>
      </c>
    </row>
    <row r="1069" spans="1:20" x14ac:dyDescent="0.2">
      <c r="A1069" t="s">
        <v>40</v>
      </c>
      <c r="B1069" t="s">
        <v>34</v>
      </c>
      <c r="E1069">
        <v>1981</v>
      </c>
      <c r="F1069">
        <v>5</v>
      </c>
      <c r="G1069">
        <v>12</v>
      </c>
      <c r="H1069">
        <v>31.4</v>
      </c>
      <c r="I1069">
        <v>2.2000000000000002</v>
      </c>
      <c r="J1069">
        <v>4396</v>
      </c>
      <c r="K1069">
        <v>3808</v>
      </c>
      <c r="L1069" t="s">
        <v>13</v>
      </c>
      <c r="M1069" t="s">
        <v>13</v>
      </c>
      <c r="N1069" t="s">
        <v>13</v>
      </c>
      <c r="O1069" t="s">
        <v>13</v>
      </c>
      <c r="P1069" t="s">
        <v>13</v>
      </c>
      <c r="Q1069">
        <f t="shared" si="16"/>
        <v>2110.0800000000004</v>
      </c>
      <c r="R1069" t="s">
        <v>13</v>
      </c>
      <c r="S1069" t="s">
        <v>13</v>
      </c>
      <c r="T1069" t="s">
        <v>13</v>
      </c>
    </row>
    <row r="1070" spans="1:20" x14ac:dyDescent="0.2">
      <c r="A1070" t="s">
        <v>40</v>
      </c>
      <c r="B1070" t="s">
        <v>34</v>
      </c>
      <c r="E1070">
        <v>1981</v>
      </c>
      <c r="F1070">
        <v>6</v>
      </c>
      <c r="G1070">
        <v>1</v>
      </c>
      <c r="H1070">
        <v>24.9</v>
      </c>
      <c r="I1070">
        <v>1.9</v>
      </c>
      <c r="J1070">
        <v>4200</v>
      </c>
      <c r="K1070">
        <v>3745</v>
      </c>
      <c r="L1070" t="s">
        <v>13</v>
      </c>
      <c r="M1070" t="s">
        <v>13</v>
      </c>
      <c r="N1070" t="s">
        <v>13</v>
      </c>
      <c r="O1070" t="s">
        <v>13</v>
      </c>
      <c r="P1070" t="s">
        <v>13</v>
      </c>
      <c r="Q1070">
        <f t="shared" si="16"/>
        <v>1673.2800000000002</v>
      </c>
      <c r="R1070" t="s">
        <v>13</v>
      </c>
      <c r="S1070" t="s">
        <v>13</v>
      </c>
      <c r="T1070" t="s">
        <v>13</v>
      </c>
    </row>
    <row r="1071" spans="1:20" x14ac:dyDescent="0.2">
      <c r="A1071" t="s">
        <v>40</v>
      </c>
      <c r="B1071" t="s">
        <v>34</v>
      </c>
      <c r="E1071">
        <v>1981</v>
      </c>
      <c r="F1071">
        <v>6</v>
      </c>
      <c r="G1071">
        <v>2</v>
      </c>
      <c r="H1071">
        <v>19.3</v>
      </c>
      <c r="I1071">
        <v>2.5</v>
      </c>
      <c r="J1071">
        <v>3430</v>
      </c>
      <c r="K1071">
        <v>3234</v>
      </c>
      <c r="L1071" t="s">
        <v>13</v>
      </c>
      <c r="M1071" t="s">
        <v>13</v>
      </c>
      <c r="N1071" t="s">
        <v>13</v>
      </c>
      <c r="O1071" t="s">
        <v>13</v>
      </c>
      <c r="P1071" t="s">
        <v>13</v>
      </c>
      <c r="Q1071">
        <f t="shared" si="16"/>
        <v>1296.96</v>
      </c>
      <c r="R1071" t="s">
        <v>13</v>
      </c>
      <c r="S1071" t="s">
        <v>13</v>
      </c>
      <c r="T1071" t="s">
        <v>13</v>
      </c>
    </row>
    <row r="1072" spans="1:20" x14ac:dyDescent="0.2">
      <c r="A1072" t="s">
        <v>40</v>
      </c>
      <c r="B1072" t="s">
        <v>34</v>
      </c>
      <c r="E1072">
        <v>1981</v>
      </c>
      <c r="F1072">
        <v>6</v>
      </c>
      <c r="G1072">
        <v>3</v>
      </c>
      <c r="H1072">
        <v>21.8</v>
      </c>
      <c r="I1072">
        <v>2.6</v>
      </c>
      <c r="J1072">
        <v>3626</v>
      </c>
      <c r="K1072">
        <v>3444</v>
      </c>
      <c r="L1072" t="s">
        <v>13</v>
      </c>
      <c r="M1072" t="s">
        <v>13</v>
      </c>
      <c r="N1072" t="s">
        <v>13</v>
      </c>
      <c r="O1072" t="s">
        <v>13</v>
      </c>
      <c r="P1072" t="s">
        <v>13</v>
      </c>
      <c r="Q1072">
        <f t="shared" si="16"/>
        <v>1464.96</v>
      </c>
      <c r="R1072" t="s">
        <v>13</v>
      </c>
      <c r="S1072" t="s">
        <v>13</v>
      </c>
      <c r="T1072" t="s">
        <v>13</v>
      </c>
    </row>
    <row r="1073" spans="1:20" x14ac:dyDescent="0.2">
      <c r="A1073" t="s">
        <v>40</v>
      </c>
      <c r="B1073" t="s">
        <v>34</v>
      </c>
      <c r="E1073">
        <v>1981</v>
      </c>
      <c r="F1073">
        <v>6</v>
      </c>
      <c r="G1073">
        <v>4</v>
      </c>
      <c r="H1073">
        <v>27.8</v>
      </c>
      <c r="I1073">
        <v>2.4</v>
      </c>
      <c r="J1073">
        <v>3542</v>
      </c>
      <c r="K1073">
        <v>3514</v>
      </c>
      <c r="L1073" t="s">
        <v>13</v>
      </c>
      <c r="M1073" t="s">
        <v>13</v>
      </c>
      <c r="N1073" t="s">
        <v>13</v>
      </c>
      <c r="O1073" t="s">
        <v>13</v>
      </c>
      <c r="P1073" t="s">
        <v>13</v>
      </c>
      <c r="Q1073">
        <f t="shared" si="16"/>
        <v>1868.16</v>
      </c>
      <c r="R1073" t="s">
        <v>13</v>
      </c>
      <c r="S1073" t="s">
        <v>13</v>
      </c>
      <c r="T1073" t="s">
        <v>13</v>
      </c>
    </row>
    <row r="1074" spans="1:20" x14ac:dyDescent="0.2">
      <c r="A1074" t="s">
        <v>40</v>
      </c>
      <c r="B1074" t="s">
        <v>34</v>
      </c>
      <c r="E1074">
        <v>1981</v>
      </c>
      <c r="F1074">
        <v>6</v>
      </c>
      <c r="G1074">
        <v>5</v>
      </c>
      <c r="H1074">
        <v>22.4</v>
      </c>
      <c r="I1074">
        <v>2</v>
      </c>
      <c r="J1074">
        <v>4802</v>
      </c>
      <c r="K1074">
        <v>4151</v>
      </c>
      <c r="L1074" t="s">
        <v>13</v>
      </c>
      <c r="M1074" t="s">
        <v>13</v>
      </c>
      <c r="N1074" t="s">
        <v>13</v>
      </c>
      <c r="O1074" t="s">
        <v>13</v>
      </c>
      <c r="P1074" t="s">
        <v>13</v>
      </c>
      <c r="Q1074">
        <f t="shared" si="16"/>
        <v>1505.2800000000002</v>
      </c>
      <c r="R1074" t="s">
        <v>13</v>
      </c>
      <c r="S1074" t="s">
        <v>13</v>
      </c>
      <c r="T1074" t="s">
        <v>13</v>
      </c>
    </row>
    <row r="1075" spans="1:20" x14ac:dyDescent="0.2">
      <c r="A1075" t="s">
        <v>40</v>
      </c>
      <c r="B1075" t="s">
        <v>34</v>
      </c>
      <c r="E1075">
        <v>1981</v>
      </c>
      <c r="F1075">
        <v>6</v>
      </c>
      <c r="G1075">
        <v>6</v>
      </c>
      <c r="H1075">
        <v>30.2</v>
      </c>
      <c r="I1075">
        <v>2.1</v>
      </c>
      <c r="J1075">
        <v>4802</v>
      </c>
      <c r="K1075">
        <v>4172</v>
      </c>
      <c r="L1075" t="s">
        <v>13</v>
      </c>
      <c r="M1075" t="s">
        <v>13</v>
      </c>
      <c r="N1075" t="s">
        <v>13</v>
      </c>
      <c r="O1075" t="s">
        <v>13</v>
      </c>
      <c r="P1075" t="s">
        <v>13</v>
      </c>
      <c r="Q1075">
        <f t="shared" si="16"/>
        <v>2029.4400000000003</v>
      </c>
      <c r="R1075" t="s">
        <v>13</v>
      </c>
      <c r="S1075" t="s">
        <v>13</v>
      </c>
      <c r="T1075" t="s">
        <v>13</v>
      </c>
    </row>
    <row r="1076" spans="1:20" x14ac:dyDescent="0.2">
      <c r="A1076" t="s">
        <v>40</v>
      </c>
      <c r="B1076" t="s">
        <v>34</v>
      </c>
      <c r="E1076">
        <v>1981</v>
      </c>
      <c r="F1076">
        <v>6</v>
      </c>
      <c r="G1076">
        <v>7</v>
      </c>
      <c r="H1076">
        <v>30.4</v>
      </c>
      <c r="I1076">
        <v>2.4</v>
      </c>
      <c r="J1076">
        <v>3962</v>
      </c>
      <c r="K1076">
        <v>3871</v>
      </c>
      <c r="L1076" t="s">
        <v>13</v>
      </c>
      <c r="M1076" t="s">
        <v>13</v>
      </c>
      <c r="N1076" t="s">
        <v>13</v>
      </c>
      <c r="O1076" t="s">
        <v>13</v>
      </c>
      <c r="P1076" t="s">
        <v>13</v>
      </c>
      <c r="Q1076">
        <f t="shared" si="16"/>
        <v>2042.88</v>
      </c>
      <c r="R1076" t="s">
        <v>13</v>
      </c>
      <c r="S1076" t="s">
        <v>13</v>
      </c>
      <c r="T1076" t="s">
        <v>13</v>
      </c>
    </row>
    <row r="1077" spans="1:20" x14ac:dyDescent="0.2">
      <c r="A1077" t="s">
        <v>40</v>
      </c>
      <c r="B1077" t="s">
        <v>34</v>
      </c>
      <c r="E1077">
        <v>1981</v>
      </c>
      <c r="F1077">
        <v>6</v>
      </c>
      <c r="G1077">
        <v>8</v>
      </c>
      <c r="H1077">
        <v>34.299999999999997</v>
      </c>
      <c r="I1077">
        <v>2.6</v>
      </c>
      <c r="J1077">
        <v>3948</v>
      </c>
      <c r="K1077">
        <v>3731</v>
      </c>
      <c r="L1077" t="s">
        <v>13</v>
      </c>
      <c r="M1077" t="s">
        <v>13</v>
      </c>
      <c r="N1077" t="s">
        <v>13</v>
      </c>
      <c r="O1077" t="s">
        <v>13</v>
      </c>
      <c r="P1077" t="s">
        <v>13</v>
      </c>
      <c r="Q1077">
        <f t="shared" si="16"/>
        <v>2304.96</v>
      </c>
      <c r="R1077" t="s">
        <v>13</v>
      </c>
      <c r="S1077" t="s">
        <v>13</v>
      </c>
      <c r="T1077" t="s">
        <v>13</v>
      </c>
    </row>
    <row r="1078" spans="1:20" x14ac:dyDescent="0.2">
      <c r="A1078" t="s">
        <v>40</v>
      </c>
      <c r="B1078" t="s">
        <v>34</v>
      </c>
      <c r="E1078">
        <v>1981</v>
      </c>
      <c r="F1078">
        <v>6</v>
      </c>
      <c r="G1078">
        <v>9</v>
      </c>
      <c r="H1078">
        <v>21.3</v>
      </c>
      <c r="I1078">
        <v>2</v>
      </c>
      <c r="J1078">
        <v>4606</v>
      </c>
      <c r="K1078">
        <v>3829</v>
      </c>
      <c r="L1078" t="s">
        <v>13</v>
      </c>
      <c r="M1078" t="s">
        <v>13</v>
      </c>
      <c r="N1078" t="s">
        <v>13</v>
      </c>
      <c r="O1078" t="s">
        <v>13</v>
      </c>
      <c r="P1078" t="s">
        <v>13</v>
      </c>
      <c r="Q1078">
        <f t="shared" si="16"/>
        <v>1431.3600000000001</v>
      </c>
      <c r="R1078" t="s">
        <v>13</v>
      </c>
      <c r="S1078" t="s">
        <v>13</v>
      </c>
      <c r="T1078" t="s">
        <v>13</v>
      </c>
    </row>
    <row r="1079" spans="1:20" x14ac:dyDescent="0.2">
      <c r="A1079" t="s">
        <v>40</v>
      </c>
      <c r="B1079" t="s">
        <v>34</v>
      </c>
      <c r="E1079">
        <v>1981</v>
      </c>
      <c r="F1079">
        <v>6</v>
      </c>
      <c r="G1079">
        <v>10</v>
      </c>
      <c r="H1079">
        <v>32.1</v>
      </c>
      <c r="I1079">
        <v>2.2000000000000002</v>
      </c>
      <c r="J1079">
        <v>4550</v>
      </c>
      <c r="K1079">
        <v>3892</v>
      </c>
      <c r="L1079" t="s">
        <v>13</v>
      </c>
      <c r="M1079" t="s">
        <v>13</v>
      </c>
      <c r="N1079" t="s">
        <v>13</v>
      </c>
      <c r="O1079" t="s">
        <v>13</v>
      </c>
      <c r="P1079" t="s">
        <v>13</v>
      </c>
      <c r="Q1079">
        <f t="shared" si="16"/>
        <v>2157.1200000000003</v>
      </c>
      <c r="R1079" t="s">
        <v>13</v>
      </c>
      <c r="S1079" t="s">
        <v>13</v>
      </c>
      <c r="T1079" t="s">
        <v>13</v>
      </c>
    </row>
    <row r="1080" spans="1:20" x14ac:dyDescent="0.2">
      <c r="A1080" t="s">
        <v>40</v>
      </c>
      <c r="B1080" t="s">
        <v>34</v>
      </c>
      <c r="E1080">
        <v>1981</v>
      </c>
      <c r="F1080">
        <v>6</v>
      </c>
      <c r="G1080">
        <v>11</v>
      </c>
      <c r="H1080">
        <v>29.3</v>
      </c>
      <c r="I1080">
        <v>2.2999999999999998</v>
      </c>
      <c r="J1080">
        <v>3822</v>
      </c>
      <c r="K1080">
        <v>3899</v>
      </c>
      <c r="L1080" t="s">
        <v>13</v>
      </c>
      <c r="M1080" t="s">
        <v>13</v>
      </c>
      <c r="N1080" t="s">
        <v>13</v>
      </c>
      <c r="O1080" t="s">
        <v>13</v>
      </c>
      <c r="P1080" t="s">
        <v>13</v>
      </c>
      <c r="Q1080">
        <f t="shared" si="16"/>
        <v>1968.9600000000003</v>
      </c>
      <c r="R1080" t="s">
        <v>13</v>
      </c>
      <c r="S1080" t="s">
        <v>13</v>
      </c>
      <c r="T1080" t="s">
        <v>13</v>
      </c>
    </row>
    <row r="1081" spans="1:20" x14ac:dyDescent="0.2">
      <c r="A1081" t="s">
        <v>40</v>
      </c>
      <c r="B1081" t="s">
        <v>34</v>
      </c>
      <c r="E1081">
        <v>1981</v>
      </c>
      <c r="F1081">
        <v>6</v>
      </c>
      <c r="G1081">
        <v>12</v>
      </c>
      <c r="H1081">
        <v>31.7</v>
      </c>
      <c r="I1081">
        <v>2.7</v>
      </c>
      <c r="J1081">
        <v>4046</v>
      </c>
      <c r="K1081">
        <v>4011</v>
      </c>
      <c r="L1081" t="s">
        <v>13</v>
      </c>
      <c r="M1081" t="s">
        <v>13</v>
      </c>
      <c r="N1081" t="s">
        <v>13</v>
      </c>
      <c r="O1081" t="s">
        <v>13</v>
      </c>
      <c r="P1081" t="s">
        <v>13</v>
      </c>
      <c r="Q1081">
        <f t="shared" si="16"/>
        <v>2130.2400000000002</v>
      </c>
      <c r="R1081" t="s">
        <v>13</v>
      </c>
      <c r="S1081" t="s">
        <v>13</v>
      </c>
      <c r="T1081" t="s">
        <v>13</v>
      </c>
    </row>
    <row r="1082" spans="1:20" x14ac:dyDescent="0.2">
      <c r="A1082" t="s">
        <v>40</v>
      </c>
      <c r="B1082" t="s">
        <v>34</v>
      </c>
      <c r="E1082">
        <v>1982</v>
      </c>
      <c r="F1082">
        <v>1</v>
      </c>
      <c r="G1082">
        <v>1</v>
      </c>
      <c r="H1082">
        <v>18.600000000000001</v>
      </c>
      <c r="I1082">
        <v>2.0293999999999999</v>
      </c>
      <c r="J1082">
        <v>2996</v>
      </c>
      <c r="K1082">
        <v>2660</v>
      </c>
      <c r="L1082" t="s">
        <v>13</v>
      </c>
      <c r="M1082" t="s">
        <v>13</v>
      </c>
      <c r="N1082" t="s">
        <v>13</v>
      </c>
      <c r="O1082" t="s">
        <v>13</v>
      </c>
      <c r="P1082" t="s">
        <v>13</v>
      </c>
      <c r="Q1082">
        <f t="shared" si="16"/>
        <v>1249.92</v>
      </c>
      <c r="R1082" t="s">
        <v>13</v>
      </c>
      <c r="S1082" t="s">
        <v>13</v>
      </c>
      <c r="T1082" t="s">
        <v>13</v>
      </c>
    </row>
    <row r="1083" spans="1:20" x14ac:dyDescent="0.2">
      <c r="A1083" t="s">
        <v>40</v>
      </c>
      <c r="B1083" t="s">
        <v>34</v>
      </c>
      <c r="E1083">
        <v>1982</v>
      </c>
      <c r="F1083">
        <v>1</v>
      </c>
      <c r="G1083">
        <v>2</v>
      </c>
      <c r="H1083">
        <v>28.6</v>
      </c>
      <c r="I1083">
        <v>2.4529000000000001</v>
      </c>
      <c r="J1083">
        <v>2282</v>
      </c>
      <c r="K1083">
        <v>2296</v>
      </c>
      <c r="L1083" t="s">
        <v>13</v>
      </c>
      <c r="M1083" t="s">
        <v>13</v>
      </c>
      <c r="N1083" t="s">
        <v>13</v>
      </c>
      <c r="O1083" t="s">
        <v>13</v>
      </c>
      <c r="P1083" t="s">
        <v>13</v>
      </c>
      <c r="Q1083">
        <f t="shared" si="16"/>
        <v>1921.92</v>
      </c>
      <c r="R1083" t="s">
        <v>13</v>
      </c>
      <c r="S1083" t="s">
        <v>13</v>
      </c>
      <c r="T1083" t="s">
        <v>13</v>
      </c>
    </row>
    <row r="1084" spans="1:20" x14ac:dyDescent="0.2">
      <c r="A1084" t="s">
        <v>40</v>
      </c>
      <c r="B1084" t="s">
        <v>34</v>
      </c>
      <c r="E1084">
        <v>1982</v>
      </c>
      <c r="F1084">
        <v>1</v>
      </c>
      <c r="G1084">
        <v>3</v>
      </c>
      <c r="H1084">
        <v>22.1</v>
      </c>
      <c r="I1084">
        <v>2.5714999999999999</v>
      </c>
      <c r="J1084">
        <v>2548</v>
      </c>
      <c r="K1084">
        <v>2555</v>
      </c>
      <c r="L1084" t="s">
        <v>13</v>
      </c>
      <c r="M1084" t="s">
        <v>13</v>
      </c>
      <c r="N1084" t="s">
        <v>13</v>
      </c>
      <c r="O1084" t="s">
        <v>13</v>
      </c>
      <c r="P1084" t="s">
        <v>13</v>
      </c>
      <c r="Q1084">
        <f t="shared" si="16"/>
        <v>1485.1200000000001</v>
      </c>
      <c r="R1084" t="s">
        <v>13</v>
      </c>
      <c r="S1084" t="s">
        <v>13</v>
      </c>
      <c r="T1084" t="s">
        <v>13</v>
      </c>
    </row>
    <row r="1085" spans="1:20" x14ac:dyDescent="0.2">
      <c r="A1085" t="s">
        <v>40</v>
      </c>
      <c r="B1085" t="s">
        <v>34</v>
      </c>
      <c r="E1085">
        <v>1982</v>
      </c>
      <c r="F1085">
        <v>1</v>
      </c>
      <c r="G1085">
        <v>4</v>
      </c>
      <c r="H1085">
        <v>28.8</v>
      </c>
      <c r="I1085">
        <v>2.6798999999999999</v>
      </c>
      <c r="J1085">
        <v>2338</v>
      </c>
      <c r="K1085">
        <v>2289</v>
      </c>
      <c r="L1085" t="s">
        <v>13</v>
      </c>
      <c r="M1085" t="s">
        <v>13</v>
      </c>
      <c r="N1085" t="s">
        <v>13</v>
      </c>
      <c r="O1085" t="s">
        <v>13</v>
      </c>
      <c r="P1085" t="s">
        <v>13</v>
      </c>
      <c r="Q1085">
        <f t="shared" si="16"/>
        <v>1935.3600000000001</v>
      </c>
      <c r="R1085" t="s">
        <v>13</v>
      </c>
      <c r="S1085" t="s">
        <v>13</v>
      </c>
      <c r="T1085" t="s">
        <v>13</v>
      </c>
    </row>
    <row r="1086" spans="1:20" x14ac:dyDescent="0.2">
      <c r="A1086" t="s">
        <v>40</v>
      </c>
      <c r="B1086" t="s">
        <v>34</v>
      </c>
      <c r="E1086">
        <v>1982</v>
      </c>
      <c r="F1086">
        <v>1</v>
      </c>
      <c r="G1086">
        <v>5</v>
      </c>
      <c r="H1086">
        <v>43.7</v>
      </c>
      <c r="I1086">
        <v>1.6737</v>
      </c>
      <c r="J1086">
        <v>3150</v>
      </c>
      <c r="K1086">
        <v>2604</v>
      </c>
      <c r="L1086" t="s">
        <v>13</v>
      </c>
      <c r="M1086" t="s">
        <v>13</v>
      </c>
      <c r="N1086" t="s">
        <v>13</v>
      </c>
      <c r="O1086" t="s">
        <v>13</v>
      </c>
      <c r="P1086" t="s">
        <v>13</v>
      </c>
      <c r="Q1086">
        <f t="shared" si="16"/>
        <v>2936.6400000000003</v>
      </c>
      <c r="R1086" t="s">
        <v>13</v>
      </c>
      <c r="S1086" t="s">
        <v>13</v>
      </c>
      <c r="T1086" t="s">
        <v>13</v>
      </c>
    </row>
    <row r="1087" spans="1:20" x14ac:dyDescent="0.2">
      <c r="A1087" t="s">
        <v>40</v>
      </c>
      <c r="B1087" t="s">
        <v>34</v>
      </c>
      <c r="E1087">
        <v>1982</v>
      </c>
      <c r="F1087">
        <v>1</v>
      </c>
      <c r="G1087">
        <v>6</v>
      </c>
      <c r="H1087">
        <v>41.5</v>
      </c>
      <c r="I1087">
        <v>1.7685</v>
      </c>
      <c r="J1087">
        <v>3276</v>
      </c>
      <c r="K1087">
        <v>2702</v>
      </c>
      <c r="L1087" t="s">
        <v>13</v>
      </c>
      <c r="M1087" t="s">
        <v>13</v>
      </c>
      <c r="N1087" t="s">
        <v>13</v>
      </c>
      <c r="O1087" t="s">
        <v>13</v>
      </c>
      <c r="P1087" t="s">
        <v>13</v>
      </c>
      <c r="Q1087">
        <f t="shared" si="16"/>
        <v>2788.8</v>
      </c>
      <c r="R1087" t="s">
        <v>13</v>
      </c>
      <c r="S1087" t="s">
        <v>13</v>
      </c>
      <c r="T1087" t="s">
        <v>13</v>
      </c>
    </row>
    <row r="1088" spans="1:20" x14ac:dyDescent="0.2">
      <c r="A1088" t="s">
        <v>40</v>
      </c>
      <c r="B1088" t="s">
        <v>34</v>
      </c>
      <c r="E1088">
        <v>1982</v>
      </c>
      <c r="F1088">
        <v>1</v>
      </c>
      <c r="G1088">
        <v>7</v>
      </c>
      <c r="H1088">
        <v>49.9</v>
      </c>
      <c r="I1088">
        <v>1.8973</v>
      </c>
      <c r="J1088">
        <v>3164</v>
      </c>
      <c r="K1088">
        <v>2730</v>
      </c>
      <c r="L1088" t="s">
        <v>13</v>
      </c>
      <c r="M1088" t="s">
        <v>13</v>
      </c>
      <c r="N1088" t="s">
        <v>13</v>
      </c>
      <c r="O1088" t="s">
        <v>13</v>
      </c>
      <c r="P1088" t="s">
        <v>13</v>
      </c>
      <c r="Q1088">
        <f t="shared" si="16"/>
        <v>3353.28</v>
      </c>
      <c r="R1088" t="s">
        <v>13</v>
      </c>
      <c r="S1088" t="s">
        <v>13</v>
      </c>
      <c r="T1088" t="s">
        <v>13</v>
      </c>
    </row>
    <row r="1089" spans="1:20" x14ac:dyDescent="0.2">
      <c r="A1089" t="s">
        <v>40</v>
      </c>
      <c r="B1089" t="s">
        <v>34</v>
      </c>
      <c r="E1089">
        <v>1982</v>
      </c>
      <c r="F1089">
        <v>1</v>
      </c>
      <c r="G1089">
        <v>8</v>
      </c>
      <c r="H1089">
        <v>36.5</v>
      </c>
      <c r="I1089">
        <v>2.8018999999999998</v>
      </c>
      <c r="J1089">
        <v>2912</v>
      </c>
      <c r="K1089">
        <v>2485</v>
      </c>
      <c r="L1089" t="s">
        <v>13</v>
      </c>
      <c r="M1089" t="s">
        <v>13</v>
      </c>
      <c r="N1089" t="s">
        <v>13</v>
      </c>
      <c r="O1089" t="s">
        <v>13</v>
      </c>
      <c r="P1089" t="s">
        <v>13</v>
      </c>
      <c r="Q1089">
        <f t="shared" si="16"/>
        <v>2452.8000000000002</v>
      </c>
      <c r="R1089" t="s">
        <v>13</v>
      </c>
      <c r="S1089" t="s">
        <v>13</v>
      </c>
      <c r="T1089" t="s">
        <v>13</v>
      </c>
    </row>
    <row r="1090" spans="1:20" x14ac:dyDescent="0.2">
      <c r="A1090" t="s">
        <v>40</v>
      </c>
      <c r="B1090" t="s">
        <v>34</v>
      </c>
      <c r="E1090">
        <v>1982</v>
      </c>
      <c r="F1090">
        <v>1</v>
      </c>
      <c r="G1090">
        <v>9</v>
      </c>
      <c r="H1090">
        <v>21.7</v>
      </c>
      <c r="I1090">
        <v>1.6702999999999999</v>
      </c>
      <c r="J1090">
        <v>3360</v>
      </c>
      <c r="K1090">
        <v>2695</v>
      </c>
      <c r="L1090" t="s">
        <v>13</v>
      </c>
      <c r="M1090" t="s">
        <v>13</v>
      </c>
      <c r="N1090" t="s">
        <v>13</v>
      </c>
      <c r="O1090" t="s">
        <v>13</v>
      </c>
      <c r="P1090" t="s">
        <v>13</v>
      </c>
      <c r="Q1090">
        <f t="shared" ref="Q1090:Q1153" si="17">(H1090*60)*1.12</f>
        <v>1458.2400000000002</v>
      </c>
      <c r="R1090" t="s">
        <v>13</v>
      </c>
      <c r="S1090" t="s">
        <v>13</v>
      </c>
      <c r="T1090" t="s">
        <v>13</v>
      </c>
    </row>
    <row r="1091" spans="1:20" x14ac:dyDescent="0.2">
      <c r="A1091" t="s">
        <v>40</v>
      </c>
      <c r="B1091" t="s">
        <v>34</v>
      </c>
      <c r="E1091">
        <v>1982</v>
      </c>
      <c r="F1091">
        <v>1</v>
      </c>
      <c r="G1091">
        <v>10</v>
      </c>
      <c r="H1091">
        <v>43.6</v>
      </c>
      <c r="I1091">
        <v>1.7211000000000001</v>
      </c>
      <c r="J1091">
        <v>3066</v>
      </c>
      <c r="K1091">
        <v>2688</v>
      </c>
      <c r="L1091" t="s">
        <v>13</v>
      </c>
      <c r="M1091" t="s">
        <v>13</v>
      </c>
      <c r="N1091" t="s">
        <v>13</v>
      </c>
      <c r="O1091" t="s">
        <v>13</v>
      </c>
      <c r="P1091" t="s">
        <v>13</v>
      </c>
      <c r="Q1091">
        <f t="shared" si="17"/>
        <v>2929.92</v>
      </c>
      <c r="R1091" t="s">
        <v>13</v>
      </c>
      <c r="S1091" t="s">
        <v>13</v>
      </c>
      <c r="T1091" t="s">
        <v>13</v>
      </c>
    </row>
    <row r="1092" spans="1:20" x14ac:dyDescent="0.2">
      <c r="A1092" t="s">
        <v>40</v>
      </c>
      <c r="B1092" t="s">
        <v>34</v>
      </c>
      <c r="E1092">
        <v>1982</v>
      </c>
      <c r="F1092">
        <v>1</v>
      </c>
      <c r="G1092">
        <v>11</v>
      </c>
      <c r="H1092">
        <v>49</v>
      </c>
      <c r="I1092">
        <v>2.1547999999999998</v>
      </c>
      <c r="J1092">
        <v>3108</v>
      </c>
      <c r="K1092">
        <v>2527</v>
      </c>
      <c r="L1092" t="s">
        <v>13</v>
      </c>
      <c r="M1092" t="s">
        <v>13</v>
      </c>
      <c r="N1092" t="s">
        <v>13</v>
      </c>
      <c r="O1092" t="s">
        <v>13</v>
      </c>
      <c r="P1092" t="s">
        <v>13</v>
      </c>
      <c r="Q1092">
        <f t="shared" si="17"/>
        <v>3292.8</v>
      </c>
      <c r="R1092" t="s">
        <v>13</v>
      </c>
      <c r="S1092" t="s">
        <v>13</v>
      </c>
      <c r="T1092" t="s">
        <v>13</v>
      </c>
    </row>
    <row r="1093" spans="1:20" x14ac:dyDescent="0.2">
      <c r="A1093" t="s">
        <v>40</v>
      </c>
      <c r="B1093" t="s">
        <v>34</v>
      </c>
      <c r="E1093">
        <v>1982</v>
      </c>
      <c r="F1093">
        <v>1</v>
      </c>
      <c r="G1093">
        <v>12</v>
      </c>
      <c r="H1093">
        <v>49.6</v>
      </c>
      <c r="I1093">
        <v>2.5952000000000002</v>
      </c>
      <c r="J1093">
        <v>2968</v>
      </c>
      <c r="K1093">
        <v>2520</v>
      </c>
      <c r="L1093" t="s">
        <v>13</v>
      </c>
      <c r="M1093" t="s">
        <v>13</v>
      </c>
      <c r="N1093" t="s">
        <v>13</v>
      </c>
      <c r="O1093" t="s">
        <v>13</v>
      </c>
      <c r="P1093" t="s">
        <v>13</v>
      </c>
      <c r="Q1093">
        <f t="shared" si="17"/>
        <v>3333.1200000000003</v>
      </c>
      <c r="R1093" t="s">
        <v>13</v>
      </c>
      <c r="S1093" t="s">
        <v>13</v>
      </c>
      <c r="T1093" t="s">
        <v>13</v>
      </c>
    </row>
    <row r="1094" spans="1:20" x14ac:dyDescent="0.2">
      <c r="A1094" t="s">
        <v>40</v>
      </c>
      <c r="B1094" t="s">
        <v>34</v>
      </c>
      <c r="E1094">
        <v>1982</v>
      </c>
      <c r="F1094">
        <v>2</v>
      </c>
      <c r="G1094">
        <v>1</v>
      </c>
      <c r="H1094">
        <v>26.6</v>
      </c>
      <c r="I1094">
        <v>1.8363</v>
      </c>
      <c r="J1094">
        <v>2618</v>
      </c>
      <c r="K1094">
        <v>2324</v>
      </c>
      <c r="L1094" t="s">
        <v>13</v>
      </c>
      <c r="M1094" t="s">
        <v>13</v>
      </c>
      <c r="N1094" t="s">
        <v>13</v>
      </c>
      <c r="O1094" t="s">
        <v>13</v>
      </c>
      <c r="P1094" t="s">
        <v>13</v>
      </c>
      <c r="Q1094">
        <f t="shared" si="17"/>
        <v>1787.5200000000002</v>
      </c>
      <c r="R1094" t="s">
        <v>13</v>
      </c>
      <c r="S1094" t="s">
        <v>13</v>
      </c>
      <c r="T1094" t="s">
        <v>13</v>
      </c>
    </row>
    <row r="1095" spans="1:20" x14ac:dyDescent="0.2">
      <c r="A1095" t="s">
        <v>40</v>
      </c>
      <c r="B1095" t="s">
        <v>34</v>
      </c>
      <c r="E1095">
        <v>1982</v>
      </c>
      <c r="F1095">
        <v>2</v>
      </c>
      <c r="G1095">
        <v>2</v>
      </c>
      <c r="H1095">
        <v>22</v>
      </c>
      <c r="I1095">
        <v>2.3445</v>
      </c>
      <c r="J1095">
        <v>2142</v>
      </c>
      <c r="K1095">
        <v>2569</v>
      </c>
      <c r="L1095" t="s">
        <v>13</v>
      </c>
      <c r="M1095" t="s">
        <v>13</v>
      </c>
      <c r="N1095" t="s">
        <v>13</v>
      </c>
      <c r="O1095" t="s">
        <v>13</v>
      </c>
      <c r="P1095" t="s">
        <v>13</v>
      </c>
      <c r="Q1095">
        <f t="shared" si="17"/>
        <v>1478.4</v>
      </c>
      <c r="R1095" t="s">
        <v>13</v>
      </c>
      <c r="S1095" t="s">
        <v>13</v>
      </c>
      <c r="T1095" t="s">
        <v>13</v>
      </c>
    </row>
    <row r="1096" spans="1:20" x14ac:dyDescent="0.2">
      <c r="A1096" t="s">
        <v>40</v>
      </c>
      <c r="B1096" t="s">
        <v>34</v>
      </c>
      <c r="E1096">
        <v>1982</v>
      </c>
      <c r="F1096">
        <v>2</v>
      </c>
      <c r="G1096">
        <v>3</v>
      </c>
      <c r="H1096">
        <v>31.1</v>
      </c>
      <c r="I1096">
        <v>2.5918000000000001</v>
      </c>
      <c r="J1096">
        <v>2212</v>
      </c>
      <c r="K1096">
        <v>2457</v>
      </c>
      <c r="L1096" t="s">
        <v>13</v>
      </c>
      <c r="M1096" t="s">
        <v>13</v>
      </c>
      <c r="N1096" t="s">
        <v>13</v>
      </c>
      <c r="O1096" t="s">
        <v>13</v>
      </c>
      <c r="P1096" t="s">
        <v>13</v>
      </c>
      <c r="Q1096">
        <f t="shared" si="17"/>
        <v>2089.92</v>
      </c>
      <c r="R1096" t="s">
        <v>13</v>
      </c>
      <c r="S1096" t="s">
        <v>13</v>
      </c>
      <c r="T1096" t="s">
        <v>13</v>
      </c>
    </row>
    <row r="1097" spans="1:20" x14ac:dyDescent="0.2">
      <c r="A1097" t="s">
        <v>40</v>
      </c>
      <c r="B1097" t="s">
        <v>34</v>
      </c>
      <c r="E1097">
        <v>1982</v>
      </c>
      <c r="F1097">
        <v>2</v>
      </c>
      <c r="G1097">
        <v>4</v>
      </c>
      <c r="H1097">
        <v>43.5</v>
      </c>
      <c r="I1097">
        <v>2.5308000000000002</v>
      </c>
      <c r="J1097">
        <v>2310</v>
      </c>
      <c r="K1097">
        <v>2240</v>
      </c>
      <c r="L1097" t="s">
        <v>13</v>
      </c>
      <c r="M1097" t="s">
        <v>13</v>
      </c>
      <c r="N1097" t="s">
        <v>13</v>
      </c>
      <c r="O1097" t="s">
        <v>13</v>
      </c>
      <c r="P1097" t="s">
        <v>13</v>
      </c>
      <c r="Q1097">
        <f t="shared" si="17"/>
        <v>2923.2000000000003</v>
      </c>
      <c r="R1097" t="s">
        <v>13</v>
      </c>
      <c r="S1097" t="s">
        <v>13</v>
      </c>
      <c r="T1097" t="s">
        <v>13</v>
      </c>
    </row>
    <row r="1098" spans="1:20" x14ac:dyDescent="0.2">
      <c r="A1098" t="s">
        <v>40</v>
      </c>
      <c r="B1098" t="s">
        <v>34</v>
      </c>
      <c r="E1098">
        <v>1982</v>
      </c>
      <c r="F1098">
        <v>2</v>
      </c>
      <c r="G1098">
        <v>5</v>
      </c>
      <c r="H1098">
        <v>32</v>
      </c>
      <c r="I1098">
        <v>1.6906000000000001</v>
      </c>
      <c r="J1098">
        <v>3178</v>
      </c>
      <c r="K1098">
        <v>2583</v>
      </c>
      <c r="L1098" t="s">
        <v>13</v>
      </c>
      <c r="M1098" t="s">
        <v>13</v>
      </c>
      <c r="N1098" t="s">
        <v>13</v>
      </c>
      <c r="O1098" t="s">
        <v>13</v>
      </c>
      <c r="P1098" t="s">
        <v>13</v>
      </c>
      <c r="Q1098">
        <f t="shared" si="17"/>
        <v>2150.4</v>
      </c>
      <c r="R1098" t="s">
        <v>13</v>
      </c>
      <c r="S1098" t="s">
        <v>13</v>
      </c>
      <c r="T1098" t="s">
        <v>13</v>
      </c>
    </row>
    <row r="1099" spans="1:20" x14ac:dyDescent="0.2">
      <c r="A1099" t="s">
        <v>40</v>
      </c>
      <c r="B1099" t="s">
        <v>34</v>
      </c>
      <c r="E1099">
        <v>1982</v>
      </c>
      <c r="F1099">
        <v>2</v>
      </c>
      <c r="G1099">
        <v>6</v>
      </c>
      <c r="H1099">
        <v>39.5</v>
      </c>
      <c r="I1099">
        <v>1.8126</v>
      </c>
      <c r="J1099">
        <v>3094</v>
      </c>
      <c r="K1099">
        <v>2569</v>
      </c>
      <c r="L1099" t="s">
        <v>13</v>
      </c>
      <c r="M1099" t="s">
        <v>13</v>
      </c>
      <c r="N1099" t="s">
        <v>13</v>
      </c>
      <c r="O1099" t="s">
        <v>13</v>
      </c>
      <c r="P1099" t="s">
        <v>13</v>
      </c>
      <c r="Q1099">
        <f t="shared" si="17"/>
        <v>2654.4</v>
      </c>
      <c r="R1099" t="s">
        <v>13</v>
      </c>
      <c r="S1099" t="s">
        <v>13</v>
      </c>
      <c r="T1099" t="s">
        <v>13</v>
      </c>
    </row>
    <row r="1100" spans="1:20" x14ac:dyDescent="0.2">
      <c r="A1100" t="s">
        <v>40</v>
      </c>
      <c r="B1100" t="s">
        <v>34</v>
      </c>
      <c r="E1100">
        <v>1982</v>
      </c>
      <c r="F1100">
        <v>2</v>
      </c>
      <c r="G1100">
        <v>7</v>
      </c>
      <c r="H1100">
        <v>49.1</v>
      </c>
      <c r="I1100">
        <v>2.0430000000000001</v>
      </c>
      <c r="J1100">
        <v>2730</v>
      </c>
      <c r="K1100">
        <v>2345</v>
      </c>
      <c r="L1100" t="s">
        <v>13</v>
      </c>
      <c r="M1100" t="s">
        <v>13</v>
      </c>
      <c r="N1100" t="s">
        <v>13</v>
      </c>
      <c r="O1100" t="s">
        <v>13</v>
      </c>
      <c r="P1100" t="s">
        <v>13</v>
      </c>
      <c r="Q1100">
        <f t="shared" si="17"/>
        <v>3299.5200000000004</v>
      </c>
      <c r="R1100" t="s">
        <v>13</v>
      </c>
      <c r="S1100" t="s">
        <v>13</v>
      </c>
      <c r="T1100" t="s">
        <v>13</v>
      </c>
    </row>
    <row r="1101" spans="1:20" x14ac:dyDescent="0.2">
      <c r="A1101" t="s">
        <v>40</v>
      </c>
      <c r="B1101" t="s">
        <v>34</v>
      </c>
      <c r="E1101">
        <v>1982</v>
      </c>
      <c r="F1101">
        <v>2</v>
      </c>
      <c r="G1101">
        <v>8</v>
      </c>
      <c r="H1101">
        <v>35.700000000000003</v>
      </c>
      <c r="I1101">
        <v>2.9068999999999998</v>
      </c>
      <c r="J1101">
        <v>2884</v>
      </c>
      <c r="K1101">
        <v>2359</v>
      </c>
      <c r="L1101" t="s">
        <v>13</v>
      </c>
      <c r="M1101" t="s">
        <v>13</v>
      </c>
      <c r="N1101" t="s">
        <v>13</v>
      </c>
      <c r="O1101" t="s">
        <v>13</v>
      </c>
      <c r="P1101" t="s">
        <v>13</v>
      </c>
      <c r="Q1101">
        <f t="shared" si="17"/>
        <v>2399.0400000000004</v>
      </c>
      <c r="R1101" t="s">
        <v>13</v>
      </c>
      <c r="S1101" t="s">
        <v>13</v>
      </c>
      <c r="T1101" t="s">
        <v>13</v>
      </c>
    </row>
    <row r="1102" spans="1:20" x14ac:dyDescent="0.2">
      <c r="A1102" t="s">
        <v>40</v>
      </c>
      <c r="B1102" t="s">
        <v>34</v>
      </c>
      <c r="E1102">
        <v>1982</v>
      </c>
      <c r="F1102">
        <v>2</v>
      </c>
      <c r="G1102">
        <v>9</v>
      </c>
      <c r="H1102">
        <v>26.1</v>
      </c>
      <c r="I1102">
        <v>1.5347999999999999</v>
      </c>
      <c r="J1102">
        <v>3150</v>
      </c>
      <c r="K1102">
        <v>2436</v>
      </c>
      <c r="L1102" t="s">
        <v>13</v>
      </c>
      <c r="M1102" t="s">
        <v>13</v>
      </c>
      <c r="N1102" t="s">
        <v>13</v>
      </c>
      <c r="O1102" t="s">
        <v>13</v>
      </c>
      <c r="P1102" t="s">
        <v>13</v>
      </c>
      <c r="Q1102">
        <f t="shared" si="17"/>
        <v>1753.92</v>
      </c>
      <c r="R1102" t="s">
        <v>13</v>
      </c>
      <c r="S1102" t="s">
        <v>13</v>
      </c>
      <c r="T1102" t="s">
        <v>13</v>
      </c>
    </row>
    <row r="1103" spans="1:20" x14ac:dyDescent="0.2">
      <c r="A1103" t="s">
        <v>40</v>
      </c>
      <c r="B1103" t="s">
        <v>34</v>
      </c>
      <c r="E1103">
        <v>1982</v>
      </c>
      <c r="F1103">
        <v>2</v>
      </c>
      <c r="G1103">
        <v>10</v>
      </c>
      <c r="H1103">
        <v>45.6</v>
      </c>
      <c r="I1103">
        <v>1.8498000000000001</v>
      </c>
      <c r="J1103">
        <v>3626</v>
      </c>
      <c r="K1103">
        <v>2688</v>
      </c>
      <c r="L1103" t="s">
        <v>13</v>
      </c>
      <c r="M1103" t="s">
        <v>13</v>
      </c>
      <c r="N1103" t="s">
        <v>13</v>
      </c>
      <c r="O1103" t="s">
        <v>13</v>
      </c>
      <c r="P1103" t="s">
        <v>13</v>
      </c>
      <c r="Q1103">
        <f t="shared" si="17"/>
        <v>3064.32</v>
      </c>
      <c r="R1103" t="s">
        <v>13</v>
      </c>
      <c r="S1103" t="s">
        <v>13</v>
      </c>
      <c r="T1103" t="s">
        <v>13</v>
      </c>
    </row>
    <row r="1104" spans="1:20" x14ac:dyDescent="0.2">
      <c r="A1104" t="s">
        <v>40</v>
      </c>
      <c r="B1104" t="s">
        <v>34</v>
      </c>
      <c r="E1104">
        <v>1982</v>
      </c>
      <c r="F1104">
        <v>2</v>
      </c>
      <c r="G1104">
        <v>11</v>
      </c>
      <c r="H1104">
        <v>47.5</v>
      </c>
      <c r="I1104">
        <v>2.0259999999999998</v>
      </c>
      <c r="J1104">
        <v>2842</v>
      </c>
      <c r="K1104">
        <v>2296</v>
      </c>
      <c r="L1104" t="s">
        <v>13</v>
      </c>
      <c r="M1104" t="s">
        <v>13</v>
      </c>
      <c r="N1104" t="s">
        <v>13</v>
      </c>
      <c r="O1104" t="s">
        <v>13</v>
      </c>
      <c r="P1104" t="s">
        <v>13</v>
      </c>
      <c r="Q1104">
        <f t="shared" si="17"/>
        <v>3192.0000000000005</v>
      </c>
      <c r="R1104" t="s">
        <v>13</v>
      </c>
      <c r="S1104" t="s">
        <v>13</v>
      </c>
      <c r="T1104" t="s">
        <v>13</v>
      </c>
    </row>
    <row r="1105" spans="1:20" x14ac:dyDescent="0.2">
      <c r="A1105" t="s">
        <v>40</v>
      </c>
      <c r="B1105" t="s">
        <v>34</v>
      </c>
      <c r="E1105">
        <v>1982</v>
      </c>
      <c r="F1105">
        <v>2</v>
      </c>
      <c r="G1105">
        <v>12</v>
      </c>
      <c r="H1105">
        <v>45.3</v>
      </c>
      <c r="I1105">
        <v>2.6730999999999998</v>
      </c>
      <c r="J1105">
        <v>2814</v>
      </c>
      <c r="K1105">
        <v>2254</v>
      </c>
      <c r="L1105" t="s">
        <v>13</v>
      </c>
      <c r="M1105" t="s">
        <v>13</v>
      </c>
      <c r="N1105" t="s">
        <v>13</v>
      </c>
      <c r="O1105" t="s">
        <v>13</v>
      </c>
      <c r="P1105" t="s">
        <v>13</v>
      </c>
      <c r="Q1105">
        <f t="shared" si="17"/>
        <v>3044.1600000000003</v>
      </c>
      <c r="R1105" t="s">
        <v>13</v>
      </c>
      <c r="S1105" t="s">
        <v>13</v>
      </c>
      <c r="T1105" t="s">
        <v>13</v>
      </c>
    </row>
    <row r="1106" spans="1:20" x14ac:dyDescent="0.2">
      <c r="A1106" t="s">
        <v>40</v>
      </c>
      <c r="B1106" t="s">
        <v>34</v>
      </c>
      <c r="E1106">
        <v>1982</v>
      </c>
      <c r="F1106">
        <v>3</v>
      </c>
      <c r="G1106">
        <v>1</v>
      </c>
      <c r="H1106">
        <v>33.200000000000003</v>
      </c>
      <c r="I1106">
        <v>1.6669</v>
      </c>
      <c r="J1106">
        <v>2688</v>
      </c>
      <c r="K1106">
        <v>2345</v>
      </c>
      <c r="L1106" t="s">
        <v>13</v>
      </c>
      <c r="M1106" t="s">
        <v>13</v>
      </c>
      <c r="N1106" t="s">
        <v>13</v>
      </c>
      <c r="O1106" t="s">
        <v>13</v>
      </c>
      <c r="P1106" t="s">
        <v>13</v>
      </c>
      <c r="Q1106">
        <f t="shared" si="17"/>
        <v>2231.0400000000004</v>
      </c>
      <c r="R1106" t="s">
        <v>13</v>
      </c>
      <c r="S1106" t="s">
        <v>13</v>
      </c>
      <c r="T1106" t="s">
        <v>13</v>
      </c>
    </row>
    <row r="1107" spans="1:20" x14ac:dyDescent="0.2">
      <c r="A1107" t="s">
        <v>40</v>
      </c>
      <c r="B1107" t="s">
        <v>34</v>
      </c>
      <c r="E1107">
        <v>1982</v>
      </c>
      <c r="F1107">
        <v>3</v>
      </c>
      <c r="G1107">
        <v>2</v>
      </c>
      <c r="H1107">
        <v>37.700000000000003</v>
      </c>
      <c r="I1107">
        <v>2.2090000000000001</v>
      </c>
      <c r="J1107">
        <v>2310</v>
      </c>
      <c r="K1107">
        <v>2289</v>
      </c>
      <c r="L1107" t="s">
        <v>13</v>
      </c>
      <c r="M1107" t="s">
        <v>13</v>
      </c>
      <c r="N1107" t="s">
        <v>13</v>
      </c>
      <c r="O1107" t="s">
        <v>13</v>
      </c>
      <c r="P1107" t="s">
        <v>13</v>
      </c>
      <c r="Q1107">
        <f t="shared" si="17"/>
        <v>2533.44</v>
      </c>
      <c r="R1107" t="s">
        <v>13</v>
      </c>
      <c r="S1107" t="s">
        <v>13</v>
      </c>
      <c r="T1107" t="s">
        <v>13</v>
      </c>
    </row>
    <row r="1108" spans="1:20" x14ac:dyDescent="0.2">
      <c r="A1108" t="s">
        <v>40</v>
      </c>
      <c r="B1108" t="s">
        <v>34</v>
      </c>
      <c r="E1108">
        <v>1982</v>
      </c>
      <c r="F1108">
        <v>3</v>
      </c>
      <c r="G1108">
        <v>3</v>
      </c>
      <c r="H1108">
        <v>41.7</v>
      </c>
      <c r="I1108">
        <v>2.4699</v>
      </c>
      <c r="J1108">
        <v>2646</v>
      </c>
      <c r="K1108">
        <v>2366</v>
      </c>
      <c r="L1108" t="s">
        <v>13</v>
      </c>
      <c r="M1108" t="s">
        <v>13</v>
      </c>
      <c r="N1108" t="s">
        <v>13</v>
      </c>
      <c r="O1108" t="s">
        <v>13</v>
      </c>
      <c r="P1108" t="s">
        <v>13</v>
      </c>
      <c r="Q1108">
        <f t="shared" si="17"/>
        <v>2802.2400000000002</v>
      </c>
      <c r="R1108" t="s">
        <v>13</v>
      </c>
      <c r="S1108" t="s">
        <v>13</v>
      </c>
      <c r="T1108" t="s">
        <v>13</v>
      </c>
    </row>
    <row r="1109" spans="1:20" x14ac:dyDescent="0.2">
      <c r="A1109" t="s">
        <v>40</v>
      </c>
      <c r="B1109" t="s">
        <v>34</v>
      </c>
      <c r="E1109">
        <v>1982</v>
      </c>
      <c r="F1109">
        <v>3</v>
      </c>
      <c r="G1109">
        <v>4</v>
      </c>
      <c r="H1109">
        <v>41.2</v>
      </c>
      <c r="I1109">
        <v>2.5579000000000001</v>
      </c>
      <c r="J1109">
        <v>2520</v>
      </c>
      <c r="K1109">
        <v>4606</v>
      </c>
      <c r="L1109" t="s">
        <v>13</v>
      </c>
      <c r="M1109" t="s">
        <v>13</v>
      </c>
      <c r="N1109" t="s">
        <v>13</v>
      </c>
      <c r="O1109" t="s">
        <v>13</v>
      </c>
      <c r="P1109" t="s">
        <v>13</v>
      </c>
      <c r="Q1109">
        <f t="shared" si="17"/>
        <v>2768.6400000000003</v>
      </c>
      <c r="R1109" t="s">
        <v>13</v>
      </c>
      <c r="S1109" t="s">
        <v>13</v>
      </c>
      <c r="T1109" t="s">
        <v>13</v>
      </c>
    </row>
    <row r="1110" spans="1:20" x14ac:dyDescent="0.2">
      <c r="A1110" t="s">
        <v>40</v>
      </c>
      <c r="B1110" t="s">
        <v>34</v>
      </c>
      <c r="E1110">
        <v>1982</v>
      </c>
      <c r="F1110">
        <v>3</v>
      </c>
      <c r="G1110">
        <v>5</v>
      </c>
      <c r="H1110">
        <v>33.200000000000003</v>
      </c>
      <c r="I1110">
        <v>1.5788</v>
      </c>
      <c r="J1110">
        <v>3500</v>
      </c>
      <c r="K1110">
        <v>2653</v>
      </c>
      <c r="L1110" t="s">
        <v>13</v>
      </c>
      <c r="M1110" t="s">
        <v>13</v>
      </c>
      <c r="N1110" t="s">
        <v>13</v>
      </c>
      <c r="O1110" t="s">
        <v>13</v>
      </c>
      <c r="P1110" t="s">
        <v>13</v>
      </c>
      <c r="Q1110">
        <f t="shared" si="17"/>
        <v>2231.0400000000004</v>
      </c>
      <c r="R1110" t="s">
        <v>13</v>
      </c>
      <c r="S1110" t="s">
        <v>13</v>
      </c>
      <c r="T1110" t="s">
        <v>13</v>
      </c>
    </row>
    <row r="1111" spans="1:20" x14ac:dyDescent="0.2">
      <c r="A1111" t="s">
        <v>40</v>
      </c>
      <c r="B1111" t="s">
        <v>34</v>
      </c>
      <c r="E1111">
        <v>1982</v>
      </c>
      <c r="F1111">
        <v>3</v>
      </c>
      <c r="G1111">
        <v>6</v>
      </c>
      <c r="H1111">
        <v>45.5</v>
      </c>
      <c r="I1111">
        <v>1.7244999999999999</v>
      </c>
      <c r="J1111">
        <v>2688</v>
      </c>
      <c r="K1111">
        <v>2289</v>
      </c>
      <c r="L1111" t="s">
        <v>13</v>
      </c>
      <c r="M1111" t="s">
        <v>13</v>
      </c>
      <c r="N1111" t="s">
        <v>13</v>
      </c>
      <c r="O1111" t="s">
        <v>13</v>
      </c>
      <c r="P1111" t="s">
        <v>13</v>
      </c>
      <c r="Q1111">
        <f t="shared" si="17"/>
        <v>3057.6000000000004</v>
      </c>
      <c r="R1111" t="s">
        <v>13</v>
      </c>
      <c r="S1111" t="s">
        <v>13</v>
      </c>
      <c r="T1111" t="s">
        <v>13</v>
      </c>
    </row>
    <row r="1112" spans="1:20" x14ac:dyDescent="0.2">
      <c r="A1112" t="s">
        <v>40</v>
      </c>
      <c r="B1112" t="s">
        <v>34</v>
      </c>
      <c r="E1112">
        <v>1982</v>
      </c>
      <c r="F1112">
        <v>3</v>
      </c>
      <c r="G1112">
        <v>7</v>
      </c>
      <c r="H1112">
        <v>48.1</v>
      </c>
      <c r="I1112">
        <v>2.0802</v>
      </c>
      <c r="J1112">
        <v>2842</v>
      </c>
      <c r="K1112">
        <v>2331</v>
      </c>
      <c r="L1112" t="s">
        <v>13</v>
      </c>
      <c r="M1112" t="s">
        <v>13</v>
      </c>
      <c r="N1112" t="s">
        <v>13</v>
      </c>
      <c r="O1112" t="s">
        <v>13</v>
      </c>
      <c r="P1112" t="s">
        <v>13</v>
      </c>
      <c r="Q1112">
        <f t="shared" si="17"/>
        <v>3232.32</v>
      </c>
      <c r="R1112" t="s">
        <v>13</v>
      </c>
      <c r="S1112" t="s">
        <v>13</v>
      </c>
      <c r="T1112" t="s">
        <v>13</v>
      </c>
    </row>
    <row r="1113" spans="1:20" x14ac:dyDescent="0.2">
      <c r="A1113" t="s">
        <v>40</v>
      </c>
      <c r="B1113" t="s">
        <v>34</v>
      </c>
      <c r="E1113">
        <v>1982</v>
      </c>
      <c r="F1113">
        <v>3</v>
      </c>
      <c r="G1113">
        <v>8</v>
      </c>
      <c r="H1113">
        <v>40.9</v>
      </c>
      <c r="I1113">
        <v>1.5720000000000001</v>
      </c>
      <c r="J1113">
        <v>3108</v>
      </c>
      <c r="K1113">
        <v>2261</v>
      </c>
      <c r="L1113" t="s">
        <v>13</v>
      </c>
      <c r="M1113" t="s">
        <v>13</v>
      </c>
      <c r="N1113" t="s">
        <v>13</v>
      </c>
      <c r="O1113" t="s">
        <v>13</v>
      </c>
      <c r="P1113" t="s">
        <v>13</v>
      </c>
      <c r="Q1113">
        <f t="shared" si="17"/>
        <v>2748.4800000000005</v>
      </c>
      <c r="R1113" t="s">
        <v>13</v>
      </c>
      <c r="S1113" t="s">
        <v>13</v>
      </c>
      <c r="T1113" t="s">
        <v>13</v>
      </c>
    </row>
    <row r="1114" spans="1:20" x14ac:dyDescent="0.2">
      <c r="A1114" t="s">
        <v>40</v>
      </c>
      <c r="B1114" t="s">
        <v>34</v>
      </c>
      <c r="E1114">
        <v>1982</v>
      </c>
      <c r="F1114">
        <v>3</v>
      </c>
      <c r="G1114">
        <v>9</v>
      </c>
      <c r="H1114">
        <v>41.3</v>
      </c>
      <c r="I1114">
        <v>2.8323999999999998</v>
      </c>
      <c r="J1114">
        <v>2912</v>
      </c>
      <c r="K1114">
        <v>2310</v>
      </c>
      <c r="L1114" t="s">
        <v>13</v>
      </c>
      <c r="M1114" t="s">
        <v>13</v>
      </c>
      <c r="N1114" t="s">
        <v>13</v>
      </c>
      <c r="O1114" t="s">
        <v>13</v>
      </c>
      <c r="P1114" t="s">
        <v>13</v>
      </c>
      <c r="Q1114">
        <f t="shared" si="17"/>
        <v>2775.36</v>
      </c>
      <c r="R1114" t="s">
        <v>13</v>
      </c>
      <c r="S1114" t="s">
        <v>13</v>
      </c>
      <c r="T1114" t="s">
        <v>13</v>
      </c>
    </row>
    <row r="1115" spans="1:20" x14ac:dyDescent="0.2">
      <c r="A1115" t="s">
        <v>40</v>
      </c>
      <c r="B1115" t="s">
        <v>34</v>
      </c>
      <c r="E1115">
        <v>1982</v>
      </c>
      <c r="F1115">
        <v>3</v>
      </c>
      <c r="G1115">
        <v>10</v>
      </c>
      <c r="H1115">
        <v>49</v>
      </c>
      <c r="I1115">
        <v>1.8532</v>
      </c>
      <c r="J1115">
        <v>3220</v>
      </c>
      <c r="K1115">
        <v>2506</v>
      </c>
      <c r="L1115" t="s">
        <v>13</v>
      </c>
      <c r="M1115" t="s">
        <v>13</v>
      </c>
      <c r="N1115" t="s">
        <v>13</v>
      </c>
      <c r="O1115" t="s">
        <v>13</v>
      </c>
      <c r="P1115" t="s">
        <v>13</v>
      </c>
      <c r="Q1115">
        <f t="shared" si="17"/>
        <v>3292.8</v>
      </c>
      <c r="R1115" t="s">
        <v>13</v>
      </c>
      <c r="S1115" t="s">
        <v>13</v>
      </c>
      <c r="T1115" t="s">
        <v>13</v>
      </c>
    </row>
    <row r="1116" spans="1:20" x14ac:dyDescent="0.2">
      <c r="A1116" t="s">
        <v>40</v>
      </c>
      <c r="B1116" t="s">
        <v>34</v>
      </c>
      <c r="E1116">
        <v>1982</v>
      </c>
      <c r="F1116">
        <v>3</v>
      </c>
      <c r="G1116">
        <v>11</v>
      </c>
      <c r="H1116">
        <v>49.9</v>
      </c>
      <c r="I1116">
        <v>2.1311</v>
      </c>
      <c r="J1116">
        <v>2646</v>
      </c>
      <c r="K1116">
        <v>2226</v>
      </c>
      <c r="L1116" t="s">
        <v>13</v>
      </c>
      <c r="M1116" t="s">
        <v>13</v>
      </c>
      <c r="N1116" t="s">
        <v>13</v>
      </c>
      <c r="O1116" t="s">
        <v>13</v>
      </c>
      <c r="P1116" t="s">
        <v>13</v>
      </c>
      <c r="Q1116">
        <f t="shared" si="17"/>
        <v>3353.28</v>
      </c>
      <c r="R1116" t="s">
        <v>13</v>
      </c>
      <c r="S1116" t="s">
        <v>13</v>
      </c>
      <c r="T1116" t="s">
        <v>13</v>
      </c>
    </row>
    <row r="1117" spans="1:20" x14ac:dyDescent="0.2">
      <c r="A1117" t="s">
        <v>40</v>
      </c>
      <c r="B1117" t="s">
        <v>34</v>
      </c>
      <c r="E1117">
        <v>1982</v>
      </c>
      <c r="F1117">
        <v>3</v>
      </c>
      <c r="G1117">
        <v>12</v>
      </c>
      <c r="H1117">
        <v>42.1</v>
      </c>
      <c r="I1117">
        <v>2.7477</v>
      </c>
      <c r="J1117">
        <v>2646</v>
      </c>
      <c r="K1117">
        <v>2212</v>
      </c>
      <c r="L1117" t="s">
        <v>13</v>
      </c>
      <c r="M1117" t="s">
        <v>13</v>
      </c>
      <c r="N1117" t="s">
        <v>13</v>
      </c>
      <c r="O1117" t="s">
        <v>13</v>
      </c>
      <c r="P1117" t="s">
        <v>13</v>
      </c>
      <c r="Q1117">
        <f t="shared" si="17"/>
        <v>2829.1200000000003</v>
      </c>
      <c r="R1117" t="s">
        <v>13</v>
      </c>
      <c r="S1117" t="s">
        <v>13</v>
      </c>
      <c r="T1117" t="s">
        <v>13</v>
      </c>
    </row>
    <row r="1118" spans="1:20" x14ac:dyDescent="0.2">
      <c r="A1118" t="s">
        <v>40</v>
      </c>
      <c r="B1118" t="s">
        <v>34</v>
      </c>
      <c r="E1118">
        <v>1982</v>
      </c>
      <c r="F1118">
        <v>4</v>
      </c>
      <c r="G1118">
        <v>1</v>
      </c>
      <c r="H1118">
        <v>30</v>
      </c>
      <c r="I1118">
        <v>2.6663999999999999</v>
      </c>
      <c r="J1118">
        <v>2814</v>
      </c>
      <c r="K1118">
        <v>2597</v>
      </c>
      <c r="L1118" t="s">
        <v>13</v>
      </c>
      <c r="M1118" t="s">
        <v>13</v>
      </c>
      <c r="N1118" t="s">
        <v>13</v>
      </c>
      <c r="O1118" t="s">
        <v>13</v>
      </c>
      <c r="P1118" t="s">
        <v>13</v>
      </c>
      <c r="Q1118">
        <f t="shared" si="17"/>
        <v>2016.0000000000002</v>
      </c>
      <c r="R1118" t="s">
        <v>13</v>
      </c>
      <c r="S1118" t="s">
        <v>13</v>
      </c>
      <c r="T1118" t="s">
        <v>13</v>
      </c>
    </row>
    <row r="1119" spans="1:20" x14ac:dyDescent="0.2">
      <c r="A1119" t="s">
        <v>40</v>
      </c>
      <c r="B1119" t="s">
        <v>34</v>
      </c>
      <c r="E1119">
        <v>1982</v>
      </c>
      <c r="F1119">
        <v>4</v>
      </c>
      <c r="G1119">
        <v>2</v>
      </c>
      <c r="H1119">
        <v>43.8</v>
      </c>
      <c r="I1119">
        <v>1.4535</v>
      </c>
      <c r="J1119">
        <v>3010</v>
      </c>
      <c r="K1119">
        <v>2492</v>
      </c>
      <c r="L1119" t="s">
        <v>13</v>
      </c>
      <c r="M1119" t="s">
        <v>13</v>
      </c>
      <c r="N1119" t="s">
        <v>13</v>
      </c>
      <c r="O1119" t="s">
        <v>13</v>
      </c>
      <c r="P1119" t="s">
        <v>13</v>
      </c>
      <c r="Q1119">
        <f t="shared" si="17"/>
        <v>2943.36</v>
      </c>
      <c r="R1119" t="s">
        <v>13</v>
      </c>
      <c r="S1119" t="s">
        <v>13</v>
      </c>
      <c r="T1119" t="s">
        <v>13</v>
      </c>
    </row>
    <row r="1120" spans="1:20" x14ac:dyDescent="0.2">
      <c r="A1120" t="s">
        <v>40</v>
      </c>
      <c r="B1120" t="s">
        <v>34</v>
      </c>
      <c r="E1120">
        <v>1982</v>
      </c>
      <c r="F1120">
        <v>4</v>
      </c>
      <c r="G1120">
        <v>3</v>
      </c>
      <c r="H1120">
        <v>41.7</v>
      </c>
      <c r="I1120">
        <v>2.5173000000000001</v>
      </c>
      <c r="J1120">
        <v>2338</v>
      </c>
      <c r="K1120">
        <v>2142</v>
      </c>
      <c r="L1120" t="s">
        <v>13</v>
      </c>
      <c r="M1120" t="s">
        <v>13</v>
      </c>
      <c r="N1120" t="s">
        <v>13</v>
      </c>
      <c r="O1120" t="s">
        <v>13</v>
      </c>
      <c r="P1120" t="s">
        <v>13</v>
      </c>
      <c r="Q1120">
        <f t="shared" si="17"/>
        <v>2802.2400000000002</v>
      </c>
      <c r="R1120" t="s">
        <v>13</v>
      </c>
      <c r="S1120" t="s">
        <v>13</v>
      </c>
      <c r="T1120" t="s">
        <v>13</v>
      </c>
    </row>
    <row r="1121" spans="1:20" x14ac:dyDescent="0.2">
      <c r="A1121" t="s">
        <v>40</v>
      </c>
      <c r="B1121" t="s">
        <v>34</v>
      </c>
      <c r="E1121">
        <v>1982</v>
      </c>
      <c r="F1121">
        <v>4</v>
      </c>
      <c r="G1121">
        <v>4</v>
      </c>
      <c r="H1121">
        <v>37.6</v>
      </c>
      <c r="I1121">
        <v>2.8866000000000001</v>
      </c>
      <c r="J1121">
        <v>2394</v>
      </c>
      <c r="K1121">
        <v>2324</v>
      </c>
      <c r="L1121" t="s">
        <v>13</v>
      </c>
      <c r="M1121" t="s">
        <v>13</v>
      </c>
      <c r="N1121" t="s">
        <v>13</v>
      </c>
      <c r="O1121" t="s">
        <v>13</v>
      </c>
      <c r="P1121" t="s">
        <v>13</v>
      </c>
      <c r="Q1121">
        <f t="shared" si="17"/>
        <v>2526.7200000000003</v>
      </c>
      <c r="R1121" t="s">
        <v>13</v>
      </c>
      <c r="S1121" t="s">
        <v>13</v>
      </c>
      <c r="T1121" t="s">
        <v>13</v>
      </c>
    </row>
    <row r="1122" spans="1:20" x14ac:dyDescent="0.2">
      <c r="A1122" t="s">
        <v>40</v>
      </c>
      <c r="B1122" t="s">
        <v>34</v>
      </c>
      <c r="E1122">
        <v>1982</v>
      </c>
      <c r="F1122">
        <v>4</v>
      </c>
      <c r="G1122">
        <v>5</v>
      </c>
      <c r="H1122">
        <v>34.5</v>
      </c>
      <c r="I1122">
        <v>2.4969999999999999</v>
      </c>
      <c r="J1122">
        <v>2296</v>
      </c>
      <c r="K1122">
        <v>2499</v>
      </c>
      <c r="L1122" t="s">
        <v>13</v>
      </c>
      <c r="M1122" t="s">
        <v>13</v>
      </c>
      <c r="N1122" t="s">
        <v>13</v>
      </c>
      <c r="O1122" t="s">
        <v>13</v>
      </c>
      <c r="P1122" t="s">
        <v>13</v>
      </c>
      <c r="Q1122">
        <f t="shared" si="17"/>
        <v>2318.4</v>
      </c>
      <c r="R1122" t="s">
        <v>13</v>
      </c>
      <c r="S1122" t="s">
        <v>13</v>
      </c>
      <c r="T1122" t="s">
        <v>13</v>
      </c>
    </row>
    <row r="1123" spans="1:20" x14ac:dyDescent="0.2">
      <c r="A1123" t="s">
        <v>40</v>
      </c>
      <c r="B1123" t="s">
        <v>34</v>
      </c>
      <c r="E1123">
        <v>1982</v>
      </c>
      <c r="F1123">
        <v>4</v>
      </c>
      <c r="G1123">
        <v>6</v>
      </c>
      <c r="H1123">
        <v>45.5</v>
      </c>
      <c r="I1123">
        <v>1.7685</v>
      </c>
      <c r="J1123">
        <v>3164</v>
      </c>
      <c r="K1123">
        <v>2611</v>
      </c>
      <c r="L1123" t="s">
        <v>13</v>
      </c>
      <c r="M1123" t="s">
        <v>13</v>
      </c>
      <c r="N1123" t="s">
        <v>13</v>
      </c>
      <c r="O1123" t="s">
        <v>13</v>
      </c>
      <c r="P1123" t="s">
        <v>13</v>
      </c>
      <c r="Q1123">
        <f t="shared" si="17"/>
        <v>3057.6000000000004</v>
      </c>
      <c r="R1123" t="s">
        <v>13</v>
      </c>
      <c r="S1123" t="s">
        <v>13</v>
      </c>
      <c r="T1123" t="s">
        <v>13</v>
      </c>
    </row>
    <row r="1124" spans="1:20" x14ac:dyDescent="0.2">
      <c r="A1124" t="s">
        <v>40</v>
      </c>
      <c r="B1124" t="s">
        <v>34</v>
      </c>
      <c r="E1124">
        <v>1982</v>
      </c>
      <c r="F1124">
        <v>4</v>
      </c>
      <c r="G1124">
        <v>7</v>
      </c>
      <c r="H1124">
        <v>45.4</v>
      </c>
      <c r="I1124">
        <v>2.0870000000000002</v>
      </c>
      <c r="J1124">
        <v>3066</v>
      </c>
      <c r="K1124">
        <v>2422</v>
      </c>
      <c r="L1124" t="s">
        <v>13</v>
      </c>
      <c r="M1124" t="s">
        <v>13</v>
      </c>
      <c r="N1124" t="s">
        <v>13</v>
      </c>
      <c r="O1124" t="s">
        <v>13</v>
      </c>
      <c r="P1124" t="s">
        <v>13</v>
      </c>
      <c r="Q1124">
        <f t="shared" si="17"/>
        <v>3050.88</v>
      </c>
      <c r="R1124" t="s">
        <v>13</v>
      </c>
      <c r="S1124" t="s">
        <v>13</v>
      </c>
      <c r="T1124" t="s">
        <v>13</v>
      </c>
    </row>
    <row r="1125" spans="1:20" x14ac:dyDescent="0.2">
      <c r="A1125" t="s">
        <v>40</v>
      </c>
      <c r="B1125" t="s">
        <v>34</v>
      </c>
      <c r="E1125">
        <v>1982</v>
      </c>
      <c r="F1125">
        <v>4</v>
      </c>
      <c r="G1125">
        <v>8</v>
      </c>
      <c r="H1125">
        <v>32.5</v>
      </c>
      <c r="I1125">
        <v>2.7544</v>
      </c>
      <c r="J1125">
        <v>2940</v>
      </c>
      <c r="K1125">
        <v>2604</v>
      </c>
      <c r="L1125" t="s">
        <v>13</v>
      </c>
      <c r="M1125" t="s">
        <v>13</v>
      </c>
      <c r="N1125" t="s">
        <v>13</v>
      </c>
      <c r="O1125" t="s">
        <v>13</v>
      </c>
      <c r="P1125" t="s">
        <v>13</v>
      </c>
      <c r="Q1125">
        <f t="shared" si="17"/>
        <v>2184</v>
      </c>
      <c r="R1125" t="s">
        <v>13</v>
      </c>
      <c r="S1125" t="s">
        <v>13</v>
      </c>
      <c r="T1125" t="s">
        <v>13</v>
      </c>
    </row>
    <row r="1126" spans="1:20" x14ac:dyDescent="0.2">
      <c r="A1126" t="s">
        <v>40</v>
      </c>
      <c r="B1126" t="s">
        <v>34</v>
      </c>
      <c r="E1126">
        <v>1982</v>
      </c>
      <c r="F1126">
        <v>4</v>
      </c>
      <c r="G1126">
        <v>9</v>
      </c>
      <c r="H1126">
        <v>38.799999999999997</v>
      </c>
      <c r="I1126">
        <v>1.8973</v>
      </c>
      <c r="J1126">
        <v>3220</v>
      </c>
      <c r="K1126">
        <v>2905</v>
      </c>
      <c r="L1126" t="s">
        <v>13</v>
      </c>
      <c r="M1126" t="s">
        <v>13</v>
      </c>
      <c r="N1126" t="s">
        <v>13</v>
      </c>
      <c r="O1126" t="s">
        <v>13</v>
      </c>
      <c r="P1126" t="s">
        <v>13</v>
      </c>
      <c r="Q1126">
        <f t="shared" si="17"/>
        <v>2607.36</v>
      </c>
      <c r="R1126" t="s">
        <v>13</v>
      </c>
      <c r="S1126" t="s">
        <v>13</v>
      </c>
      <c r="T1126" t="s">
        <v>13</v>
      </c>
    </row>
    <row r="1127" spans="1:20" x14ac:dyDescent="0.2">
      <c r="A1127" t="s">
        <v>40</v>
      </c>
      <c r="B1127" t="s">
        <v>34</v>
      </c>
      <c r="E1127">
        <v>1982</v>
      </c>
      <c r="F1127">
        <v>4</v>
      </c>
      <c r="G1127">
        <v>10</v>
      </c>
      <c r="H1127">
        <v>45.5</v>
      </c>
      <c r="I1127">
        <v>1.921</v>
      </c>
      <c r="J1127">
        <v>3192</v>
      </c>
      <c r="K1127">
        <v>2814</v>
      </c>
      <c r="L1127" t="s">
        <v>13</v>
      </c>
      <c r="M1127" t="s">
        <v>13</v>
      </c>
      <c r="N1127" t="s">
        <v>13</v>
      </c>
      <c r="O1127" t="s">
        <v>13</v>
      </c>
      <c r="P1127" t="s">
        <v>13</v>
      </c>
      <c r="Q1127">
        <f t="shared" si="17"/>
        <v>3057.6000000000004</v>
      </c>
      <c r="R1127" t="s">
        <v>13</v>
      </c>
      <c r="S1127" t="s">
        <v>13</v>
      </c>
      <c r="T1127" t="s">
        <v>13</v>
      </c>
    </row>
    <row r="1128" spans="1:20" x14ac:dyDescent="0.2">
      <c r="A1128" t="s">
        <v>40</v>
      </c>
      <c r="B1128" t="s">
        <v>34</v>
      </c>
      <c r="E1128">
        <v>1982</v>
      </c>
      <c r="F1128">
        <v>4</v>
      </c>
      <c r="G1128">
        <v>11</v>
      </c>
      <c r="H1128">
        <v>47.7</v>
      </c>
      <c r="I1128">
        <v>2.1852999999999998</v>
      </c>
      <c r="J1128">
        <v>3136</v>
      </c>
      <c r="K1128">
        <v>2660</v>
      </c>
      <c r="L1128" t="s">
        <v>13</v>
      </c>
      <c r="M1128" t="s">
        <v>13</v>
      </c>
      <c r="N1128" t="s">
        <v>13</v>
      </c>
      <c r="O1128" t="s">
        <v>13</v>
      </c>
      <c r="P1128" t="s">
        <v>13</v>
      </c>
      <c r="Q1128">
        <f t="shared" si="17"/>
        <v>3205.4400000000005</v>
      </c>
      <c r="R1128" t="s">
        <v>13</v>
      </c>
      <c r="S1128" t="s">
        <v>13</v>
      </c>
      <c r="T1128" t="s">
        <v>13</v>
      </c>
    </row>
    <row r="1129" spans="1:20" x14ac:dyDescent="0.2">
      <c r="A1129" t="s">
        <v>40</v>
      </c>
      <c r="B1129" t="s">
        <v>34</v>
      </c>
      <c r="E1129">
        <v>1982</v>
      </c>
      <c r="F1129">
        <v>4</v>
      </c>
      <c r="G1129">
        <v>12</v>
      </c>
      <c r="H1129">
        <v>48.7</v>
      </c>
      <c r="I1129">
        <v>2.7646000000000002</v>
      </c>
      <c r="J1129">
        <v>2898</v>
      </c>
      <c r="K1129">
        <v>2121</v>
      </c>
      <c r="L1129" t="s">
        <v>13</v>
      </c>
      <c r="M1129" t="s">
        <v>13</v>
      </c>
      <c r="N1129" t="s">
        <v>13</v>
      </c>
      <c r="O1129" t="s">
        <v>13</v>
      </c>
      <c r="P1129" t="s">
        <v>13</v>
      </c>
      <c r="Q1129">
        <f t="shared" si="17"/>
        <v>3272.6400000000003</v>
      </c>
      <c r="R1129" t="s">
        <v>13</v>
      </c>
      <c r="S1129" t="s">
        <v>13</v>
      </c>
      <c r="T1129" t="s">
        <v>13</v>
      </c>
    </row>
    <row r="1130" spans="1:20" x14ac:dyDescent="0.2">
      <c r="A1130" t="s">
        <v>40</v>
      </c>
      <c r="B1130" t="s">
        <v>34</v>
      </c>
      <c r="E1130">
        <v>1982</v>
      </c>
      <c r="F1130">
        <v>5</v>
      </c>
      <c r="G1130">
        <v>1</v>
      </c>
      <c r="H1130">
        <v>39.1</v>
      </c>
      <c r="I1130">
        <v>1.8566</v>
      </c>
      <c r="J1130">
        <v>2730</v>
      </c>
      <c r="K1130">
        <v>2492</v>
      </c>
      <c r="L1130" t="s">
        <v>13</v>
      </c>
      <c r="M1130" t="s">
        <v>13</v>
      </c>
      <c r="N1130" t="s">
        <v>13</v>
      </c>
      <c r="O1130" t="s">
        <v>13</v>
      </c>
      <c r="P1130" t="s">
        <v>13</v>
      </c>
      <c r="Q1130">
        <f t="shared" si="17"/>
        <v>2627.5200000000004</v>
      </c>
      <c r="R1130" t="s">
        <v>13</v>
      </c>
      <c r="S1130" t="s">
        <v>13</v>
      </c>
      <c r="T1130" t="s">
        <v>13</v>
      </c>
    </row>
    <row r="1131" spans="1:20" x14ac:dyDescent="0.2">
      <c r="A1131" t="s">
        <v>40</v>
      </c>
      <c r="B1131" t="s">
        <v>34</v>
      </c>
      <c r="E1131">
        <v>1982</v>
      </c>
      <c r="F1131">
        <v>5</v>
      </c>
      <c r="G1131">
        <v>2</v>
      </c>
      <c r="H1131">
        <v>39.9</v>
      </c>
      <c r="I1131">
        <v>2.2429000000000001</v>
      </c>
      <c r="J1131">
        <v>2982</v>
      </c>
      <c r="K1131">
        <v>2765</v>
      </c>
      <c r="L1131" t="s">
        <v>13</v>
      </c>
      <c r="M1131" t="s">
        <v>13</v>
      </c>
      <c r="N1131" t="s">
        <v>13</v>
      </c>
      <c r="O1131" t="s">
        <v>13</v>
      </c>
      <c r="P1131" t="s">
        <v>13</v>
      </c>
      <c r="Q1131">
        <f t="shared" si="17"/>
        <v>2681.28</v>
      </c>
      <c r="R1131" t="s">
        <v>13</v>
      </c>
      <c r="S1131" t="s">
        <v>13</v>
      </c>
      <c r="T1131" t="s">
        <v>13</v>
      </c>
    </row>
    <row r="1132" spans="1:20" x14ac:dyDescent="0.2">
      <c r="A1132" t="s">
        <v>40</v>
      </c>
      <c r="B1132" t="s">
        <v>34</v>
      </c>
      <c r="E1132">
        <v>1982</v>
      </c>
      <c r="F1132">
        <v>5</v>
      </c>
      <c r="G1132">
        <v>3</v>
      </c>
      <c r="H1132">
        <v>42.9</v>
      </c>
      <c r="I1132">
        <v>1.5109999999999999</v>
      </c>
      <c r="J1132">
        <v>3528</v>
      </c>
      <c r="K1132">
        <v>4956</v>
      </c>
      <c r="L1132" t="s">
        <v>13</v>
      </c>
      <c r="M1132" t="s">
        <v>13</v>
      </c>
      <c r="N1132" t="s">
        <v>13</v>
      </c>
      <c r="O1132" t="s">
        <v>13</v>
      </c>
      <c r="P1132" t="s">
        <v>13</v>
      </c>
      <c r="Q1132">
        <f t="shared" si="17"/>
        <v>2882.88</v>
      </c>
      <c r="R1132" t="s">
        <v>13</v>
      </c>
      <c r="S1132" t="s">
        <v>13</v>
      </c>
      <c r="T1132" t="s">
        <v>13</v>
      </c>
    </row>
    <row r="1133" spans="1:20" x14ac:dyDescent="0.2">
      <c r="A1133" t="s">
        <v>40</v>
      </c>
      <c r="B1133" t="s">
        <v>34</v>
      </c>
      <c r="E1133">
        <v>1982</v>
      </c>
      <c r="F1133">
        <v>5</v>
      </c>
      <c r="G1133">
        <v>4</v>
      </c>
      <c r="H1133">
        <v>39.9</v>
      </c>
      <c r="I1133">
        <v>2.5207000000000002</v>
      </c>
      <c r="J1133">
        <v>1974</v>
      </c>
      <c r="K1133">
        <v>2681</v>
      </c>
      <c r="L1133" t="s">
        <v>13</v>
      </c>
      <c r="M1133" t="s">
        <v>13</v>
      </c>
      <c r="N1133" t="s">
        <v>13</v>
      </c>
      <c r="O1133" t="s">
        <v>13</v>
      </c>
      <c r="P1133" t="s">
        <v>13</v>
      </c>
      <c r="Q1133">
        <f t="shared" si="17"/>
        <v>2681.28</v>
      </c>
      <c r="R1133" t="s">
        <v>13</v>
      </c>
      <c r="S1133" t="s">
        <v>13</v>
      </c>
      <c r="T1133" t="s">
        <v>13</v>
      </c>
    </row>
    <row r="1134" spans="1:20" x14ac:dyDescent="0.2">
      <c r="A1134" t="s">
        <v>40</v>
      </c>
      <c r="B1134" t="s">
        <v>34</v>
      </c>
      <c r="E1134">
        <v>1982</v>
      </c>
      <c r="F1134">
        <v>5</v>
      </c>
      <c r="G1134">
        <v>5</v>
      </c>
      <c r="H1134">
        <v>36.6</v>
      </c>
      <c r="I1134">
        <v>1.6974</v>
      </c>
      <c r="J1134">
        <v>3514</v>
      </c>
      <c r="K1134">
        <v>2737</v>
      </c>
      <c r="L1134" t="s">
        <v>13</v>
      </c>
      <c r="M1134" t="s">
        <v>13</v>
      </c>
      <c r="N1134" t="s">
        <v>13</v>
      </c>
      <c r="O1134" t="s">
        <v>13</v>
      </c>
      <c r="P1134" t="s">
        <v>13</v>
      </c>
      <c r="Q1134">
        <f t="shared" si="17"/>
        <v>2459.5200000000004</v>
      </c>
      <c r="R1134" t="s">
        <v>13</v>
      </c>
      <c r="S1134" t="s">
        <v>13</v>
      </c>
      <c r="T1134" t="s">
        <v>13</v>
      </c>
    </row>
    <row r="1135" spans="1:20" x14ac:dyDescent="0.2">
      <c r="A1135" t="s">
        <v>40</v>
      </c>
      <c r="B1135" t="s">
        <v>34</v>
      </c>
      <c r="E1135">
        <v>1982</v>
      </c>
      <c r="F1135">
        <v>5</v>
      </c>
      <c r="G1135">
        <v>6</v>
      </c>
      <c r="H1135">
        <v>43.5</v>
      </c>
      <c r="I1135">
        <v>1.9887999999999999</v>
      </c>
      <c r="J1135">
        <v>3458</v>
      </c>
      <c r="K1135">
        <v>2751</v>
      </c>
      <c r="L1135" t="s">
        <v>13</v>
      </c>
      <c r="M1135" t="s">
        <v>13</v>
      </c>
      <c r="N1135" t="s">
        <v>13</v>
      </c>
      <c r="O1135" t="s">
        <v>13</v>
      </c>
      <c r="P1135" t="s">
        <v>13</v>
      </c>
      <c r="Q1135">
        <f t="shared" si="17"/>
        <v>2923.2000000000003</v>
      </c>
      <c r="R1135" t="s">
        <v>13</v>
      </c>
      <c r="S1135" t="s">
        <v>13</v>
      </c>
      <c r="T1135" t="s">
        <v>13</v>
      </c>
    </row>
    <row r="1136" spans="1:20" x14ac:dyDescent="0.2">
      <c r="A1136" t="s">
        <v>40</v>
      </c>
      <c r="B1136" t="s">
        <v>34</v>
      </c>
      <c r="E1136">
        <v>1982</v>
      </c>
      <c r="F1136">
        <v>5</v>
      </c>
      <c r="G1136">
        <v>7</v>
      </c>
      <c r="H1136">
        <v>36.700000000000003</v>
      </c>
      <c r="I1136">
        <v>2.5444</v>
      </c>
      <c r="J1136">
        <v>3192</v>
      </c>
      <c r="K1136">
        <v>2730</v>
      </c>
      <c r="L1136" t="s">
        <v>13</v>
      </c>
      <c r="M1136" t="s">
        <v>13</v>
      </c>
      <c r="N1136" t="s">
        <v>13</v>
      </c>
      <c r="O1136" t="s">
        <v>13</v>
      </c>
      <c r="P1136" t="s">
        <v>13</v>
      </c>
      <c r="Q1136">
        <f t="shared" si="17"/>
        <v>2466.2400000000002</v>
      </c>
      <c r="R1136" t="s">
        <v>13</v>
      </c>
      <c r="S1136" t="s">
        <v>13</v>
      </c>
      <c r="T1136" t="s">
        <v>13</v>
      </c>
    </row>
    <row r="1137" spans="1:20" x14ac:dyDescent="0.2">
      <c r="A1137" t="s">
        <v>40</v>
      </c>
      <c r="B1137" t="s">
        <v>34</v>
      </c>
      <c r="E1137">
        <v>1982</v>
      </c>
      <c r="F1137">
        <v>5</v>
      </c>
      <c r="G1137">
        <v>8</v>
      </c>
      <c r="H1137">
        <v>38.4</v>
      </c>
      <c r="I1137">
        <v>2.4969999999999999</v>
      </c>
      <c r="J1137">
        <v>2380</v>
      </c>
      <c r="K1137">
        <v>2177</v>
      </c>
      <c r="L1137" t="s">
        <v>13</v>
      </c>
      <c r="M1137" t="s">
        <v>13</v>
      </c>
      <c r="N1137" t="s">
        <v>13</v>
      </c>
      <c r="O1137" t="s">
        <v>13</v>
      </c>
      <c r="P1137" t="s">
        <v>13</v>
      </c>
      <c r="Q1137">
        <f t="shared" si="17"/>
        <v>2580.4800000000005</v>
      </c>
      <c r="R1137" t="s">
        <v>13</v>
      </c>
      <c r="S1137" t="s">
        <v>13</v>
      </c>
      <c r="T1137" t="s">
        <v>13</v>
      </c>
    </row>
    <row r="1138" spans="1:20" x14ac:dyDescent="0.2">
      <c r="A1138" t="s">
        <v>40</v>
      </c>
      <c r="B1138" t="s">
        <v>34</v>
      </c>
      <c r="E1138">
        <v>1982</v>
      </c>
      <c r="F1138">
        <v>5</v>
      </c>
      <c r="G1138">
        <v>9</v>
      </c>
      <c r="H1138">
        <v>29.8</v>
      </c>
      <c r="I1138">
        <v>1.6533</v>
      </c>
      <c r="J1138">
        <v>3360</v>
      </c>
      <c r="K1138">
        <v>2681</v>
      </c>
      <c r="L1138" t="s">
        <v>13</v>
      </c>
      <c r="M1138" t="s">
        <v>13</v>
      </c>
      <c r="N1138" t="s">
        <v>13</v>
      </c>
      <c r="O1138" t="s">
        <v>13</v>
      </c>
      <c r="P1138" t="s">
        <v>13</v>
      </c>
      <c r="Q1138">
        <f t="shared" si="17"/>
        <v>2002.5600000000002</v>
      </c>
      <c r="R1138" t="s">
        <v>13</v>
      </c>
      <c r="S1138" t="s">
        <v>13</v>
      </c>
      <c r="T1138" t="s">
        <v>13</v>
      </c>
    </row>
    <row r="1139" spans="1:20" x14ac:dyDescent="0.2">
      <c r="A1139" t="s">
        <v>40</v>
      </c>
      <c r="B1139" t="s">
        <v>34</v>
      </c>
      <c r="E1139">
        <v>1982</v>
      </c>
      <c r="F1139">
        <v>5</v>
      </c>
      <c r="G1139">
        <v>10</v>
      </c>
      <c r="H1139">
        <v>46.7</v>
      </c>
      <c r="I1139">
        <v>1.9040999999999999</v>
      </c>
      <c r="J1139">
        <v>3276</v>
      </c>
      <c r="K1139">
        <v>2597</v>
      </c>
      <c r="L1139" t="s">
        <v>13</v>
      </c>
      <c r="M1139" t="s">
        <v>13</v>
      </c>
      <c r="N1139" t="s">
        <v>13</v>
      </c>
      <c r="O1139" t="s">
        <v>13</v>
      </c>
      <c r="P1139" t="s">
        <v>13</v>
      </c>
      <c r="Q1139">
        <f t="shared" si="17"/>
        <v>3138.2400000000002</v>
      </c>
      <c r="R1139" t="s">
        <v>13</v>
      </c>
      <c r="S1139" t="s">
        <v>13</v>
      </c>
      <c r="T1139" t="s">
        <v>13</v>
      </c>
    </row>
    <row r="1140" spans="1:20" x14ac:dyDescent="0.2">
      <c r="A1140" t="s">
        <v>40</v>
      </c>
      <c r="B1140" t="s">
        <v>34</v>
      </c>
      <c r="E1140">
        <v>1982</v>
      </c>
      <c r="F1140">
        <v>5</v>
      </c>
      <c r="G1140">
        <v>11</v>
      </c>
      <c r="H1140">
        <v>44.2</v>
      </c>
      <c r="I1140">
        <v>2.7679999999999998</v>
      </c>
      <c r="J1140">
        <v>3318</v>
      </c>
      <c r="K1140">
        <v>3003</v>
      </c>
      <c r="L1140" t="s">
        <v>13</v>
      </c>
      <c r="M1140" t="s">
        <v>13</v>
      </c>
      <c r="N1140" t="s">
        <v>13</v>
      </c>
      <c r="O1140" t="s">
        <v>13</v>
      </c>
      <c r="P1140" t="s">
        <v>13</v>
      </c>
      <c r="Q1140">
        <f t="shared" si="17"/>
        <v>2970.2400000000002</v>
      </c>
      <c r="R1140" t="s">
        <v>13</v>
      </c>
      <c r="S1140" t="s">
        <v>13</v>
      </c>
      <c r="T1140" t="s">
        <v>13</v>
      </c>
    </row>
    <row r="1141" spans="1:20" x14ac:dyDescent="0.2">
      <c r="A1141" t="s">
        <v>40</v>
      </c>
      <c r="B1141" t="s">
        <v>34</v>
      </c>
      <c r="E1141">
        <v>1982</v>
      </c>
      <c r="F1141">
        <v>5</v>
      </c>
      <c r="G1141">
        <v>12</v>
      </c>
      <c r="H1141">
        <v>35.799999999999997</v>
      </c>
      <c r="I1141">
        <v>2.2732999999999999</v>
      </c>
      <c r="J1141">
        <v>3444</v>
      </c>
      <c r="K1141">
        <v>3031</v>
      </c>
      <c r="L1141" t="s">
        <v>13</v>
      </c>
      <c r="M1141" t="s">
        <v>13</v>
      </c>
      <c r="N1141" t="s">
        <v>13</v>
      </c>
      <c r="O1141" t="s">
        <v>13</v>
      </c>
      <c r="P1141" t="s">
        <v>13</v>
      </c>
      <c r="Q1141">
        <f t="shared" si="17"/>
        <v>2405.7600000000002</v>
      </c>
      <c r="R1141" t="s">
        <v>13</v>
      </c>
      <c r="S1141" t="s">
        <v>13</v>
      </c>
      <c r="T1141" t="s">
        <v>13</v>
      </c>
    </row>
    <row r="1142" spans="1:20" x14ac:dyDescent="0.2">
      <c r="A1142" t="s">
        <v>40</v>
      </c>
      <c r="B1142" t="s">
        <v>34</v>
      </c>
      <c r="E1142">
        <v>1982</v>
      </c>
      <c r="F1142">
        <v>6</v>
      </c>
      <c r="G1142">
        <v>1</v>
      </c>
      <c r="H1142">
        <v>31</v>
      </c>
      <c r="I1142">
        <v>1.6803999999999999</v>
      </c>
      <c r="J1142">
        <v>2744</v>
      </c>
      <c r="K1142">
        <v>2751</v>
      </c>
      <c r="L1142" t="s">
        <v>13</v>
      </c>
      <c r="M1142" t="s">
        <v>13</v>
      </c>
      <c r="N1142" t="s">
        <v>13</v>
      </c>
      <c r="O1142" t="s">
        <v>13</v>
      </c>
      <c r="P1142" t="s">
        <v>13</v>
      </c>
      <c r="Q1142">
        <f t="shared" si="17"/>
        <v>2083.2000000000003</v>
      </c>
      <c r="R1142" t="s">
        <v>13</v>
      </c>
      <c r="S1142" t="s">
        <v>13</v>
      </c>
      <c r="T1142" t="s">
        <v>13</v>
      </c>
    </row>
    <row r="1143" spans="1:20" x14ac:dyDescent="0.2">
      <c r="A1143" t="s">
        <v>40</v>
      </c>
      <c r="B1143" t="s">
        <v>34</v>
      </c>
      <c r="E1143">
        <v>1982</v>
      </c>
      <c r="F1143">
        <v>6</v>
      </c>
      <c r="G1143">
        <v>2</v>
      </c>
      <c r="H1143">
        <v>31.7</v>
      </c>
      <c r="I1143">
        <v>2.5375999999999999</v>
      </c>
      <c r="J1143">
        <v>2744</v>
      </c>
      <c r="K1143">
        <v>2324</v>
      </c>
      <c r="L1143" t="s">
        <v>13</v>
      </c>
      <c r="M1143" t="s">
        <v>13</v>
      </c>
      <c r="N1143" t="s">
        <v>13</v>
      </c>
      <c r="O1143" t="s">
        <v>13</v>
      </c>
      <c r="P1143" t="s">
        <v>13</v>
      </c>
      <c r="Q1143">
        <f t="shared" si="17"/>
        <v>2130.2400000000002</v>
      </c>
      <c r="R1143" t="s">
        <v>13</v>
      </c>
      <c r="S1143" t="s">
        <v>13</v>
      </c>
      <c r="T1143" t="s">
        <v>13</v>
      </c>
    </row>
    <row r="1144" spans="1:20" x14ac:dyDescent="0.2">
      <c r="A1144" t="s">
        <v>40</v>
      </c>
      <c r="B1144" t="s">
        <v>34</v>
      </c>
      <c r="E1144">
        <v>1982</v>
      </c>
      <c r="F1144">
        <v>6</v>
      </c>
      <c r="G1144">
        <v>3</v>
      </c>
      <c r="H1144">
        <v>29.9</v>
      </c>
      <c r="I1144">
        <v>2.7138</v>
      </c>
      <c r="J1144">
        <v>3024</v>
      </c>
      <c r="K1144">
        <v>2681</v>
      </c>
      <c r="L1144" t="s">
        <v>13</v>
      </c>
      <c r="M1144" t="s">
        <v>13</v>
      </c>
      <c r="N1144" t="s">
        <v>13</v>
      </c>
      <c r="O1144" t="s">
        <v>13</v>
      </c>
      <c r="P1144" t="s">
        <v>13</v>
      </c>
      <c r="Q1144">
        <f t="shared" si="17"/>
        <v>2009.2800000000002</v>
      </c>
      <c r="R1144" t="s">
        <v>13</v>
      </c>
      <c r="S1144" t="s">
        <v>13</v>
      </c>
      <c r="T1144" t="s">
        <v>13</v>
      </c>
    </row>
    <row r="1145" spans="1:20" x14ac:dyDescent="0.2">
      <c r="A1145" t="s">
        <v>40</v>
      </c>
      <c r="B1145" t="s">
        <v>34</v>
      </c>
      <c r="E1145">
        <v>1982</v>
      </c>
      <c r="F1145">
        <v>6</v>
      </c>
      <c r="G1145">
        <v>4</v>
      </c>
      <c r="H1145">
        <v>36.9</v>
      </c>
      <c r="I1145">
        <v>2.6324999999999998</v>
      </c>
      <c r="J1145">
        <v>2394</v>
      </c>
      <c r="K1145">
        <v>2072</v>
      </c>
      <c r="L1145" t="s">
        <v>13</v>
      </c>
      <c r="M1145" t="s">
        <v>13</v>
      </c>
      <c r="N1145" t="s">
        <v>13</v>
      </c>
      <c r="O1145" t="s">
        <v>13</v>
      </c>
      <c r="P1145" t="s">
        <v>13</v>
      </c>
      <c r="Q1145">
        <f t="shared" si="17"/>
        <v>2479.6800000000003</v>
      </c>
      <c r="R1145" t="s">
        <v>13</v>
      </c>
      <c r="S1145" t="s">
        <v>13</v>
      </c>
      <c r="T1145" t="s">
        <v>13</v>
      </c>
    </row>
    <row r="1146" spans="1:20" x14ac:dyDescent="0.2">
      <c r="A1146" t="s">
        <v>40</v>
      </c>
      <c r="B1146" t="s">
        <v>34</v>
      </c>
      <c r="E1146">
        <v>1982</v>
      </c>
      <c r="F1146">
        <v>6</v>
      </c>
      <c r="G1146">
        <v>5</v>
      </c>
      <c r="H1146">
        <v>42.1</v>
      </c>
      <c r="I1146">
        <v>1.5788</v>
      </c>
      <c r="J1146">
        <v>3332</v>
      </c>
      <c r="K1146">
        <v>2961</v>
      </c>
      <c r="L1146" t="s">
        <v>13</v>
      </c>
      <c r="M1146" t="s">
        <v>13</v>
      </c>
      <c r="N1146" t="s">
        <v>13</v>
      </c>
      <c r="O1146" t="s">
        <v>13</v>
      </c>
      <c r="P1146" t="s">
        <v>13</v>
      </c>
      <c r="Q1146">
        <f t="shared" si="17"/>
        <v>2829.1200000000003</v>
      </c>
      <c r="R1146" t="s">
        <v>13</v>
      </c>
      <c r="S1146" t="s">
        <v>13</v>
      </c>
      <c r="T1146" t="s">
        <v>13</v>
      </c>
    </row>
    <row r="1147" spans="1:20" x14ac:dyDescent="0.2">
      <c r="A1147" t="s">
        <v>40</v>
      </c>
      <c r="B1147" t="s">
        <v>34</v>
      </c>
      <c r="E1147">
        <v>1982</v>
      </c>
      <c r="F1147">
        <v>6</v>
      </c>
      <c r="G1147">
        <v>6</v>
      </c>
      <c r="H1147">
        <v>42.2</v>
      </c>
      <c r="I1147">
        <v>1.7076</v>
      </c>
      <c r="J1147">
        <v>3430</v>
      </c>
      <c r="K1147">
        <v>2688</v>
      </c>
      <c r="L1147" t="s">
        <v>13</v>
      </c>
      <c r="M1147" t="s">
        <v>13</v>
      </c>
      <c r="N1147" t="s">
        <v>13</v>
      </c>
      <c r="O1147" t="s">
        <v>13</v>
      </c>
      <c r="P1147" t="s">
        <v>13</v>
      </c>
      <c r="Q1147">
        <f t="shared" si="17"/>
        <v>2835.84</v>
      </c>
      <c r="R1147" t="s">
        <v>13</v>
      </c>
      <c r="S1147" t="s">
        <v>13</v>
      </c>
      <c r="T1147" t="s">
        <v>13</v>
      </c>
    </row>
    <row r="1148" spans="1:20" x14ac:dyDescent="0.2">
      <c r="A1148" t="s">
        <v>40</v>
      </c>
      <c r="B1148" t="s">
        <v>34</v>
      </c>
      <c r="E1148">
        <v>1982</v>
      </c>
      <c r="F1148">
        <v>6</v>
      </c>
      <c r="G1148">
        <v>7</v>
      </c>
      <c r="H1148">
        <v>34</v>
      </c>
      <c r="I1148">
        <v>2.4394</v>
      </c>
      <c r="J1148">
        <v>3710</v>
      </c>
      <c r="K1148">
        <v>3080</v>
      </c>
      <c r="L1148" t="s">
        <v>13</v>
      </c>
      <c r="M1148" t="s">
        <v>13</v>
      </c>
      <c r="N1148" t="s">
        <v>13</v>
      </c>
      <c r="O1148" t="s">
        <v>13</v>
      </c>
      <c r="P1148" t="s">
        <v>13</v>
      </c>
      <c r="Q1148">
        <f t="shared" si="17"/>
        <v>2284.8000000000002</v>
      </c>
      <c r="R1148" t="s">
        <v>13</v>
      </c>
      <c r="S1148" t="s">
        <v>13</v>
      </c>
      <c r="T1148" t="s">
        <v>13</v>
      </c>
    </row>
    <row r="1149" spans="1:20" x14ac:dyDescent="0.2">
      <c r="A1149" t="s">
        <v>40</v>
      </c>
      <c r="B1149" t="s">
        <v>34</v>
      </c>
      <c r="E1149">
        <v>1982</v>
      </c>
      <c r="F1149">
        <v>6</v>
      </c>
      <c r="G1149">
        <v>8</v>
      </c>
      <c r="H1149">
        <v>35.1</v>
      </c>
      <c r="I1149">
        <v>2.8357999999999999</v>
      </c>
      <c r="J1149">
        <v>3108</v>
      </c>
      <c r="K1149">
        <v>2758</v>
      </c>
      <c r="L1149" t="s">
        <v>13</v>
      </c>
      <c r="M1149" t="s">
        <v>13</v>
      </c>
      <c r="N1149" t="s">
        <v>13</v>
      </c>
      <c r="O1149" t="s">
        <v>13</v>
      </c>
      <c r="P1149" t="s">
        <v>13</v>
      </c>
      <c r="Q1149">
        <f t="shared" si="17"/>
        <v>2358.7200000000003</v>
      </c>
      <c r="R1149" t="s">
        <v>13</v>
      </c>
      <c r="S1149" t="s">
        <v>13</v>
      </c>
      <c r="T1149" t="s">
        <v>13</v>
      </c>
    </row>
    <row r="1150" spans="1:20" x14ac:dyDescent="0.2">
      <c r="A1150" t="s">
        <v>40</v>
      </c>
      <c r="B1150" t="s">
        <v>34</v>
      </c>
      <c r="E1150">
        <v>1982</v>
      </c>
      <c r="F1150">
        <v>6</v>
      </c>
      <c r="G1150">
        <v>9</v>
      </c>
      <c r="H1150">
        <v>42.1</v>
      </c>
      <c r="I1150">
        <v>1.7346999999999999</v>
      </c>
      <c r="J1150">
        <v>3528</v>
      </c>
      <c r="K1150">
        <v>2702</v>
      </c>
      <c r="L1150" t="s">
        <v>13</v>
      </c>
      <c r="M1150" t="s">
        <v>13</v>
      </c>
      <c r="N1150" t="s">
        <v>13</v>
      </c>
      <c r="O1150" t="s">
        <v>13</v>
      </c>
      <c r="P1150" t="s">
        <v>13</v>
      </c>
      <c r="Q1150">
        <f t="shared" si="17"/>
        <v>2829.1200000000003</v>
      </c>
      <c r="R1150" t="s">
        <v>13</v>
      </c>
      <c r="S1150" t="s">
        <v>13</v>
      </c>
      <c r="T1150" t="s">
        <v>13</v>
      </c>
    </row>
    <row r="1151" spans="1:20" x14ac:dyDescent="0.2">
      <c r="A1151" t="s">
        <v>40</v>
      </c>
      <c r="B1151" t="s">
        <v>34</v>
      </c>
      <c r="E1151">
        <v>1982</v>
      </c>
      <c r="F1151">
        <v>6</v>
      </c>
      <c r="G1151">
        <v>10</v>
      </c>
      <c r="H1151">
        <v>38.700000000000003</v>
      </c>
      <c r="I1151">
        <v>1.8668</v>
      </c>
      <c r="J1151">
        <v>3808</v>
      </c>
      <c r="K1151">
        <v>2982</v>
      </c>
      <c r="L1151" t="s">
        <v>13</v>
      </c>
      <c r="M1151" t="s">
        <v>13</v>
      </c>
      <c r="N1151" t="s">
        <v>13</v>
      </c>
      <c r="O1151" t="s">
        <v>13</v>
      </c>
      <c r="P1151" t="s">
        <v>13</v>
      </c>
      <c r="Q1151">
        <f t="shared" si="17"/>
        <v>2600.6400000000003</v>
      </c>
      <c r="R1151" t="s">
        <v>13</v>
      </c>
      <c r="S1151" t="s">
        <v>13</v>
      </c>
      <c r="T1151" t="s">
        <v>13</v>
      </c>
    </row>
    <row r="1152" spans="1:20" x14ac:dyDescent="0.2">
      <c r="A1152" t="s">
        <v>40</v>
      </c>
      <c r="B1152" t="s">
        <v>34</v>
      </c>
      <c r="E1152">
        <v>1982</v>
      </c>
      <c r="F1152">
        <v>6</v>
      </c>
      <c r="G1152">
        <v>11</v>
      </c>
      <c r="H1152">
        <v>34.4</v>
      </c>
      <c r="I1152">
        <v>2.5512000000000001</v>
      </c>
      <c r="J1152">
        <v>2968</v>
      </c>
      <c r="K1152">
        <v>2541</v>
      </c>
      <c r="L1152" t="s">
        <v>13</v>
      </c>
      <c r="M1152" t="s">
        <v>13</v>
      </c>
      <c r="N1152" t="s">
        <v>13</v>
      </c>
      <c r="O1152" t="s">
        <v>13</v>
      </c>
      <c r="P1152" t="s">
        <v>13</v>
      </c>
      <c r="Q1152">
        <f t="shared" si="17"/>
        <v>2311.6800000000003</v>
      </c>
      <c r="R1152" t="s">
        <v>13</v>
      </c>
      <c r="S1152" t="s">
        <v>13</v>
      </c>
      <c r="T1152" t="s">
        <v>13</v>
      </c>
    </row>
    <row r="1153" spans="1:20" x14ac:dyDescent="0.2">
      <c r="A1153" t="s">
        <v>40</v>
      </c>
      <c r="B1153" t="s">
        <v>34</v>
      </c>
      <c r="E1153">
        <v>1982</v>
      </c>
      <c r="F1153">
        <v>6</v>
      </c>
      <c r="G1153">
        <v>12</v>
      </c>
      <c r="H1153">
        <v>38.6</v>
      </c>
      <c r="I1153">
        <v>2.6324999999999998</v>
      </c>
      <c r="J1153">
        <v>2870</v>
      </c>
      <c r="K1153">
        <v>2205</v>
      </c>
      <c r="L1153" t="s">
        <v>13</v>
      </c>
      <c r="M1153" t="s">
        <v>13</v>
      </c>
      <c r="N1153" t="s">
        <v>13</v>
      </c>
      <c r="O1153" t="s">
        <v>13</v>
      </c>
      <c r="P1153" t="s">
        <v>13</v>
      </c>
      <c r="Q1153">
        <f t="shared" si="17"/>
        <v>2593.92</v>
      </c>
      <c r="R1153" t="s">
        <v>13</v>
      </c>
      <c r="S1153" t="s">
        <v>13</v>
      </c>
      <c r="T1153" t="s">
        <v>13</v>
      </c>
    </row>
    <row r="1154" spans="1:20" x14ac:dyDescent="0.2">
      <c r="A1154" t="s">
        <v>40</v>
      </c>
      <c r="B1154" t="s">
        <v>34</v>
      </c>
      <c r="E1154">
        <v>1983</v>
      </c>
      <c r="F1154">
        <v>1</v>
      </c>
      <c r="G1154">
        <v>1</v>
      </c>
      <c r="H1154">
        <v>19.100000000000001</v>
      </c>
      <c r="I1154" t="s">
        <v>13</v>
      </c>
      <c r="J1154" t="s">
        <v>13</v>
      </c>
      <c r="K1154" t="s">
        <v>13</v>
      </c>
      <c r="L1154">
        <v>7.4</v>
      </c>
      <c r="M1154" t="s">
        <v>13</v>
      </c>
      <c r="N1154">
        <v>3</v>
      </c>
      <c r="O1154">
        <v>13</v>
      </c>
      <c r="P1154">
        <v>796</v>
      </c>
      <c r="Q1154">
        <f t="shared" ref="Q1154:Q1217" si="18">(H1154*60)*1.12</f>
        <v>1283.5200000000002</v>
      </c>
      <c r="R1154" t="s">
        <v>13</v>
      </c>
      <c r="S1154" t="s">
        <v>13</v>
      </c>
      <c r="T1154" t="s">
        <v>13</v>
      </c>
    </row>
    <row r="1155" spans="1:20" x14ac:dyDescent="0.2">
      <c r="A1155" t="s">
        <v>40</v>
      </c>
      <c r="B1155" t="s">
        <v>34</v>
      </c>
      <c r="E1155">
        <v>1983</v>
      </c>
      <c r="F1155">
        <v>1</v>
      </c>
      <c r="G1155">
        <v>2</v>
      </c>
      <c r="H1155">
        <v>26.4</v>
      </c>
      <c r="I1155" t="s">
        <v>13</v>
      </c>
      <c r="J1155" t="s">
        <v>13</v>
      </c>
      <c r="K1155" t="s">
        <v>13</v>
      </c>
      <c r="L1155">
        <v>6.9</v>
      </c>
      <c r="M1155" t="s">
        <v>13</v>
      </c>
      <c r="N1155">
        <v>3</v>
      </c>
      <c r="O1155">
        <v>17</v>
      </c>
      <c r="P1155">
        <v>838</v>
      </c>
      <c r="Q1155">
        <f t="shared" si="18"/>
        <v>1774.0800000000002</v>
      </c>
      <c r="R1155" t="s">
        <v>13</v>
      </c>
      <c r="S1155" t="s">
        <v>13</v>
      </c>
      <c r="T1155" t="s">
        <v>13</v>
      </c>
    </row>
    <row r="1156" spans="1:20" x14ac:dyDescent="0.2">
      <c r="A1156" t="s">
        <v>40</v>
      </c>
      <c r="B1156" t="s">
        <v>34</v>
      </c>
      <c r="E1156">
        <v>1983</v>
      </c>
      <c r="F1156">
        <v>1</v>
      </c>
      <c r="G1156">
        <v>3</v>
      </c>
      <c r="H1156">
        <v>18.2</v>
      </c>
      <c r="I1156" t="s">
        <v>13</v>
      </c>
      <c r="J1156" t="s">
        <v>13</v>
      </c>
      <c r="K1156" t="s">
        <v>13</v>
      </c>
      <c r="L1156">
        <v>7</v>
      </c>
      <c r="M1156" t="s">
        <v>13</v>
      </c>
      <c r="N1156">
        <v>3</v>
      </c>
      <c r="O1156">
        <v>15</v>
      </c>
      <c r="P1156">
        <v>810</v>
      </c>
      <c r="Q1156">
        <f t="shared" si="18"/>
        <v>1223.0400000000002</v>
      </c>
      <c r="R1156" t="s">
        <v>13</v>
      </c>
      <c r="S1156" t="s">
        <v>13</v>
      </c>
      <c r="T1156" t="s">
        <v>13</v>
      </c>
    </row>
    <row r="1157" spans="1:20" x14ac:dyDescent="0.2">
      <c r="A1157" t="s">
        <v>40</v>
      </c>
      <c r="B1157" t="s">
        <v>34</v>
      </c>
      <c r="E1157">
        <v>1983</v>
      </c>
      <c r="F1157">
        <v>1</v>
      </c>
      <c r="G1157">
        <v>4</v>
      </c>
      <c r="H1157">
        <v>18.899999999999999</v>
      </c>
      <c r="I1157" t="s">
        <v>13</v>
      </c>
      <c r="J1157" t="s">
        <v>13</v>
      </c>
      <c r="K1157" t="s">
        <v>13</v>
      </c>
      <c r="L1157">
        <v>6.6</v>
      </c>
      <c r="M1157" t="s">
        <v>13</v>
      </c>
      <c r="N1157">
        <v>3</v>
      </c>
      <c r="O1157">
        <v>20</v>
      </c>
      <c r="P1157">
        <v>871</v>
      </c>
      <c r="Q1157">
        <f t="shared" si="18"/>
        <v>1270.0800000000002</v>
      </c>
      <c r="R1157" t="s">
        <v>13</v>
      </c>
      <c r="S1157" t="s">
        <v>13</v>
      </c>
      <c r="T1157" t="s">
        <v>13</v>
      </c>
    </row>
    <row r="1158" spans="1:20" x14ac:dyDescent="0.2">
      <c r="A1158" t="s">
        <v>40</v>
      </c>
      <c r="B1158" t="s">
        <v>34</v>
      </c>
      <c r="E1158">
        <v>1983</v>
      </c>
      <c r="F1158">
        <v>1</v>
      </c>
      <c r="G1158">
        <v>5</v>
      </c>
      <c r="H1158">
        <v>22.7</v>
      </c>
      <c r="I1158" t="s">
        <v>13</v>
      </c>
      <c r="J1158" t="s">
        <v>13</v>
      </c>
      <c r="K1158" t="s">
        <v>13</v>
      </c>
      <c r="L1158">
        <v>6.8</v>
      </c>
      <c r="M1158" t="s">
        <v>13</v>
      </c>
      <c r="N1158">
        <v>2</v>
      </c>
      <c r="O1158">
        <v>102</v>
      </c>
      <c r="P1158">
        <v>839</v>
      </c>
      <c r="Q1158">
        <f t="shared" si="18"/>
        <v>1525.44</v>
      </c>
      <c r="R1158" t="s">
        <v>13</v>
      </c>
      <c r="S1158" t="s">
        <v>13</v>
      </c>
      <c r="T1158" t="s">
        <v>13</v>
      </c>
    </row>
    <row r="1159" spans="1:20" x14ac:dyDescent="0.2">
      <c r="A1159" t="s">
        <v>40</v>
      </c>
      <c r="B1159" t="s">
        <v>34</v>
      </c>
      <c r="E1159">
        <v>1983</v>
      </c>
      <c r="F1159">
        <v>1</v>
      </c>
      <c r="G1159">
        <v>6</v>
      </c>
      <c r="H1159">
        <v>30.1</v>
      </c>
      <c r="I1159" t="s">
        <v>13</v>
      </c>
      <c r="J1159" t="s">
        <v>13</v>
      </c>
      <c r="K1159" t="s">
        <v>13</v>
      </c>
      <c r="L1159">
        <v>6.6</v>
      </c>
      <c r="M1159" t="s">
        <v>13</v>
      </c>
      <c r="N1159">
        <v>2</v>
      </c>
      <c r="O1159">
        <v>96</v>
      </c>
      <c r="P1159">
        <v>807</v>
      </c>
      <c r="Q1159">
        <f t="shared" si="18"/>
        <v>2022.7200000000003</v>
      </c>
      <c r="R1159" t="s">
        <v>13</v>
      </c>
      <c r="S1159" t="s">
        <v>13</v>
      </c>
      <c r="T1159" t="s">
        <v>13</v>
      </c>
    </row>
    <row r="1160" spans="1:20" x14ac:dyDescent="0.2">
      <c r="A1160" t="s">
        <v>40</v>
      </c>
      <c r="B1160" t="s">
        <v>34</v>
      </c>
      <c r="E1160">
        <v>1983</v>
      </c>
      <c r="F1160">
        <v>1</v>
      </c>
      <c r="G1160">
        <v>7</v>
      </c>
      <c r="H1160">
        <v>35.9</v>
      </c>
      <c r="I1160" t="s">
        <v>13</v>
      </c>
      <c r="J1160" t="s">
        <v>13</v>
      </c>
      <c r="K1160" t="s">
        <v>13</v>
      </c>
      <c r="L1160">
        <v>7.3</v>
      </c>
      <c r="M1160" t="s">
        <v>13</v>
      </c>
      <c r="N1160">
        <v>9</v>
      </c>
      <c r="O1160">
        <v>61</v>
      </c>
      <c r="P1160">
        <v>782</v>
      </c>
      <c r="Q1160">
        <f t="shared" si="18"/>
        <v>2412.48</v>
      </c>
      <c r="R1160" t="s">
        <v>13</v>
      </c>
      <c r="S1160" t="s">
        <v>13</v>
      </c>
      <c r="T1160" t="s">
        <v>13</v>
      </c>
    </row>
    <row r="1161" spans="1:20" x14ac:dyDescent="0.2">
      <c r="A1161" t="s">
        <v>40</v>
      </c>
      <c r="B1161" t="s">
        <v>34</v>
      </c>
      <c r="E1161">
        <v>1983</v>
      </c>
      <c r="F1161">
        <v>1</v>
      </c>
      <c r="G1161">
        <v>8</v>
      </c>
      <c r="H1161">
        <v>25.3</v>
      </c>
      <c r="I1161" t="s">
        <v>13</v>
      </c>
      <c r="J1161" t="s">
        <v>13</v>
      </c>
      <c r="K1161" t="s">
        <v>13</v>
      </c>
      <c r="L1161">
        <v>6.4</v>
      </c>
      <c r="M1161">
        <v>6.8</v>
      </c>
      <c r="N1161">
        <v>4</v>
      </c>
      <c r="O1161">
        <v>72</v>
      </c>
      <c r="P1161">
        <v>827</v>
      </c>
      <c r="Q1161">
        <f t="shared" si="18"/>
        <v>1700.16</v>
      </c>
      <c r="R1161" t="s">
        <v>13</v>
      </c>
      <c r="S1161" t="s">
        <v>13</v>
      </c>
      <c r="T1161" t="s">
        <v>13</v>
      </c>
    </row>
    <row r="1162" spans="1:20" x14ac:dyDescent="0.2">
      <c r="A1162" t="s">
        <v>40</v>
      </c>
      <c r="B1162" t="s">
        <v>34</v>
      </c>
      <c r="E1162">
        <v>1983</v>
      </c>
      <c r="F1162">
        <v>1</v>
      </c>
      <c r="G1162">
        <v>9</v>
      </c>
      <c r="H1162">
        <v>22.5</v>
      </c>
      <c r="I1162" t="s">
        <v>13</v>
      </c>
      <c r="J1162" t="s">
        <v>13</v>
      </c>
      <c r="K1162" t="s">
        <v>13</v>
      </c>
      <c r="L1162">
        <v>6.8</v>
      </c>
      <c r="M1162" t="s">
        <v>13</v>
      </c>
      <c r="N1162">
        <v>3</v>
      </c>
      <c r="O1162">
        <v>127</v>
      </c>
      <c r="P1162">
        <v>922</v>
      </c>
      <c r="Q1162">
        <f t="shared" si="18"/>
        <v>1512.0000000000002</v>
      </c>
      <c r="R1162" t="s">
        <v>13</v>
      </c>
      <c r="S1162" t="s">
        <v>13</v>
      </c>
      <c r="T1162" t="s">
        <v>13</v>
      </c>
    </row>
    <row r="1163" spans="1:20" x14ac:dyDescent="0.2">
      <c r="A1163" t="s">
        <v>40</v>
      </c>
      <c r="B1163" t="s">
        <v>34</v>
      </c>
      <c r="E1163">
        <v>1983</v>
      </c>
      <c r="F1163">
        <v>1</v>
      </c>
      <c r="G1163">
        <v>10</v>
      </c>
      <c r="H1163">
        <v>27.9</v>
      </c>
      <c r="I1163" t="s">
        <v>13</v>
      </c>
      <c r="J1163" t="s">
        <v>13</v>
      </c>
      <c r="K1163" t="s">
        <v>13</v>
      </c>
      <c r="L1163">
        <v>7.2</v>
      </c>
      <c r="M1163" t="s">
        <v>13</v>
      </c>
      <c r="N1163">
        <v>6</v>
      </c>
      <c r="O1163">
        <v>93</v>
      </c>
      <c r="P1163">
        <v>920</v>
      </c>
      <c r="Q1163">
        <f t="shared" si="18"/>
        <v>1874.88</v>
      </c>
      <c r="R1163" t="s">
        <v>13</v>
      </c>
      <c r="S1163" t="s">
        <v>13</v>
      </c>
      <c r="T1163" t="s">
        <v>13</v>
      </c>
    </row>
    <row r="1164" spans="1:20" x14ac:dyDescent="0.2">
      <c r="A1164" t="s">
        <v>40</v>
      </c>
      <c r="B1164" t="s">
        <v>34</v>
      </c>
      <c r="E1164">
        <v>1983</v>
      </c>
      <c r="F1164">
        <v>1</v>
      </c>
      <c r="G1164">
        <v>11</v>
      </c>
      <c r="H1164">
        <v>36.5</v>
      </c>
      <c r="I1164" t="s">
        <v>13</v>
      </c>
      <c r="J1164" t="s">
        <v>13</v>
      </c>
      <c r="K1164" t="s">
        <v>13</v>
      </c>
      <c r="L1164">
        <v>6.6</v>
      </c>
      <c r="M1164" t="s">
        <v>13</v>
      </c>
      <c r="N1164">
        <v>5</v>
      </c>
      <c r="O1164">
        <v>81</v>
      </c>
      <c r="P1164">
        <v>896</v>
      </c>
      <c r="Q1164">
        <f t="shared" si="18"/>
        <v>2452.8000000000002</v>
      </c>
      <c r="R1164" t="s">
        <v>13</v>
      </c>
      <c r="S1164" t="s">
        <v>13</v>
      </c>
      <c r="T1164" t="s">
        <v>13</v>
      </c>
    </row>
    <row r="1165" spans="1:20" x14ac:dyDescent="0.2">
      <c r="A1165" t="s">
        <v>40</v>
      </c>
      <c r="B1165" t="s">
        <v>34</v>
      </c>
      <c r="E1165">
        <v>1983</v>
      </c>
      <c r="F1165">
        <v>1</v>
      </c>
      <c r="G1165">
        <v>12</v>
      </c>
      <c r="H1165">
        <v>36.700000000000003</v>
      </c>
      <c r="I1165" t="s">
        <v>13</v>
      </c>
      <c r="J1165" t="s">
        <v>13</v>
      </c>
      <c r="K1165" t="s">
        <v>13</v>
      </c>
      <c r="L1165">
        <v>6.5</v>
      </c>
      <c r="M1165" t="s">
        <v>13</v>
      </c>
      <c r="N1165">
        <v>11</v>
      </c>
      <c r="O1165">
        <v>94</v>
      </c>
      <c r="P1165">
        <v>958</v>
      </c>
      <c r="Q1165">
        <f t="shared" si="18"/>
        <v>2466.2400000000002</v>
      </c>
      <c r="R1165" t="s">
        <v>13</v>
      </c>
      <c r="S1165" t="s">
        <v>13</v>
      </c>
      <c r="T1165" t="s">
        <v>13</v>
      </c>
    </row>
    <row r="1166" spans="1:20" x14ac:dyDescent="0.2">
      <c r="A1166" t="s">
        <v>40</v>
      </c>
      <c r="B1166" t="s">
        <v>34</v>
      </c>
      <c r="E1166">
        <v>1983</v>
      </c>
      <c r="F1166">
        <v>2</v>
      </c>
      <c r="G1166">
        <v>1</v>
      </c>
      <c r="H1166">
        <v>21.9</v>
      </c>
      <c r="I1166" t="s">
        <v>13</v>
      </c>
      <c r="J1166" t="s">
        <v>13</v>
      </c>
      <c r="K1166" t="s">
        <v>13</v>
      </c>
      <c r="L1166">
        <v>6.9</v>
      </c>
      <c r="M1166" t="s">
        <v>13</v>
      </c>
      <c r="N1166">
        <v>3</v>
      </c>
      <c r="O1166">
        <v>16</v>
      </c>
      <c r="P1166">
        <v>864</v>
      </c>
      <c r="Q1166">
        <f t="shared" si="18"/>
        <v>1471.68</v>
      </c>
      <c r="R1166" t="s">
        <v>13</v>
      </c>
      <c r="S1166" t="s">
        <v>13</v>
      </c>
      <c r="T1166" t="s">
        <v>13</v>
      </c>
    </row>
    <row r="1167" spans="1:20" x14ac:dyDescent="0.2">
      <c r="A1167" t="s">
        <v>40</v>
      </c>
      <c r="B1167" t="s">
        <v>34</v>
      </c>
      <c r="E1167">
        <v>1983</v>
      </c>
      <c r="F1167">
        <v>2</v>
      </c>
      <c r="G1167">
        <v>2</v>
      </c>
      <c r="H1167">
        <v>23</v>
      </c>
      <c r="I1167" t="s">
        <v>13</v>
      </c>
      <c r="J1167" t="s">
        <v>13</v>
      </c>
      <c r="K1167" t="s">
        <v>13</v>
      </c>
      <c r="L1167">
        <v>6.8</v>
      </c>
      <c r="M1167" t="s">
        <v>13</v>
      </c>
      <c r="N1167">
        <v>2</v>
      </c>
      <c r="O1167">
        <v>14</v>
      </c>
      <c r="P1167">
        <v>867</v>
      </c>
      <c r="Q1167">
        <f t="shared" si="18"/>
        <v>1545.6000000000001</v>
      </c>
      <c r="R1167" t="s">
        <v>13</v>
      </c>
      <c r="S1167" t="s">
        <v>13</v>
      </c>
      <c r="T1167" t="s">
        <v>13</v>
      </c>
    </row>
    <row r="1168" spans="1:20" x14ac:dyDescent="0.2">
      <c r="A1168" t="s">
        <v>40</v>
      </c>
      <c r="B1168" t="s">
        <v>34</v>
      </c>
      <c r="E1168">
        <v>1983</v>
      </c>
      <c r="F1168">
        <v>2</v>
      </c>
      <c r="G1168">
        <v>3</v>
      </c>
      <c r="H1168">
        <v>24.2</v>
      </c>
      <c r="I1168" t="s">
        <v>13</v>
      </c>
      <c r="J1168" t="s">
        <v>13</v>
      </c>
      <c r="K1168" t="s">
        <v>13</v>
      </c>
      <c r="L1168">
        <v>6.7</v>
      </c>
      <c r="M1168" t="s">
        <v>13</v>
      </c>
      <c r="N1168">
        <v>3</v>
      </c>
      <c r="O1168">
        <v>15</v>
      </c>
      <c r="P1168">
        <v>860</v>
      </c>
      <c r="Q1168">
        <f t="shared" si="18"/>
        <v>1626.2400000000002</v>
      </c>
      <c r="R1168" t="s">
        <v>13</v>
      </c>
      <c r="S1168" t="s">
        <v>13</v>
      </c>
      <c r="T1168" t="s">
        <v>13</v>
      </c>
    </row>
    <row r="1169" spans="1:20" x14ac:dyDescent="0.2">
      <c r="A1169" t="s">
        <v>40</v>
      </c>
      <c r="B1169" t="s">
        <v>34</v>
      </c>
      <c r="E1169">
        <v>1983</v>
      </c>
      <c r="F1169">
        <v>2</v>
      </c>
      <c r="G1169">
        <v>4</v>
      </c>
      <c r="H1169">
        <v>31.7</v>
      </c>
      <c r="I1169" t="s">
        <v>13</v>
      </c>
      <c r="J1169" t="s">
        <v>13</v>
      </c>
      <c r="K1169" t="s">
        <v>13</v>
      </c>
      <c r="L1169">
        <v>6.4</v>
      </c>
      <c r="M1169">
        <v>7</v>
      </c>
      <c r="N1169">
        <v>4</v>
      </c>
      <c r="O1169">
        <v>21</v>
      </c>
      <c r="P1169">
        <v>927</v>
      </c>
      <c r="Q1169">
        <f t="shared" si="18"/>
        <v>2130.2400000000002</v>
      </c>
      <c r="R1169" t="s">
        <v>13</v>
      </c>
      <c r="S1169" t="s">
        <v>13</v>
      </c>
      <c r="T1169" t="s">
        <v>13</v>
      </c>
    </row>
    <row r="1170" spans="1:20" x14ac:dyDescent="0.2">
      <c r="A1170" t="s">
        <v>40</v>
      </c>
      <c r="B1170" t="s">
        <v>34</v>
      </c>
      <c r="E1170">
        <v>1983</v>
      </c>
      <c r="F1170">
        <v>2</v>
      </c>
      <c r="G1170">
        <v>5</v>
      </c>
      <c r="H1170">
        <v>19.399999999999999</v>
      </c>
      <c r="I1170" t="s">
        <v>13</v>
      </c>
      <c r="J1170" t="s">
        <v>13</v>
      </c>
      <c r="K1170" t="s">
        <v>13</v>
      </c>
      <c r="L1170">
        <v>7</v>
      </c>
      <c r="M1170">
        <v>7</v>
      </c>
      <c r="N1170">
        <v>4</v>
      </c>
      <c r="O1170">
        <v>90</v>
      </c>
      <c r="P1170">
        <v>830</v>
      </c>
      <c r="Q1170">
        <f t="shared" si="18"/>
        <v>1303.68</v>
      </c>
      <c r="R1170" t="s">
        <v>13</v>
      </c>
      <c r="S1170" t="s">
        <v>13</v>
      </c>
      <c r="T1170" t="s">
        <v>13</v>
      </c>
    </row>
    <row r="1171" spans="1:20" x14ac:dyDescent="0.2">
      <c r="A1171" t="s">
        <v>40</v>
      </c>
      <c r="B1171" t="s">
        <v>34</v>
      </c>
      <c r="E1171">
        <v>1983</v>
      </c>
      <c r="F1171">
        <v>2</v>
      </c>
      <c r="G1171">
        <v>6</v>
      </c>
      <c r="H1171">
        <v>34.4</v>
      </c>
      <c r="I1171" t="s">
        <v>13</v>
      </c>
      <c r="J1171" t="s">
        <v>13</v>
      </c>
      <c r="K1171" t="s">
        <v>13</v>
      </c>
      <c r="L1171">
        <v>6.7</v>
      </c>
      <c r="M1171" t="s">
        <v>13</v>
      </c>
      <c r="N1171">
        <v>4</v>
      </c>
      <c r="O1171">
        <v>92</v>
      </c>
      <c r="P1171">
        <v>845</v>
      </c>
      <c r="Q1171">
        <f t="shared" si="18"/>
        <v>2311.6800000000003</v>
      </c>
      <c r="R1171" t="s">
        <v>13</v>
      </c>
      <c r="S1171" t="s">
        <v>13</v>
      </c>
      <c r="T1171" t="s">
        <v>13</v>
      </c>
    </row>
    <row r="1172" spans="1:20" x14ac:dyDescent="0.2">
      <c r="A1172" t="s">
        <v>40</v>
      </c>
      <c r="B1172" t="s">
        <v>34</v>
      </c>
      <c r="E1172">
        <v>1983</v>
      </c>
      <c r="F1172">
        <v>2</v>
      </c>
      <c r="G1172">
        <v>7</v>
      </c>
      <c r="H1172">
        <v>38.5</v>
      </c>
      <c r="I1172" t="s">
        <v>13</v>
      </c>
      <c r="J1172" t="s">
        <v>13</v>
      </c>
      <c r="K1172" t="s">
        <v>13</v>
      </c>
      <c r="L1172">
        <v>6.6</v>
      </c>
      <c r="M1172" t="s">
        <v>13</v>
      </c>
      <c r="N1172">
        <v>6</v>
      </c>
      <c r="O1172">
        <v>78</v>
      </c>
      <c r="P1172">
        <v>851</v>
      </c>
      <c r="Q1172">
        <f t="shared" si="18"/>
        <v>2587.2000000000003</v>
      </c>
      <c r="R1172" t="s">
        <v>13</v>
      </c>
      <c r="S1172" t="s">
        <v>13</v>
      </c>
      <c r="T1172" t="s">
        <v>13</v>
      </c>
    </row>
    <row r="1173" spans="1:20" x14ac:dyDescent="0.2">
      <c r="A1173" t="s">
        <v>40</v>
      </c>
      <c r="B1173" t="s">
        <v>34</v>
      </c>
      <c r="E1173">
        <v>1983</v>
      </c>
      <c r="F1173">
        <v>2</v>
      </c>
      <c r="G1173">
        <v>8</v>
      </c>
      <c r="H1173">
        <v>34.4</v>
      </c>
      <c r="I1173" t="s">
        <v>13</v>
      </c>
      <c r="J1173" t="s">
        <v>13</v>
      </c>
      <c r="K1173" t="s">
        <v>13</v>
      </c>
      <c r="L1173">
        <v>6.3</v>
      </c>
      <c r="M1173">
        <v>6.3</v>
      </c>
      <c r="N1173">
        <v>6</v>
      </c>
      <c r="O1173">
        <v>103</v>
      </c>
      <c r="P1173">
        <v>831</v>
      </c>
      <c r="Q1173">
        <f t="shared" si="18"/>
        <v>2311.6800000000003</v>
      </c>
      <c r="R1173" t="s">
        <v>13</v>
      </c>
      <c r="S1173" t="s">
        <v>13</v>
      </c>
      <c r="T1173" t="s">
        <v>13</v>
      </c>
    </row>
    <row r="1174" spans="1:20" x14ac:dyDescent="0.2">
      <c r="A1174" t="s">
        <v>40</v>
      </c>
      <c r="B1174" t="s">
        <v>34</v>
      </c>
      <c r="E1174">
        <v>1983</v>
      </c>
      <c r="F1174">
        <v>2</v>
      </c>
      <c r="G1174">
        <v>9</v>
      </c>
      <c r="H1174">
        <v>22.4</v>
      </c>
      <c r="I1174" t="s">
        <v>13</v>
      </c>
      <c r="J1174" t="s">
        <v>13</v>
      </c>
      <c r="K1174" t="s">
        <v>13</v>
      </c>
      <c r="L1174">
        <v>7</v>
      </c>
      <c r="M1174" t="s">
        <v>13</v>
      </c>
      <c r="N1174">
        <v>4</v>
      </c>
      <c r="O1174">
        <v>135</v>
      </c>
      <c r="P1174">
        <v>875</v>
      </c>
      <c r="Q1174">
        <f t="shared" si="18"/>
        <v>1505.2800000000002</v>
      </c>
      <c r="R1174" t="s">
        <v>13</v>
      </c>
      <c r="S1174" t="s">
        <v>13</v>
      </c>
      <c r="T1174" t="s">
        <v>13</v>
      </c>
    </row>
    <row r="1175" spans="1:20" x14ac:dyDescent="0.2">
      <c r="A1175" t="s">
        <v>40</v>
      </c>
      <c r="B1175" t="s">
        <v>34</v>
      </c>
      <c r="E1175">
        <v>1983</v>
      </c>
      <c r="F1175">
        <v>2</v>
      </c>
      <c r="G1175">
        <v>10</v>
      </c>
      <c r="H1175">
        <v>31.5</v>
      </c>
      <c r="I1175" t="s">
        <v>13</v>
      </c>
      <c r="J1175" t="s">
        <v>13</v>
      </c>
      <c r="K1175" t="s">
        <v>13</v>
      </c>
      <c r="L1175">
        <v>6.7</v>
      </c>
      <c r="M1175" t="s">
        <v>13</v>
      </c>
      <c r="N1175">
        <v>3</v>
      </c>
      <c r="O1175">
        <v>110</v>
      </c>
      <c r="P1175">
        <v>915</v>
      </c>
      <c r="Q1175">
        <f t="shared" si="18"/>
        <v>2116.8000000000002</v>
      </c>
      <c r="R1175" t="s">
        <v>13</v>
      </c>
      <c r="S1175" t="s">
        <v>13</v>
      </c>
      <c r="T1175" t="s">
        <v>13</v>
      </c>
    </row>
    <row r="1176" spans="1:20" x14ac:dyDescent="0.2">
      <c r="A1176" t="s">
        <v>40</v>
      </c>
      <c r="B1176" t="s">
        <v>34</v>
      </c>
      <c r="E1176">
        <v>1983</v>
      </c>
      <c r="F1176">
        <v>2</v>
      </c>
      <c r="G1176">
        <v>11</v>
      </c>
      <c r="H1176">
        <v>36.9</v>
      </c>
      <c r="I1176" t="s">
        <v>13</v>
      </c>
      <c r="J1176" t="s">
        <v>13</v>
      </c>
      <c r="K1176" t="s">
        <v>13</v>
      </c>
      <c r="L1176">
        <v>6.7</v>
      </c>
      <c r="M1176" t="s">
        <v>13</v>
      </c>
      <c r="N1176">
        <v>4</v>
      </c>
      <c r="O1176">
        <v>79</v>
      </c>
      <c r="P1176">
        <v>908</v>
      </c>
      <c r="Q1176">
        <f t="shared" si="18"/>
        <v>2479.6800000000003</v>
      </c>
      <c r="R1176" t="s">
        <v>13</v>
      </c>
      <c r="S1176" t="s">
        <v>13</v>
      </c>
      <c r="T1176" t="s">
        <v>13</v>
      </c>
    </row>
    <row r="1177" spans="1:20" x14ac:dyDescent="0.2">
      <c r="A1177" t="s">
        <v>40</v>
      </c>
      <c r="B1177" t="s">
        <v>34</v>
      </c>
      <c r="E1177">
        <v>1983</v>
      </c>
      <c r="F1177">
        <v>2</v>
      </c>
      <c r="G1177">
        <v>12</v>
      </c>
      <c r="H1177">
        <v>38.700000000000003</v>
      </c>
      <c r="I1177" t="s">
        <v>13</v>
      </c>
      <c r="J1177" t="s">
        <v>13</v>
      </c>
      <c r="K1177" t="s">
        <v>13</v>
      </c>
      <c r="L1177">
        <v>6.1</v>
      </c>
      <c r="M1177">
        <v>6.9</v>
      </c>
      <c r="N1177">
        <v>9</v>
      </c>
      <c r="O1177">
        <v>104</v>
      </c>
      <c r="P1177">
        <v>992</v>
      </c>
      <c r="Q1177">
        <f t="shared" si="18"/>
        <v>2600.6400000000003</v>
      </c>
      <c r="R1177" t="s">
        <v>13</v>
      </c>
      <c r="S1177" t="s">
        <v>13</v>
      </c>
      <c r="T1177" t="s">
        <v>13</v>
      </c>
    </row>
    <row r="1178" spans="1:20" x14ac:dyDescent="0.2">
      <c r="A1178" t="s">
        <v>40</v>
      </c>
      <c r="B1178" t="s">
        <v>34</v>
      </c>
      <c r="E1178">
        <v>1983</v>
      </c>
      <c r="F1178">
        <v>3</v>
      </c>
      <c r="G1178">
        <v>1</v>
      </c>
      <c r="H1178">
        <v>24</v>
      </c>
      <c r="I1178" t="s">
        <v>13</v>
      </c>
      <c r="J1178" t="s">
        <v>13</v>
      </c>
      <c r="K1178" t="s">
        <v>13</v>
      </c>
      <c r="L1178">
        <v>6.7</v>
      </c>
      <c r="M1178" t="s">
        <v>13</v>
      </c>
      <c r="N1178">
        <v>3</v>
      </c>
      <c r="O1178">
        <v>23</v>
      </c>
      <c r="P1178">
        <v>918</v>
      </c>
      <c r="Q1178">
        <f t="shared" si="18"/>
        <v>1612.8000000000002</v>
      </c>
      <c r="R1178" t="s">
        <v>13</v>
      </c>
      <c r="S1178" t="s">
        <v>13</v>
      </c>
      <c r="T1178" t="s">
        <v>13</v>
      </c>
    </row>
    <row r="1179" spans="1:20" x14ac:dyDescent="0.2">
      <c r="A1179" t="s">
        <v>40</v>
      </c>
      <c r="B1179" t="s">
        <v>34</v>
      </c>
      <c r="E1179">
        <v>1983</v>
      </c>
      <c r="F1179">
        <v>3</v>
      </c>
      <c r="G1179">
        <v>2</v>
      </c>
      <c r="H1179">
        <v>29.5</v>
      </c>
      <c r="I1179" t="s">
        <v>13</v>
      </c>
      <c r="J1179" t="s">
        <v>13</v>
      </c>
      <c r="K1179" t="s">
        <v>13</v>
      </c>
      <c r="L1179">
        <v>6.6</v>
      </c>
      <c r="M1179" t="s">
        <v>13</v>
      </c>
      <c r="N1179">
        <v>3</v>
      </c>
      <c r="O1179">
        <v>19</v>
      </c>
      <c r="P1179">
        <v>942</v>
      </c>
      <c r="Q1179">
        <f t="shared" si="18"/>
        <v>1982.4</v>
      </c>
      <c r="R1179" t="s">
        <v>13</v>
      </c>
      <c r="S1179" t="s">
        <v>13</v>
      </c>
      <c r="T1179" t="s">
        <v>13</v>
      </c>
    </row>
    <row r="1180" spans="1:20" x14ac:dyDescent="0.2">
      <c r="A1180" t="s">
        <v>40</v>
      </c>
      <c r="B1180" t="s">
        <v>34</v>
      </c>
      <c r="E1180">
        <v>1983</v>
      </c>
      <c r="F1180">
        <v>3</v>
      </c>
      <c r="G1180">
        <v>3</v>
      </c>
      <c r="H1180">
        <v>29.5</v>
      </c>
      <c r="I1180" t="s">
        <v>13</v>
      </c>
      <c r="J1180" t="s">
        <v>13</v>
      </c>
      <c r="K1180" t="s">
        <v>13</v>
      </c>
      <c r="L1180">
        <v>7</v>
      </c>
      <c r="M1180" t="s">
        <v>13</v>
      </c>
      <c r="N1180">
        <v>10</v>
      </c>
      <c r="O1180">
        <v>127</v>
      </c>
      <c r="P1180">
        <v>997</v>
      </c>
      <c r="Q1180">
        <f t="shared" si="18"/>
        <v>1982.4</v>
      </c>
      <c r="R1180" t="s">
        <v>13</v>
      </c>
      <c r="S1180" t="s">
        <v>13</v>
      </c>
      <c r="T1180" t="s">
        <v>13</v>
      </c>
    </row>
    <row r="1181" spans="1:20" x14ac:dyDescent="0.2">
      <c r="A1181" t="s">
        <v>40</v>
      </c>
      <c r="B1181" t="s">
        <v>34</v>
      </c>
      <c r="E1181">
        <v>1983</v>
      </c>
      <c r="F1181">
        <v>3</v>
      </c>
      <c r="G1181">
        <v>4</v>
      </c>
      <c r="H1181">
        <v>36.4</v>
      </c>
      <c r="I1181" t="s">
        <v>13</v>
      </c>
      <c r="J1181" t="s">
        <v>13</v>
      </c>
      <c r="K1181" t="s">
        <v>13</v>
      </c>
      <c r="L1181">
        <v>6.3</v>
      </c>
      <c r="M1181">
        <v>7</v>
      </c>
      <c r="N1181">
        <v>4</v>
      </c>
      <c r="O1181">
        <v>90</v>
      </c>
      <c r="P1181">
        <v>962</v>
      </c>
      <c r="Q1181">
        <f t="shared" si="18"/>
        <v>2446.0800000000004</v>
      </c>
      <c r="R1181" t="s">
        <v>13</v>
      </c>
      <c r="S1181" t="s">
        <v>13</v>
      </c>
      <c r="T1181" t="s">
        <v>13</v>
      </c>
    </row>
    <row r="1182" spans="1:20" x14ac:dyDescent="0.2">
      <c r="A1182" t="s">
        <v>40</v>
      </c>
      <c r="B1182" t="s">
        <v>34</v>
      </c>
      <c r="E1182">
        <v>1983</v>
      </c>
      <c r="F1182">
        <v>3</v>
      </c>
      <c r="G1182">
        <v>5</v>
      </c>
      <c r="H1182">
        <v>27.7</v>
      </c>
      <c r="I1182" t="s">
        <v>13</v>
      </c>
      <c r="J1182" t="s">
        <v>13</v>
      </c>
      <c r="K1182" t="s">
        <v>13</v>
      </c>
      <c r="L1182">
        <v>6.8</v>
      </c>
      <c r="M1182" t="s">
        <v>13</v>
      </c>
      <c r="N1182">
        <v>3</v>
      </c>
      <c r="O1182">
        <v>94</v>
      </c>
      <c r="P1182">
        <v>827</v>
      </c>
      <c r="Q1182">
        <f t="shared" si="18"/>
        <v>1861.4400000000003</v>
      </c>
      <c r="R1182" t="s">
        <v>13</v>
      </c>
      <c r="S1182" t="s">
        <v>13</v>
      </c>
      <c r="T1182" t="s">
        <v>13</v>
      </c>
    </row>
    <row r="1183" spans="1:20" x14ac:dyDescent="0.2">
      <c r="A1183" t="s">
        <v>40</v>
      </c>
      <c r="B1183" t="s">
        <v>34</v>
      </c>
      <c r="E1183">
        <v>1983</v>
      </c>
      <c r="F1183">
        <v>3</v>
      </c>
      <c r="G1183">
        <v>6</v>
      </c>
      <c r="H1183">
        <v>29.9</v>
      </c>
      <c r="I1183" t="s">
        <v>13</v>
      </c>
      <c r="J1183" t="s">
        <v>13</v>
      </c>
      <c r="K1183" t="s">
        <v>13</v>
      </c>
      <c r="L1183">
        <v>6.6</v>
      </c>
      <c r="M1183" t="s">
        <v>13</v>
      </c>
      <c r="N1183">
        <v>2</v>
      </c>
      <c r="O1183">
        <v>97</v>
      </c>
      <c r="P1183">
        <v>819</v>
      </c>
      <c r="Q1183">
        <f t="shared" si="18"/>
        <v>2009.2800000000002</v>
      </c>
      <c r="R1183" t="s">
        <v>13</v>
      </c>
      <c r="S1183" t="s">
        <v>13</v>
      </c>
      <c r="T1183" t="s">
        <v>13</v>
      </c>
    </row>
    <row r="1184" spans="1:20" x14ac:dyDescent="0.2">
      <c r="A1184" t="s">
        <v>40</v>
      </c>
      <c r="B1184" t="s">
        <v>34</v>
      </c>
      <c r="E1184">
        <v>1983</v>
      </c>
      <c r="F1184">
        <v>3</v>
      </c>
      <c r="G1184">
        <v>7</v>
      </c>
      <c r="H1184">
        <v>40.1</v>
      </c>
      <c r="I1184" t="s">
        <v>13</v>
      </c>
      <c r="J1184" t="s">
        <v>13</v>
      </c>
      <c r="K1184" t="s">
        <v>13</v>
      </c>
      <c r="L1184">
        <v>6.7</v>
      </c>
      <c r="M1184" t="s">
        <v>13</v>
      </c>
      <c r="N1184">
        <v>5</v>
      </c>
      <c r="O1184">
        <v>83</v>
      </c>
      <c r="P1184">
        <v>821</v>
      </c>
      <c r="Q1184">
        <f t="shared" si="18"/>
        <v>2694.7200000000003</v>
      </c>
      <c r="R1184" t="s">
        <v>13</v>
      </c>
      <c r="S1184" t="s">
        <v>13</v>
      </c>
      <c r="T1184" t="s">
        <v>13</v>
      </c>
    </row>
    <row r="1185" spans="1:20" x14ac:dyDescent="0.2">
      <c r="A1185" t="s">
        <v>40</v>
      </c>
      <c r="B1185" t="s">
        <v>34</v>
      </c>
      <c r="E1185">
        <v>1983</v>
      </c>
      <c r="F1185">
        <v>3</v>
      </c>
      <c r="G1185">
        <v>8</v>
      </c>
      <c r="H1185">
        <v>42.5</v>
      </c>
      <c r="I1185" t="s">
        <v>13</v>
      </c>
      <c r="J1185" t="s">
        <v>13</v>
      </c>
      <c r="K1185" t="s">
        <v>13</v>
      </c>
      <c r="L1185">
        <v>6.4</v>
      </c>
      <c r="M1185">
        <v>6.9</v>
      </c>
      <c r="N1185">
        <v>6</v>
      </c>
      <c r="O1185">
        <v>89</v>
      </c>
      <c r="P1185">
        <v>861</v>
      </c>
      <c r="Q1185">
        <f t="shared" si="18"/>
        <v>2856.0000000000005</v>
      </c>
      <c r="R1185" t="s">
        <v>13</v>
      </c>
      <c r="S1185" t="s">
        <v>13</v>
      </c>
      <c r="T1185" t="s">
        <v>13</v>
      </c>
    </row>
    <row r="1186" spans="1:20" x14ac:dyDescent="0.2">
      <c r="A1186" t="s">
        <v>40</v>
      </c>
      <c r="B1186" t="s">
        <v>34</v>
      </c>
      <c r="E1186">
        <v>1983</v>
      </c>
      <c r="F1186">
        <v>3</v>
      </c>
      <c r="G1186">
        <v>9</v>
      </c>
      <c r="H1186">
        <v>24.4</v>
      </c>
      <c r="I1186" t="s">
        <v>13</v>
      </c>
      <c r="J1186" t="s">
        <v>13</v>
      </c>
      <c r="K1186" t="s">
        <v>13</v>
      </c>
      <c r="L1186">
        <v>7.1</v>
      </c>
      <c r="M1186" t="s">
        <v>13</v>
      </c>
      <c r="N1186">
        <v>6</v>
      </c>
      <c r="O1186">
        <v>182</v>
      </c>
      <c r="P1186">
        <v>1000</v>
      </c>
      <c r="Q1186">
        <f t="shared" si="18"/>
        <v>1639.68</v>
      </c>
      <c r="R1186" t="s">
        <v>13</v>
      </c>
      <c r="S1186" t="s">
        <v>13</v>
      </c>
      <c r="T1186" t="s">
        <v>13</v>
      </c>
    </row>
    <row r="1187" spans="1:20" x14ac:dyDescent="0.2">
      <c r="A1187" t="s">
        <v>40</v>
      </c>
      <c r="B1187" t="s">
        <v>34</v>
      </c>
      <c r="E1187">
        <v>1983</v>
      </c>
      <c r="F1187">
        <v>3</v>
      </c>
      <c r="G1187">
        <v>10</v>
      </c>
      <c r="H1187">
        <v>43.6</v>
      </c>
      <c r="I1187" t="s">
        <v>13</v>
      </c>
      <c r="J1187" t="s">
        <v>13</v>
      </c>
      <c r="K1187" t="s">
        <v>13</v>
      </c>
      <c r="L1187">
        <v>7</v>
      </c>
      <c r="M1187" t="s">
        <v>13</v>
      </c>
      <c r="N1187">
        <v>7</v>
      </c>
      <c r="O1187">
        <v>76</v>
      </c>
      <c r="P1187">
        <v>892</v>
      </c>
      <c r="Q1187">
        <f t="shared" si="18"/>
        <v>2929.92</v>
      </c>
      <c r="R1187" t="s">
        <v>13</v>
      </c>
      <c r="S1187" t="s">
        <v>13</v>
      </c>
      <c r="T1187" t="s">
        <v>13</v>
      </c>
    </row>
    <row r="1188" spans="1:20" x14ac:dyDescent="0.2">
      <c r="A1188" t="s">
        <v>40</v>
      </c>
      <c r="B1188" t="s">
        <v>34</v>
      </c>
      <c r="E1188">
        <v>1983</v>
      </c>
      <c r="F1188">
        <v>3</v>
      </c>
      <c r="G1188">
        <v>11</v>
      </c>
      <c r="H1188">
        <v>40.6</v>
      </c>
      <c r="I1188" t="s">
        <v>13</v>
      </c>
      <c r="J1188" t="s">
        <v>13</v>
      </c>
      <c r="K1188" t="s">
        <v>13</v>
      </c>
      <c r="L1188">
        <v>6.8</v>
      </c>
      <c r="M1188" t="s">
        <v>13</v>
      </c>
      <c r="N1188">
        <v>8</v>
      </c>
      <c r="O1188">
        <v>92</v>
      </c>
      <c r="P1188">
        <v>976</v>
      </c>
      <c r="Q1188">
        <f t="shared" si="18"/>
        <v>2728.32</v>
      </c>
      <c r="R1188" t="s">
        <v>13</v>
      </c>
      <c r="S1188" t="s">
        <v>13</v>
      </c>
      <c r="T1188" t="s">
        <v>13</v>
      </c>
    </row>
    <row r="1189" spans="1:20" x14ac:dyDescent="0.2">
      <c r="A1189" t="s">
        <v>40</v>
      </c>
      <c r="B1189" t="s">
        <v>34</v>
      </c>
      <c r="E1189">
        <v>1983</v>
      </c>
      <c r="F1189">
        <v>3</v>
      </c>
      <c r="G1189">
        <v>12</v>
      </c>
      <c r="H1189">
        <v>38.9</v>
      </c>
      <c r="I1189" t="s">
        <v>13</v>
      </c>
      <c r="J1189" t="s">
        <v>13</v>
      </c>
      <c r="K1189" t="s">
        <v>13</v>
      </c>
      <c r="L1189">
        <v>6.3</v>
      </c>
      <c r="M1189">
        <v>6.9</v>
      </c>
      <c r="N1189">
        <v>6</v>
      </c>
      <c r="O1189">
        <v>89</v>
      </c>
      <c r="P1189">
        <v>1000</v>
      </c>
      <c r="Q1189">
        <f t="shared" si="18"/>
        <v>2614.0800000000004</v>
      </c>
      <c r="R1189" t="s">
        <v>13</v>
      </c>
      <c r="S1189" t="s">
        <v>13</v>
      </c>
      <c r="T1189" t="s">
        <v>13</v>
      </c>
    </row>
    <row r="1190" spans="1:20" x14ac:dyDescent="0.2">
      <c r="A1190" t="s">
        <v>40</v>
      </c>
      <c r="B1190" t="s">
        <v>34</v>
      </c>
      <c r="E1190">
        <v>1983</v>
      </c>
      <c r="F1190">
        <v>4</v>
      </c>
      <c r="G1190">
        <v>1</v>
      </c>
      <c r="H1190">
        <v>21.3</v>
      </c>
      <c r="I1190" t="s">
        <v>13</v>
      </c>
      <c r="J1190" t="s">
        <v>13</v>
      </c>
      <c r="K1190" t="s">
        <v>13</v>
      </c>
      <c r="L1190">
        <v>7</v>
      </c>
      <c r="M1190" t="s">
        <v>13</v>
      </c>
      <c r="N1190">
        <v>5</v>
      </c>
      <c r="O1190">
        <v>20</v>
      </c>
      <c r="P1190">
        <v>918</v>
      </c>
      <c r="Q1190">
        <f t="shared" si="18"/>
        <v>1431.3600000000001</v>
      </c>
      <c r="R1190" t="s">
        <v>13</v>
      </c>
      <c r="S1190" t="s">
        <v>13</v>
      </c>
      <c r="T1190" t="s">
        <v>13</v>
      </c>
    </row>
    <row r="1191" spans="1:20" x14ac:dyDescent="0.2">
      <c r="A1191" t="s">
        <v>40</v>
      </c>
      <c r="B1191" t="s">
        <v>34</v>
      </c>
      <c r="E1191">
        <v>1983</v>
      </c>
      <c r="F1191">
        <v>4</v>
      </c>
      <c r="G1191">
        <v>2</v>
      </c>
      <c r="H1191">
        <v>36.4</v>
      </c>
      <c r="I1191" t="s">
        <v>13</v>
      </c>
      <c r="J1191" t="s">
        <v>13</v>
      </c>
      <c r="K1191" t="s">
        <v>13</v>
      </c>
      <c r="L1191">
        <v>6.8</v>
      </c>
      <c r="M1191" t="s">
        <v>13</v>
      </c>
      <c r="N1191">
        <v>4</v>
      </c>
      <c r="O1191">
        <v>26</v>
      </c>
      <c r="P1191">
        <v>888</v>
      </c>
      <c r="Q1191">
        <f t="shared" si="18"/>
        <v>2446.0800000000004</v>
      </c>
      <c r="R1191" t="s">
        <v>13</v>
      </c>
      <c r="S1191" t="s">
        <v>13</v>
      </c>
      <c r="T1191" t="s">
        <v>13</v>
      </c>
    </row>
    <row r="1192" spans="1:20" x14ac:dyDescent="0.2">
      <c r="A1192" t="s">
        <v>40</v>
      </c>
      <c r="B1192" t="s">
        <v>34</v>
      </c>
      <c r="E1192">
        <v>1983</v>
      </c>
      <c r="F1192">
        <v>4</v>
      </c>
      <c r="G1192">
        <v>3</v>
      </c>
      <c r="H1192">
        <v>29.3</v>
      </c>
      <c r="I1192" t="s">
        <v>13</v>
      </c>
      <c r="J1192" t="s">
        <v>13</v>
      </c>
      <c r="K1192" t="s">
        <v>13</v>
      </c>
      <c r="L1192">
        <v>6.6</v>
      </c>
      <c r="M1192" t="s">
        <v>13</v>
      </c>
      <c r="N1192">
        <v>4</v>
      </c>
      <c r="O1192">
        <v>18</v>
      </c>
      <c r="P1192">
        <v>882</v>
      </c>
      <c r="Q1192">
        <f t="shared" si="18"/>
        <v>1968.9600000000003</v>
      </c>
      <c r="R1192" t="s">
        <v>13</v>
      </c>
      <c r="S1192" t="s">
        <v>13</v>
      </c>
      <c r="T1192" t="s">
        <v>13</v>
      </c>
    </row>
    <row r="1193" spans="1:20" x14ac:dyDescent="0.2">
      <c r="A1193" t="s">
        <v>40</v>
      </c>
      <c r="B1193" t="s">
        <v>34</v>
      </c>
      <c r="E1193">
        <v>1983</v>
      </c>
      <c r="F1193">
        <v>4</v>
      </c>
      <c r="G1193">
        <v>4</v>
      </c>
      <c r="H1193">
        <v>27.2</v>
      </c>
      <c r="I1193" t="s">
        <v>13</v>
      </c>
      <c r="J1193" t="s">
        <v>13</v>
      </c>
      <c r="K1193" t="s">
        <v>13</v>
      </c>
      <c r="L1193">
        <v>6.3</v>
      </c>
      <c r="M1193">
        <v>7</v>
      </c>
      <c r="N1193">
        <v>3</v>
      </c>
      <c r="O1193">
        <v>21</v>
      </c>
      <c r="P1193">
        <v>878</v>
      </c>
      <c r="Q1193">
        <f t="shared" si="18"/>
        <v>1827.8400000000001</v>
      </c>
      <c r="R1193" t="s">
        <v>13</v>
      </c>
      <c r="S1193" t="s">
        <v>13</v>
      </c>
      <c r="T1193" t="s">
        <v>13</v>
      </c>
    </row>
    <row r="1194" spans="1:20" x14ac:dyDescent="0.2">
      <c r="A1194" t="s">
        <v>40</v>
      </c>
      <c r="B1194" t="s">
        <v>34</v>
      </c>
      <c r="E1194">
        <v>1983</v>
      </c>
      <c r="F1194">
        <v>4</v>
      </c>
      <c r="G1194">
        <v>5</v>
      </c>
      <c r="H1194">
        <v>24</v>
      </c>
      <c r="I1194" t="s">
        <v>13</v>
      </c>
      <c r="J1194" t="s">
        <v>13</v>
      </c>
      <c r="K1194" t="s">
        <v>13</v>
      </c>
      <c r="L1194">
        <v>6.6</v>
      </c>
      <c r="M1194" t="s">
        <v>13</v>
      </c>
      <c r="N1194">
        <v>2</v>
      </c>
      <c r="O1194">
        <v>119</v>
      </c>
      <c r="P1194">
        <v>881</v>
      </c>
      <c r="Q1194">
        <f t="shared" si="18"/>
        <v>1612.8000000000002</v>
      </c>
      <c r="R1194" t="s">
        <v>13</v>
      </c>
      <c r="S1194" t="s">
        <v>13</v>
      </c>
      <c r="T1194" t="s">
        <v>13</v>
      </c>
    </row>
    <row r="1195" spans="1:20" x14ac:dyDescent="0.2">
      <c r="A1195" t="s">
        <v>40</v>
      </c>
      <c r="B1195" t="s">
        <v>34</v>
      </c>
      <c r="E1195">
        <v>1983</v>
      </c>
      <c r="F1195">
        <v>4</v>
      </c>
      <c r="G1195">
        <v>6</v>
      </c>
      <c r="H1195">
        <v>32</v>
      </c>
      <c r="I1195" t="s">
        <v>13</v>
      </c>
      <c r="J1195" t="s">
        <v>13</v>
      </c>
      <c r="K1195" t="s">
        <v>13</v>
      </c>
      <c r="L1195">
        <v>7.1</v>
      </c>
      <c r="M1195" t="s">
        <v>13</v>
      </c>
      <c r="N1195">
        <v>4</v>
      </c>
      <c r="O1195">
        <v>104</v>
      </c>
      <c r="P1195">
        <v>838</v>
      </c>
      <c r="Q1195">
        <f t="shared" si="18"/>
        <v>2150.4</v>
      </c>
      <c r="R1195" t="s">
        <v>13</v>
      </c>
      <c r="S1195" t="s">
        <v>13</v>
      </c>
      <c r="T1195" t="s">
        <v>13</v>
      </c>
    </row>
    <row r="1196" spans="1:20" x14ac:dyDescent="0.2">
      <c r="A1196" t="s">
        <v>40</v>
      </c>
      <c r="B1196" t="s">
        <v>34</v>
      </c>
      <c r="E1196">
        <v>1983</v>
      </c>
      <c r="F1196">
        <v>4</v>
      </c>
      <c r="G1196">
        <v>7</v>
      </c>
      <c r="H1196">
        <v>40.9</v>
      </c>
      <c r="I1196" t="s">
        <v>13</v>
      </c>
      <c r="J1196" t="s">
        <v>13</v>
      </c>
      <c r="K1196" t="s">
        <v>13</v>
      </c>
      <c r="L1196">
        <v>6.8</v>
      </c>
      <c r="M1196" t="s">
        <v>13</v>
      </c>
      <c r="N1196">
        <v>11</v>
      </c>
      <c r="O1196">
        <v>96</v>
      </c>
      <c r="P1196">
        <v>833</v>
      </c>
      <c r="Q1196">
        <f t="shared" si="18"/>
        <v>2748.4800000000005</v>
      </c>
      <c r="R1196" t="s">
        <v>13</v>
      </c>
      <c r="S1196" t="s">
        <v>13</v>
      </c>
      <c r="T1196" t="s">
        <v>13</v>
      </c>
    </row>
    <row r="1197" spans="1:20" x14ac:dyDescent="0.2">
      <c r="A1197" t="s">
        <v>40</v>
      </c>
      <c r="B1197" t="s">
        <v>34</v>
      </c>
      <c r="E1197">
        <v>1983</v>
      </c>
      <c r="F1197">
        <v>4</v>
      </c>
      <c r="G1197">
        <v>8</v>
      </c>
      <c r="H1197">
        <v>23.9</v>
      </c>
      <c r="I1197" t="s">
        <v>13</v>
      </c>
      <c r="J1197" t="s">
        <v>13</v>
      </c>
      <c r="K1197" t="s">
        <v>13</v>
      </c>
      <c r="L1197">
        <v>6.3</v>
      </c>
      <c r="M1197">
        <v>6.9</v>
      </c>
      <c r="N1197">
        <v>6</v>
      </c>
      <c r="O1197">
        <v>97</v>
      </c>
      <c r="P1197">
        <v>876</v>
      </c>
      <c r="Q1197">
        <f t="shared" si="18"/>
        <v>1606.0800000000002</v>
      </c>
      <c r="R1197" t="s">
        <v>13</v>
      </c>
      <c r="S1197" t="s">
        <v>13</v>
      </c>
      <c r="T1197" t="s">
        <v>13</v>
      </c>
    </row>
    <row r="1198" spans="1:20" x14ac:dyDescent="0.2">
      <c r="A1198" t="s">
        <v>40</v>
      </c>
      <c r="B1198" t="s">
        <v>34</v>
      </c>
      <c r="E1198">
        <v>1983</v>
      </c>
      <c r="F1198">
        <v>4</v>
      </c>
      <c r="G1198">
        <v>9</v>
      </c>
      <c r="H1198">
        <v>24.3</v>
      </c>
      <c r="I1198" t="s">
        <v>13</v>
      </c>
      <c r="J1198" t="s">
        <v>13</v>
      </c>
      <c r="K1198" t="s">
        <v>13</v>
      </c>
      <c r="L1198">
        <v>7</v>
      </c>
      <c r="M1198" t="s">
        <v>13</v>
      </c>
      <c r="N1198">
        <v>5</v>
      </c>
      <c r="O1198">
        <v>97</v>
      </c>
      <c r="P1198">
        <v>916</v>
      </c>
      <c r="Q1198">
        <f t="shared" si="18"/>
        <v>1632.9600000000003</v>
      </c>
      <c r="R1198" t="s">
        <v>13</v>
      </c>
      <c r="S1198" t="s">
        <v>13</v>
      </c>
      <c r="T1198" t="s">
        <v>13</v>
      </c>
    </row>
    <row r="1199" spans="1:20" x14ac:dyDescent="0.2">
      <c r="A1199" t="s">
        <v>40</v>
      </c>
      <c r="B1199" t="s">
        <v>34</v>
      </c>
      <c r="E1199">
        <v>1983</v>
      </c>
      <c r="F1199">
        <v>4</v>
      </c>
      <c r="G1199">
        <v>10</v>
      </c>
      <c r="H1199">
        <v>29.8</v>
      </c>
      <c r="I1199" t="s">
        <v>13</v>
      </c>
      <c r="J1199" t="s">
        <v>13</v>
      </c>
      <c r="K1199" t="s">
        <v>13</v>
      </c>
      <c r="L1199">
        <v>6.9</v>
      </c>
      <c r="M1199" t="s">
        <v>13</v>
      </c>
      <c r="N1199">
        <v>6</v>
      </c>
      <c r="O1199">
        <v>77</v>
      </c>
      <c r="P1199">
        <v>940</v>
      </c>
      <c r="Q1199">
        <f t="shared" si="18"/>
        <v>2002.5600000000002</v>
      </c>
      <c r="R1199" t="s">
        <v>13</v>
      </c>
      <c r="S1199" t="s">
        <v>13</v>
      </c>
      <c r="T1199" t="s">
        <v>13</v>
      </c>
    </row>
    <row r="1200" spans="1:20" x14ac:dyDescent="0.2">
      <c r="A1200" t="s">
        <v>40</v>
      </c>
      <c r="B1200" t="s">
        <v>34</v>
      </c>
      <c r="E1200">
        <v>1983</v>
      </c>
      <c r="F1200">
        <v>4</v>
      </c>
      <c r="G1200">
        <v>11</v>
      </c>
      <c r="H1200">
        <v>43.1</v>
      </c>
      <c r="I1200" t="s">
        <v>13</v>
      </c>
      <c r="J1200" t="s">
        <v>13</v>
      </c>
      <c r="K1200" t="s">
        <v>13</v>
      </c>
      <c r="L1200">
        <v>6.7</v>
      </c>
      <c r="M1200" t="s">
        <v>13</v>
      </c>
      <c r="N1200">
        <v>5</v>
      </c>
      <c r="O1200">
        <v>76</v>
      </c>
      <c r="P1200">
        <v>928</v>
      </c>
      <c r="Q1200">
        <f t="shared" si="18"/>
        <v>2896.32</v>
      </c>
      <c r="R1200" t="s">
        <v>13</v>
      </c>
      <c r="S1200" t="s">
        <v>13</v>
      </c>
      <c r="T1200" t="s">
        <v>13</v>
      </c>
    </row>
    <row r="1201" spans="1:20" x14ac:dyDescent="0.2">
      <c r="A1201" t="s">
        <v>40</v>
      </c>
      <c r="B1201" t="s">
        <v>34</v>
      </c>
      <c r="E1201">
        <v>1983</v>
      </c>
      <c r="F1201">
        <v>4</v>
      </c>
      <c r="G1201">
        <v>12</v>
      </c>
      <c r="H1201">
        <v>36.5</v>
      </c>
      <c r="I1201" t="s">
        <v>13</v>
      </c>
      <c r="J1201" t="s">
        <v>13</v>
      </c>
      <c r="K1201" t="s">
        <v>13</v>
      </c>
      <c r="L1201">
        <v>6.5</v>
      </c>
      <c r="M1201" t="s">
        <v>13</v>
      </c>
      <c r="N1201">
        <v>9</v>
      </c>
      <c r="O1201">
        <v>99</v>
      </c>
      <c r="P1201">
        <v>993</v>
      </c>
      <c r="Q1201">
        <f t="shared" si="18"/>
        <v>2452.8000000000002</v>
      </c>
      <c r="R1201" t="s">
        <v>13</v>
      </c>
      <c r="S1201" t="s">
        <v>13</v>
      </c>
      <c r="T1201" t="s">
        <v>13</v>
      </c>
    </row>
    <row r="1202" spans="1:20" x14ac:dyDescent="0.2">
      <c r="A1202" t="s">
        <v>40</v>
      </c>
      <c r="B1202" t="s">
        <v>34</v>
      </c>
      <c r="E1202">
        <v>1983</v>
      </c>
      <c r="F1202">
        <v>5</v>
      </c>
      <c r="G1202">
        <v>1</v>
      </c>
      <c r="H1202">
        <v>26.4</v>
      </c>
      <c r="I1202" t="s">
        <v>13</v>
      </c>
      <c r="J1202" t="s">
        <v>13</v>
      </c>
      <c r="K1202" t="s">
        <v>13</v>
      </c>
      <c r="L1202">
        <v>7</v>
      </c>
      <c r="M1202" t="s">
        <v>13</v>
      </c>
      <c r="N1202">
        <v>4</v>
      </c>
      <c r="O1202">
        <v>16</v>
      </c>
      <c r="P1202">
        <v>877</v>
      </c>
      <c r="Q1202">
        <f t="shared" si="18"/>
        <v>1774.0800000000002</v>
      </c>
      <c r="R1202" t="s">
        <v>13</v>
      </c>
      <c r="S1202" t="s">
        <v>13</v>
      </c>
      <c r="T1202" t="s">
        <v>13</v>
      </c>
    </row>
    <row r="1203" spans="1:20" x14ac:dyDescent="0.2">
      <c r="A1203" t="s">
        <v>40</v>
      </c>
      <c r="B1203" t="s">
        <v>34</v>
      </c>
      <c r="E1203">
        <v>1983</v>
      </c>
      <c r="F1203">
        <v>5</v>
      </c>
      <c r="G1203">
        <v>2</v>
      </c>
      <c r="H1203">
        <v>32.4</v>
      </c>
      <c r="I1203" t="s">
        <v>13</v>
      </c>
      <c r="J1203" t="s">
        <v>13</v>
      </c>
      <c r="K1203" t="s">
        <v>13</v>
      </c>
      <c r="L1203">
        <v>6.9</v>
      </c>
      <c r="M1203" t="s">
        <v>13</v>
      </c>
      <c r="N1203">
        <v>4</v>
      </c>
      <c r="O1203">
        <v>17</v>
      </c>
      <c r="P1203">
        <v>908</v>
      </c>
      <c r="Q1203">
        <f t="shared" si="18"/>
        <v>2177.2800000000002</v>
      </c>
      <c r="R1203" t="s">
        <v>13</v>
      </c>
      <c r="S1203" t="s">
        <v>13</v>
      </c>
      <c r="T1203" t="s">
        <v>13</v>
      </c>
    </row>
    <row r="1204" spans="1:20" x14ac:dyDescent="0.2">
      <c r="A1204" t="s">
        <v>40</v>
      </c>
      <c r="B1204" t="s">
        <v>34</v>
      </c>
      <c r="E1204">
        <v>1983</v>
      </c>
      <c r="F1204">
        <v>5</v>
      </c>
      <c r="G1204">
        <v>3</v>
      </c>
      <c r="H1204">
        <v>37.200000000000003</v>
      </c>
      <c r="I1204" t="s">
        <v>13</v>
      </c>
      <c r="J1204" t="s">
        <v>13</v>
      </c>
      <c r="K1204" t="s">
        <v>13</v>
      </c>
      <c r="L1204">
        <v>6.6</v>
      </c>
      <c r="M1204" t="s">
        <v>13</v>
      </c>
      <c r="N1204">
        <v>4</v>
      </c>
      <c r="O1204">
        <v>23</v>
      </c>
      <c r="P1204">
        <v>898</v>
      </c>
      <c r="Q1204">
        <f t="shared" si="18"/>
        <v>2499.84</v>
      </c>
      <c r="R1204" t="s">
        <v>13</v>
      </c>
      <c r="S1204" t="s">
        <v>13</v>
      </c>
      <c r="T1204" t="s">
        <v>13</v>
      </c>
    </row>
    <row r="1205" spans="1:20" x14ac:dyDescent="0.2">
      <c r="A1205" t="s">
        <v>40</v>
      </c>
      <c r="B1205" t="s">
        <v>34</v>
      </c>
      <c r="E1205">
        <v>1983</v>
      </c>
      <c r="F1205">
        <v>5</v>
      </c>
      <c r="G1205">
        <v>4</v>
      </c>
      <c r="H1205">
        <v>41</v>
      </c>
      <c r="I1205" t="s">
        <v>13</v>
      </c>
      <c r="J1205" t="s">
        <v>13</v>
      </c>
      <c r="K1205" t="s">
        <v>13</v>
      </c>
      <c r="L1205">
        <v>6.4</v>
      </c>
      <c r="M1205">
        <v>7</v>
      </c>
      <c r="N1205">
        <v>6</v>
      </c>
      <c r="O1205">
        <v>23</v>
      </c>
      <c r="P1205">
        <v>906</v>
      </c>
      <c r="Q1205">
        <f t="shared" si="18"/>
        <v>2755.2000000000003</v>
      </c>
      <c r="R1205" t="s">
        <v>13</v>
      </c>
      <c r="S1205" t="s">
        <v>13</v>
      </c>
      <c r="T1205" t="s">
        <v>13</v>
      </c>
    </row>
    <row r="1206" spans="1:20" x14ac:dyDescent="0.2">
      <c r="A1206" t="s">
        <v>40</v>
      </c>
      <c r="B1206" t="s">
        <v>34</v>
      </c>
      <c r="E1206">
        <v>1983</v>
      </c>
      <c r="F1206">
        <v>5</v>
      </c>
      <c r="G1206">
        <v>5</v>
      </c>
      <c r="H1206">
        <v>22.6</v>
      </c>
      <c r="I1206" t="s">
        <v>13</v>
      </c>
      <c r="J1206" t="s">
        <v>13</v>
      </c>
      <c r="K1206" t="s">
        <v>13</v>
      </c>
      <c r="L1206">
        <v>6.7</v>
      </c>
      <c r="M1206" t="s">
        <v>13</v>
      </c>
      <c r="N1206">
        <v>2</v>
      </c>
      <c r="O1206">
        <v>106</v>
      </c>
      <c r="P1206">
        <v>861</v>
      </c>
      <c r="Q1206">
        <f t="shared" si="18"/>
        <v>1518.7200000000003</v>
      </c>
      <c r="R1206" t="s">
        <v>13</v>
      </c>
      <c r="S1206" t="s">
        <v>13</v>
      </c>
      <c r="T1206" t="s">
        <v>13</v>
      </c>
    </row>
    <row r="1207" spans="1:20" x14ac:dyDescent="0.2">
      <c r="A1207" t="s">
        <v>40</v>
      </c>
      <c r="B1207" t="s">
        <v>34</v>
      </c>
      <c r="E1207">
        <v>1983</v>
      </c>
      <c r="F1207">
        <v>5</v>
      </c>
      <c r="G1207">
        <v>6</v>
      </c>
      <c r="H1207">
        <v>34.799999999999997</v>
      </c>
      <c r="I1207" t="s">
        <v>13</v>
      </c>
      <c r="J1207" t="s">
        <v>13</v>
      </c>
      <c r="K1207" t="s">
        <v>13</v>
      </c>
      <c r="L1207">
        <v>6.6</v>
      </c>
      <c r="M1207" t="s">
        <v>13</v>
      </c>
      <c r="N1207">
        <v>3</v>
      </c>
      <c r="O1207">
        <v>113</v>
      </c>
      <c r="P1207">
        <v>848</v>
      </c>
      <c r="Q1207">
        <f t="shared" si="18"/>
        <v>2338.5600000000004</v>
      </c>
      <c r="R1207" t="s">
        <v>13</v>
      </c>
      <c r="S1207" t="s">
        <v>13</v>
      </c>
      <c r="T1207" t="s">
        <v>13</v>
      </c>
    </row>
    <row r="1208" spans="1:20" x14ac:dyDescent="0.2">
      <c r="A1208" t="s">
        <v>40</v>
      </c>
      <c r="B1208" t="s">
        <v>34</v>
      </c>
      <c r="E1208">
        <v>1983</v>
      </c>
      <c r="F1208">
        <v>5</v>
      </c>
      <c r="G1208">
        <v>7</v>
      </c>
      <c r="H1208">
        <v>33</v>
      </c>
      <c r="I1208" t="s">
        <v>13</v>
      </c>
      <c r="J1208" t="s">
        <v>13</v>
      </c>
      <c r="K1208" t="s">
        <v>13</v>
      </c>
      <c r="L1208">
        <v>6.5</v>
      </c>
      <c r="M1208" t="s">
        <v>13</v>
      </c>
      <c r="N1208">
        <v>3</v>
      </c>
      <c r="O1208">
        <v>114</v>
      </c>
      <c r="P1208">
        <v>887</v>
      </c>
      <c r="Q1208">
        <f t="shared" si="18"/>
        <v>2217.6000000000004</v>
      </c>
      <c r="R1208" t="s">
        <v>13</v>
      </c>
      <c r="S1208" t="s">
        <v>13</v>
      </c>
      <c r="T1208" t="s">
        <v>13</v>
      </c>
    </row>
    <row r="1209" spans="1:20" x14ac:dyDescent="0.2">
      <c r="A1209" t="s">
        <v>40</v>
      </c>
      <c r="B1209" t="s">
        <v>34</v>
      </c>
      <c r="E1209">
        <v>1983</v>
      </c>
      <c r="F1209">
        <v>5</v>
      </c>
      <c r="G1209">
        <v>8</v>
      </c>
      <c r="H1209">
        <v>42.3</v>
      </c>
      <c r="I1209" t="s">
        <v>13</v>
      </c>
      <c r="J1209" t="s">
        <v>13</v>
      </c>
      <c r="K1209" t="s">
        <v>13</v>
      </c>
      <c r="L1209">
        <v>6.4</v>
      </c>
      <c r="M1209" t="s">
        <v>13</v>
      </c>
      <c r="N1209">
        <v>8</v>
      </c>
      <c r="O1209">
        <v>83</v>
      </c>
      <c r="P1209">
        <v>860</v>
      </c>
      <c r="Q1209">
        <f t="shared" si="18"/>
        <v>2842.5600000000004</v>
      </c>
      <c r="R1209" t="s">
        <v>13</v>
      </c>
      <c r="S1209" t="s">
        <v>13</v>
      </c>
      <c r="T1209" t="s">
        <v>13</v>
      </c>
    </row>
    <row r="1210" spans="1:20" x14ac:dyDescent="0.2">
      <c r="A1210" t="s">
        <v>40</v>
      </c>
      <c r="B1210" t="s">
        <v>34</v>
      </c>
      <c r="E1210">
        <v>1983</v>
      </c>
      <c r="F1210">
        <v>5</v>
      </c>
      <c r="G1210">
        <v>9</v>
      </c>
      <c r="H1210">
        <v>21.9</v>
      </c>
      <c r="I1210" t="s">
        <v>13</v>
      </c>
      <c r="J1210" t="s">
        <v>13</v>
      </c>
      <c r="K1210" t="s">
        <v>13</v>
      </c>
      <c r="L1210">
        <v>6.8</v>
      </c>
      <c r="M1210" t="s">
        <v>13</v>
      </c>
      <c r="N1210">
        <v>2</v>
      </c>
      <c r="O1210">
        <v>135</v>
      </c>
      <c r="P1210">
        <v>946</v>
      </c>
      <c r="Q1210">
        <f t="shared" si="18"/>
        <v>1471.68</v>
      </c>
      <c r="R1210" t="s">
        <v>13</v>
      </c>
      <c r="S1210" t="s">
        <v>13</v>
      </c>
      <c r="T1210" t="s">
        <v>13</v>
      </c>
    </row>
    <row r="1211" spans="1:20" x14ac:dyDescent="0.2">
      <c r="A1211" t="s">
        <v>40</v>
      </c>
      <c r="B1211" t="s">
        <v>34</v>
      </c>
      <c r="E1211">
        <v>1983</v>
      </c>
      <c r="F1211">
        <v>5</v>
      </c>
      <c r="G1211">
        <v>10</v>
      </c>
      <c r="H1211">
        <v>40.299999999999997</v>
      </c>
      <c r="I1211" t="s">
        <v>13</v>
      </c>
      <c r="J1211" t="s">
        <v>13</v>
      </c>
      <c r="K1211" t="s">
        <v>13</v>
      </c>
      <c r="L1211">
        <v>6.7</v>
      </c>
      <c r="M1211" t="s">
        <v>13</v>
      </c>
      <c r="N1211">
        <v>3</v>
      </c>
      <c r="O1211">
        <v>81</v>
      </c>
      <c r="P1211">
        <v>930</v>
      </c>
      <c r="Q1211">
        <f t="shared" si="18"/>
        <v>2708.1600000000003</v>
      </c>
      <c r="R1211" t="s">
        <v>13</v>
      </c>
      <c r="S1211" t="s">
        <v>13</v>
      </c>
      <c r="T1211" t="s">
        <v>13</v>
      </c>
    </row>
    <row r="1212" spans="1:20" x14ac:dyDescent="0.2">
      <c r="A1212" t="s">
        <v>40</v>
      </c>
      <c r="B1212" t="s">
        <v>34</v>
      </c>
      <c r="E1212">
        <v>1983</v>
      </c>
      <c r="F1212">
        <v>5</v>
      </c>
      <c r="G1212">
        <v>11</v>
      </c>
      <c r="H1212">
        <v>42.7</v>
      </c>
      <c r="I1212" t="s">
        <v>13</v>
      </c>
      <c r="J1212" t="s">
        <v>13</v>
      </c>
      <c r="K1212" t="s">
        <v>13</v>
      </c>
      <c r="L1212">
        <v>6.8</v>
      </c>
      <c r="M1212" t="s">
        <v>13</v>
      </c>
      <c r="N1212">
        <v>4</v>
      </c>
      <c r="O1212">
        <v>83</v>
      </c>
      <c r="P1212">
        <v>964</v>
      </c>
      <c r="Q1212">
        <f t="shared" si="18"/>
        <v>2869.44</v>
      </c>
      <c r="R1212" t="s">
        <v>13</v>
      </c>
      <c r="S1212" t="s">
        <v>13</v>
      </c>
      <c r="T1212" t="s">
        <v>13</v>
      </c>
    </row>
    <row r="1213" spans="1:20" x14ac:dyDescent="0.2">
      <c r="A1213" t="s">
        <v>40</v>
      </c>
      <c r="B1213" t="s">
        <v>34</v>
      </c>
      <c r="E1213">
        <v>1983</v>
      </c>
      <c r="F1213">
        <v>5</v>
      </c>
      <c r="G1213">
        <v>12</v>
      </c>
      <c r="H1213">
        <v>34.700000000000003</v>
      </c>
      <c r="I1213" t="s">
        <v>13</v>
      </c>
      <c r="J1213" t="s">
        <v>13</v>
      </c>
      <c r="K1213" t="s">
        <v>13</v>
      </c>
      <c r="L1213">
        <v>6.2</v>
      </c>
      <c r="M1213">
        <v>6.8</v>
      </c>
      <c r="N1213">
        <v>4</v>
      </c>
      <c r="O1213">
        <v>96</v>
      </c>
      <c r="P1213">
        <v>967</v>
      </c>
      <c r="Q1213">
        <f t="shared" si="18"/>
        <v>2331.84</v>
      </c>
      <c r="R1213" t="s">
        <v>13</v>
      </c>
      <c r="S1213" t="s">
        <v>13</v>
      </c>
      <c r="T1213" t="s">
        <v>13</v>
      </c>
    </row>
    <row r="1214" spans="1:20" x14ac:dyDescent="0.2">
      <c r="A1214" t="s">
        <v>40</v>
      </c>
      <c r="B1214" t="s">
        <v>34</v>
      </c>
      <c r="E1214">
        <v>1983</v>
      </c>
      <c r="F1214">
        <v>6</v>
      </c>
      <c r="G1214">
        <v>1</v>
      </c>
      <c r="H1214">
        <v>24.8</v>
      </c>
      <c r="I1214" t="s">
        <v>13</v>
      </c>
      <c r="J1214" t="s">
        <v>13</v>
      </c>
      <c r="K1214" t="s">
        <v>13</v>
      </c>
      <c r="L1214">
        <v>7</v>
      </c>
      <c r="M1214" t="s">
        <v>13</v>
      </c>
      <c r="N1214">
        <v>3</v>
      </c>
      <c r="O1214">
        <v>16</v>
      </c>
      <c r="P1214">
        <v>882</v>
      </c>
      <c r="Q1214">
        <f t="shared" si="18"/>
        <v>1666.5600000000002</v>
      </c>
      <c r="R1214" t="s">
        <v>13</v>
      </c>
      <c r="S1214" t="s">
        <v>13</v>
      </c>
      <c r="T1214" t="s">
        <v>13</v>
      </c>
    </row>
    <row r="1215" spans="1:20" x14ac:dyDescent="0.2">
      <c r="A1215" t="s">
        <v>40</v>
      </c>
      <c r="B1215" t="s">
        <v>34</v>
      </c>
      <c r="E1215">
        <v>1983</v>
      </c>
      <c r="F1215">
        <v>6</v>
      </c>
      <c r="G1215">
        <v>2</v>
      </c>
      <c r="H1215">
        <v>28.1</v>
      </c>
      <c r="I1215" t="s">
        <v>13</v>
      </c>
      <c r="J1215" t="s">
        <v>13</v>
      </c>
      <c r="K1215" t="s">
        <v>13</v>
      </c>
      <c r="L1215">
        <v>6.4</v>
      </c>
      <c r="M1215">
        <v>7</v>
      </c>
      <c r="N1215">
        <v>5</v>
      </c>
      <c r="O1215">
        <v>20</v>
      </c>
      <c r="P1215">
        <v>976</v>
      </c>
      <c r="Q1215">
        <f t="shared" si="18"/>
        <v>1888.3200000000002</v>
      </c>
      <c r="R1215" t="s">
        <v>13</v>
      </c>
      <c r="S1215" t="s">
        <v>13</v>
      </c>
      <c r="T1215" t="s">
        <v>13</v>
      </c>
    </row>
    <row r="1216" spans="1:20" x14ac:dyDescent="0.2">
      <c r="A1216" t="s">
        <v>40</v>
      </c>
      <c r="B1216" t="s">
        <v>34</v>
      </c>
      <c r="E1216">
        <v>1983</v>
      </c>
      <c r="F1216">
        <v>6</v>
      </c>
      <c r="G1216">
        <v>3</v>
      </c>
      <c r="H1216">
        <v>22.2</v>
      </c>
      <c r="I1216" t="s">
        <v>13</v>
      </c>
      <c r="J1216" t="s">
        <v>13</v>
      </c>
      <c r="K1216" t="s">
        <v>13</v>
      </c>
      <c r="L1216">
        <v>6.7</v>
      </c>
      <c r="M1216" t="s">
        <v>13</v>
      </c>
      <c r="N1216">
        <v>4</v>
      </c>
      <c r="O1216">
        <v>17</v>
      </c>
      <c r="P1216">
        <v>906</v>
      </c>
      <c r="Q1216">
        <f t="shared" si="18"/>
        <v>1491.8400000000001</v>
      </c>
      <c r="R1216" t="s">
        <v>13</v>
      </c>
      <c r="S1216" t="s">
        <v>13</v>
      </c>
      <c r="T1216" t="s">
        <v>13</v>
      </c>
    </row>
    <row r="1217" spans="1:20" x14ac:dyDescent="0.2">
      <c r="A1217" t="s">
        <v>40</v>
      </c>
      <c r="B1217" t="s">
        <v>34</v>
      </c>
      <c r="E1217">
        <v>1983</v>
      </c>
      <c r="F1217">
        <v>6</v>
      </c>
      <c r="G1217">
        <v>4</v>
      </c>
      <c r="H1217">
        <v>39.700000000000003</v>
      </c>
      <c r="I1217" t="s">
        <v>13</v>
      </c>
      <c r="J1217" t="s">
        <v>13</v>
      </c>
      <c r="K1217" t="s">
        <v>13</v>
      </c>
      <c r="L1217">
        <v>6.3</v>
      </c>
      <c r="M1217">
        <v>7</v>
      </c>
      <c r="N1217">
        <v>8</v>
      </c>
      <c r="O1217">
        <v>18</v>
      </c>
      <c r="P1217">
        <v>913</v>
      </c>
      <c r="Q1217">
        <f t="shared" si="18"/>
        <v>2667.84</v>
      </c>
      <c r="R1217" t="s">
        <v>13</v>
      </c>
      <c r="S1217" t="s">
        <v>13</v>
      </c>
      <c r="T1217" t="s">
        <v>13</v>
      </c>
    </row>
    <row r="1218" spans="1:20" x14ac:dyDescent="0.2">
      <c r="A1218" t="s">
        <v>40</v>
      </c>
      <c r="B1218" t="s">
        <v>34</v>
      </c>
      <c r="E1218">
        <v>1983</v>
      </c>
      <c r="F1218">
        <v>6</v>
      </c>
      <c r="G1218">
        <v>5</v>
      </c>
      <c r="H1218">
        <v>25.3</v>
      </c>
      <c r="I1218" t="s">
        <v>13</v>
      </c>
      <c r="J1218" t="s">
        <v>13</v>
      </c>
      <c r="K1218" t="s">
        <v>13</v>
      </c>
      <c r="L1218">
        <v>6.8</v>
      </c>
      <c r="M1218" t="s">
        <v>13</v>
      </c>
      <c r="N1218">
        <v>4</v>
      </c>
      <c r="O1218">
        <v>109</v>
      </c>
      <c r="P1218">
        <v>906</v>
      </c>
      <c r="Q1218">
        <f t="shared" ref="Q1218:Q1281" si="19">(H1218*60)*1.12</f>
        <v>1700.16</v>
      </c>
      <c r="R1218" t="s">
        <v>13</v>
      </c>
      <c r="S1218" t="s">
        <v>13</v>
      </c>
      <c r="T1218" t="s">
        <v>13</v>
      </c>
    </row>
    <row r="1219" spans="1:20" x14ac:dyDescent="0.2">
      <c r="A1219" t="s">
        <v>40</v>
      </c>
      <c r="B1219" t="s">
        <v>34</v>
      </c>
      <c r="E1219">
        <v>1983</v>
      </c>
      <c r="F1219">
        <v>6</v>
      </c>
      <c r="G1219">
        <v>6</v>
      </c>
      <c r="H1219">
        <v>35.1</v>
      </c>
      <c r="I1219" t="s">
        <v>13</v>
      </c>
      <c r="J1219" t="s">
        <v>13</v>
      </c>
      <c r="K1219" t="s">
        <v>13</v>
      </c>
      <c r="L1219">
        <v>6.5</v>
      </c>
      <c r="M1219" t="s">
        <v>13</v>
      </c>
      <c r="N1219">
        <v>7</v>
      </c>
      <c r="O1219">
        <v>98</v>
      </c>
      <c r="P1219">
        <v>882</v>
      </c>
      <c r="Q1219">
        <f t="shared" si="19"/>
        <v>2358.7200000000003</v>
      </c>
      <c r="R1219" t="s">
        <v>13</v>
      </c>
      <c r="S1219" t="s">
        <v>13</v>
      </c>
      <c r="T1219" t="s">
        <v>13</v>
      </c>
    </row>
    <row r="1220" spans="1:20" x14ac:dyDescent="0.2">
      <c r="A1220" t="s">
        <v>40</v>
      </c>
      <c r="B1220" t="s">
        <v>34</v>
      </c>
      <c r="E1220">
        <v>1983</v>
      </c>
      <c r="F1220">
        <v>6</v>
      </c>
      <c r="G1220">
        <v>7</v>
      </c>
      <c r="H1220">
        <v>35.9</v>
      </c>
      <c r="I1220" t="s">
        <v>13</v>
      </c>
      <c r="J1220" t="s">
        <v>13</v>
      </c>
      <c r="K1220" t="s">
        <v>13</v>
      </c>
      <c r="L1220">
        <v>6.3</v>
      </c>
      <c r="M1220">
        <v>7</v>
      </c>
      <c r="N1220">
        <v>4</v>
      </c>
      <c r="O1220">
        <v>88</v>
      </c>
      <c r="P1220">
        <v>899</v>
      </c>
      <c r="Q1220">
        <f t="shared" si="19"/>
        <v>2412.48</v>
      </c>
      <c r="R1220" t="s">
        <v>13</v>
      </c>
      <c r="S1220" t="s">
        <v>13</v>
      </c>
      <c r="T1220" t="s">
        <v>13</v>
      </c>
    </row>
    <row r="1221" spans="1:20" x14ac:dyDescent="0.2">
      <c r="A1221" t="s">
        <v>40</v>
      </c>
      <c r="B1221" t="s">
        <v>34</v>
      </c>
      <c r="E1221">
        <v>1983</v>
      </c>
      <c r="F1221">
        <v>6</v>
      </c>
      <c r="G1221">
        <v>8</v>
      </c>
      <c r="H1221">
        <v>38.799999999999997</v>
      </c>
      <c r="I1221" t="s">
        <v>13</v>
      </c>
      <c r="J1221" t="s">
        <v>13</v>
      </c>
      <c r="K1221" t="s">
        <v>13</v>
      </c>
      <c r="L1221">
        <v>6.3</v>
      </c>
      <c r="M1221">
        <v>6.9</v>
      </c>
      <c r="N1221">
        <v>3</v>
      </c>
      <c r="O1221">
        <v>84</v>
      </c>
      <c r="P1221">
        <v>903</v>
      </c>
      <c r="Q1221">
        <f t="shared" si="19"/>
        <v>2607.36</v>
      </c>
      <c r="R1221" t="s">
        <v>13</v>
      </c>
      <c r="S1221" t="s">
        <v>13</v>
      </c>
      <c r="T1221" t="s">
        <v>13</v>
      </c>
    </row>
    <row r="1222" spans="1:20" x14ac:dyDescent="0.2">
      <c r="A1222" t="s">
        <v>40</v>
      </c>
      <c r="B1222" t="s">
        <v>34</v>
      </c>
      <c r="E1222">
        <v>1983</v>
      </c>
      <c r="F1222">
        <v>6</v>
      </c>
      <c r="G1222">
        <v>9</v>
      </c>
      <c r="H1222">
        <v>26.4</v>
      </c>
      <c r="I1222" t="s">
        <v>13</v>
      </c>
      <c r="J1222" t="s">
        <v>13</v>
      </c>
      <c r="K1222" t="s">
        <v>13</v>
      </c>
      <c r="L1222">
        <v>6.6</v>
      </c>
      <c r="M1222" t="s">
        <v>13</v>
      </c>
      <c r="N1222">
        <v>2</v>
      </c>
      <c r="O1222">
        <v>92</v>
      </c>
      <c r="P1222">
        <v>1000</v>
      </c>
      <c r="Q1222">
        <f t="shared" si="19"/>
        <v>1774.0800000000002</v>
      </c>
      <c r="R1222" t="s">
        <v>13</v>
      </c>
      <c r="S1222" t="s">
        <v>13</v>
      </c>
      <c r="T1222" t="s">
        <v>13</v>
      </c>
    </row>
    <row r="1223" spans="1:20" x14ac:dyDescent="0.2">
      <c r="A1223" t="s">
        <v>40</v>
      </c>
      <c r="B1223" t="s">
        <v>34</v>
      </c>
      <c r="E1223">
        <v>1983</v>
      </c>
      <c r="F1223">
        <v>6</v>
      </c>
      <c r="G1223">
        <v>10</v>
      </c>
      <c r="H1223">
        <v>34.5</v>
      </c>
      <c r="I1223" t="s">
        <v>13</v>
      </c>
      <c r="J1223" t="s">
        <v>13</v>
      </c>
      <c r="K1223" t="s">
        <v>13</v>
      </c>
      <c r="L1223">
        <v>6.5</v>
      </c>
      <c r="M1223" t="s">
        <v>13</v>
      </c>
      <c r="N1223">
        <v>3</v>
      </c>
      <c r="O1223">
        <v>110</v>
      </c>
      <c r="P1223">
        <v>1000</v>
      </c>
      <c r="Q1223">
        <f t="shared" si="19"/>
        <v>2318.4</v>
      </c>
      <c r="R1223" t="s">
        <v>13</v>
      </c>
      <c r="S1223" t="s">
        <v>13</v>
      </c>
      <c r="T1223" t="s">
        <v>13</v>
      </c>
    </row>
    <row r="1224" spans="1:20" x14ac:dyDescent="0.2">
      <c r="A1224" t="s">
        <v>40</v>
      </c>
      <c r="B1224" t="s">
        <v>34</v>
      </c>
      <c r="E1224">
        <v>1983</v>
      </c>
      <c r="F1224">
        <v>6</v>
      </c>
      <c r="G1224">
        <v>11</v>
      </c>
      <c r="H1224">
        <v>35.1</v>
      </c>
      <c r="I1224" t="s">
        <v>13</v>
      </c>
      <c r="J1224" t="s">
        <v>13</v>
      </c>
      <c r="K1224" t="s">
        <v>13</v>
      </c>
      <c r="L1224">
        <v>6.6</v>
      </c>
      <c r="M1224" t="s">
        <v>13</v>
      </c>
      <c r="N1224">
        <v>8</v>
      </c>
      <c r="O1224">
        <v>94</v>
      </c>
      <c r="P1224">
        <v>1000</v>
      </c>
      <c r="Q1224">
        <f t="shared" si="19"/>
        <v>2358.7200000000003</v>
      </c>
      <c r="R1224" t="s">
        <v>13</v>
      </c>
      <c r="S1224" t="s">
        <v>13</v>
      </c>
      <c r="T1224" t="s">
        <v>13</v>
      </c>
    </row>
    <row r="1225" spans="1:20" x14ac:dyDescent="0.2">
      <c r="A1225" t="s">
        <v>40</v>
      </c>
      <c r="B1225" t="s">
        <v>34</v>
      </c>
      <c r="E1225">
        <v>1983</v>
      </c>
      <c r="F1225">
        <v>6</v>
      </c>
      <c r="G1225">
        <v>12</v>
      </c>
      <c r="H1225">
        <v>38.1</v>
      </c>
      <c r="I1225" t="s">
        <v>13</v>
      </c>
      <c r="J1225" t="s">
        <v>13</v>
      </c>
      <c r="K1225" t="s">
        <v>13</v>
      </c>
      <c r="L1225">
        <v>6.3</v>
      </c>
      <c r="M1225">
        <v>6.9</v>
      </c>
      <c r="N1225">
        <v>6</v>
      </c>
      <c r="O1225">
        <v>116</v>
      </c>
      <c r="P1225">
        <v>1000</v>
      </c>
      <c r="Q1225">
        <f t="shared" si="19"/>
        <v>2560.3200000000002</v>
      </c>
      <c r="R1225" t="s">
        <v>13</v>
      </c>
      <c r="S1225" t="s">
        <v>13</v>
      </c>
      <c r="T1225" t="s">
        <v>13</v>
      </c>
    </row>
    <row r="1226" spans="1:20" x14ac:dyDescent="0.2">
      <c r="A1226" t="s">
        <v>40</v>
      </c>
      <c r="B1226" t="s">
        <v>34</v>
      </c>
      <c r="E1226">
        <v>1984</v>
      </c>
      <c r="F1226">
        <v>1</v>
      </c>
      <c r="G1226">
        <v>1</v>
      </c>
      <c r="H1226">
        <v>13.4</v>
      </c>
      <c r="I1226">
        <v>2.75</v>
      </c>
      <c r="J1226">
        <v>3100</v>
      </c>
      <c r="K1226">
        <v>3700</v>
      </c>
      <c r="L1226">
        <v>7.1</v>
      </c>
      <c r="M1226" t="s">
        <v>13</v>
      </c>
      <c r="N1226">
        <v>10</v>
      </c>
      <c r="O1226">
        <v>21</v>
      </c>
      <c r="P1226">
        <v>781</v>
      </c>
      <c r="Q1226">
        <f t="shared" si="19"/>
        <v>900.48000000000013</v>
      </c>
      <c r="R1226" t="s">
        <v>13</v>
      </c>
      <c r="S1226" t="s">
        <v>13</v>
      </c>
      <c r="T1226" t="s">
        <v>13</v>
      </c>
    </row>
    <row r="1227" spans="1:20" x14ac:dyDescent="0.2">
      <c r="A1227" t="s">
        <v>40</v>
      </c>
      <c r="B1227" t="s">
        <v>34</v>
      </c>
      <c r="E1227">
        <v>1984</v>
      </c>
      <c r="F1227">
        <v>1</v>
      </c>
      <c r="G1227">
        <v>2</v>
      </c>
      <c r="H1227">
        <v>15.2</v>
      </c>
      <c r="I1227">
        <v>2.69</v>
      </c>
      <c r="J1227">
        <v>2900</v>
      </c>
      <c r="K1227">
        <v>3700</v>
      </c>
      <c r="L1227">
        <v>6.2</v>
      </c>
      <c r="M1227">
        <v>6.8</v>
      </c>
      <c r="N1227">
        <v>14</v>
      </c>
      <c r="O1227">
        <v>23</v>
      </c>
      <c r="P1227">
        <v>903</v>
      </c>
      <c r="Q1227">
        <f t="shared" si="19"/>
        <v>1021.44</v>
      </c>
      <c r="R1227" t="s">
        <v>13</v>
      </c>
      <c r="S1227" t="s">
        <v>13</v>
      </c>
      <c r="T1227" t="s">
        <v>13</v>
      </c>
    </row>
    <row r="1228" spans="1:20" x14ac:dyDescent="0.2">
      <c r="A1228" t="s">
        <v>40</v>
      </c>
      <c r="B1228" t="s">
        <v>34</v>
      </c>
      <c r="E1228">
        <v>1984</v>
      </c>
      <c r="F1228">
        <v>1</v>
      </c>
      <c r="G1228">
        <v>3</v>
      </c>
      <c r="H1228">
        <v>12</v>
      </c>
      <c r="I1228">
        <v>2.8</v>
      </c>
      <c r="J1228">
        <v>2800</v>
      </c>
      <c r="K1228">
        <v>3800</v>
      </c>
      <c r="L1228">
        <v>6.7</v>
      </c>
      <c r="M1228" t="s">
        <v>13</v>
      </c>
      <c r="N1228">
        <v>20</v>
      </c>
      <c r="O1228">
        <v>20</v>
      </c>
      <c r="P1228">
        <v>786</v>
      </c>
      <c r="Q1228">
        <f t="shared" si="19"/>
        <v>806.40000000000009</v>
      </c>
      <c r="R1228" t="s">
        <v>13</v>
      </c>
      <c r="S1228" t="s">
        <v>13</v>
      </c>
      <c r="T1228" t="s">
        <v>13</v>
      </c>
    </row>
    <row r="1229" spans="1:20" x14ac:dyDescent="0.2">
      <c r="A1229" t="s">
        <v>40</v>
      </c>
      <c r="B1229" t="s">
        <v>34</v>
      </c>
      <c r="E1229">
        <v>1984</v>
      </c>
      <c r="F1229">
        <v>1</v>
      </c>
      <c r="G1229">
        <v>4</v>
      </c>
      <c r="H1229">
        <v>8.5</v>
      </c>
      <c r="I1229">
        <v>3.04</v>
      </c>
      <c r="J1229">
        <v>1900</v>
      </c>
      <c r="K1229">
        <v>4300</v>
      </c>
      <c r="L1229">
        <v>6</v>
      </c>
      <c r="M1229">
        <v>6.8</v>
      </c>
      <c r="N1229">
        <v>34</v>
      </c>
      <c r="O1229">
        <v>27</v>
      </c>
      <c r="P1229">
        <v>840</v>
      </c>
      <c r="Q1229">
        <f t="shared" si="19"/>
        <v>571.20000000000005</v>
      </c>
      <c r="R1229" t="s">
        <v>13</v>
      </c>
      <c r="S1229" t="s">
        <v>13</v>
      </c>
      <c r="T1229" t="s">
        <v>13</v>
      </c>
    </row>
    <row r="1230" spans="1:20" x14ac:dyDescent="0.2">
      <c r="A1230" t="s">
        <v>40</v>
      </c>
      <c r="B1230" t="s">
        <v>34</v>
      </c>
      <c r="E1230">
        <v>1984</v>
      </c>
      <c r="F1230">
        <v>1</v>
      </c>
      <c r="G1230">
        <v>5</v>
      </c>
      <c r="H1230">
        <v>14.6</v>
      </c>
      <c r="I1230">
        <v>2.35</v>
      </c>
      <c r="J1230">
        <v>3100</v>
      </c>
      <c r="K1230">
        <v>4200</v>
      </c>
      <c r="L1230">
        <v>6.5</v>
      </c>
      <c r="M1230" t="s">
        <v>13</v>
      </c>
      <c r="N1230">
        <v>14</v>
      </c>
      <c r="O1230">
        <v>98</v>
      </c>
      <c r="P1230">
        <v>865</v>
      </c>
      <c r="Q1230">
        <f t="shared" si="19"/>
        <v>981.12000000000012</v>
      </c>
      <c r="R1230" t="s">
        <v>13</v>
      </c>
      <c r="S1230" t="s">
        <v>13</v>
      </c>
      <c r="T1230" t="s">
        <v>13</v>
      </c>
    </row>
    <row r="1231" spans="1:20" x14ac:dyDescent="0.2">
      <c r="A1231" t="s">
        <v>40</v>
      </c>
      <c r="B1231" t="s">
        <v>34</v>
      </c>
      <c r="E1231">
        <v>1984</v>
      </c>
      <c r="F1231">
        <v>1</v>
      </c>
      <c r="G1231">
        <v>6</v>
      </c>
      <c r="H1231">
        <v>16.600000000000001</v>
      </c>
      <c r="I1231">
        <v>2.8</v>
      </c>
      <c r="J1231">
        <v>3000</v>
      </c>
      <c r="K1231">
        <v>4900</v>
      </c>
      <c r="L1231">
        <v>6.3</v>
      </c>
      <c r="M1231">
        <v>7</v>
      </c>
      <c r="N1231">
        <v>13</v>
      </c>
      <c r="O1231">
        <v>112</v>
      </c>
      <c r="P1231">
        <v>796</v>
      </c>
      <c r="Q1231">
        <f t="shared" si="19"/>
        <v>1115.5200000000002</v>
      </c>
      <c r="R1231" t="s">
        <v>13</v>
      </c>
      <c r="S1231" t="s">
        <v>13</v>
      </c>
      <c r="T1231" t="s">
        <v>13</v>
      </c>
    </row>
    <row r="1232" spans="1:20" x14ac:dyDescent="0.2">
      <c r="A1232" t="s">
        <v>40</v>
      </c>
      <c r="B1232" t="s">
        <v>34</v>
      </c>
      <c r="E1232">
        <v>1984</v>
      </c>
      <c r="F1232">
        <v>1</v>
      </c>
      <c r="G1232">
        <v>7</v>
      </c>
      <c r="H1232">
        <v>14.9</v>
      </c>
      <c r="I1232">
        <v>3.4</v>
      </c>
      <c r="J1232">
        <v>2900</v>
      </c>
      <c r="K1232">
        <v>4400</v>
      </c>
      <c r="L1232">
        <v>7.2</v>
      </c>
      <c r="M1232" t="s">
        <v>13</v>
      </c>
      <c r="N1232">
        <v>17</v>
      </c>
      <c r="O1232">
        <v>84</v>
      </c>
      <c r="P1232">
        <v>735</v>
      </c>
      <c r="Q1232">
        <f t="shared" si="19"/>
        <v>1001.2800000000001</v>
      </c>
      <c r="R1232" t="s">
        <v>13</v>
      </c>
      <c r="S1232" t="s">
        <v>13</v>
      </c>
      <c r="T1232" t="s">
        <v>13</v>
      </c>
    </row>
    <row r="1233" spans="1:20" x14ac:dyDescent="0.2">
      <c r="A1233" t="s">
        <v>40</v>
      </c>
      <c r="B1233" t="s">
        <v>34</v>
      </c>
      <c r="E1233">
        <v>1984</v>
      </c>
      <c r="F1233">
        <v>1</v>
      </c>
      <c r="G1233">
        <v>8</v>
      </c>
      <c r="H1233">
        <v>14.1</v>
      </c>
      <c r="I1233">
        <v>3.22</v>
      </c>
      <c r="J1233">
        <v>3800</v>
      </c>
      <c r="K1233">
        <v>4800</v>
      </c>
      <c r="L1233">
        <v>5.8</v>
      </c>
      <c r="M1233">
        <v>6.7</v>
      </c>
      <c r="N1233">
        <v>34</v>
      </c>
      <c r="O1233">
        <v>103</v>
      </c>
      <c r="P1233">
        <v>857</v>
      </c>
      <c r="Q1233">
        <f t="shared" si="19"/>
        <v>947.5200000000001</v>
      </c>
      <c r="R1233" t="s">
        <v>13</v>
      </c>
      <c r="S1233" t="s">
        <v>13</v>
      </c>
      <c r="T1233" t="s">
        <v>13</v>
      </c>
    </row>
    <row r="1234" spans="1:20" x14ac:dyDescent="0.2">
      <c r="A1234" t="s">
        <v>40</v>
      </c>
      <c r="B1234" t="s">
        <v>34</v>
      </c>
      <c r="E1234">
        <v>1984</v>
      </c>
      <c r="F1234">
        <v>1</v>
      </c>
      <c r="G1234">
        <v>9</v>
      </c>
      <c r="H1234">
        <v>19.3</v>
      </c>
      <c r="I1234">
        <v>2.04</v>
      </c>
      <c r="J1234">
        <v>3000</v>
      </c>
      <c r="K1234">
        <v>4200</v>
      </c>
      <c r="L1234">
        <v>6.4</v>
      </c>
      <c r="M1234">
        <v>6.9</v>
      </c>
      <c r="N1234">
        <v>11</v>
      </c>
      <c r="O1234">
        <v>131</v>
      </c>
      <c r="P1234">
        <v>912</v>
      </c>
      <c r="Q1234">
        <f t="shared" si="19"/>
        <v>1296.96</v>
      </c>
      <c r="R1234" t="s">
        <v>13</v>
      </c>
      <c r="S1234" t="s">
        <v>13</v>
      </c>
      <c r="T1234" t="s">
        <v>13</v>
      </c>
    </row>
    <row r="1235" spans="1:20" x14ac:dyDescent="0.2">
      <c r="A1235" t="s">
        <v>40</v>
      </c>
      <c r="B1235" t="s">
        <v>34</v>
      </c>
      <c r="E1235">
        <v>1984</v>
      </c>
      <c r="F1235">
        <v>1</v>
      </c>
      <c r="G1235">
        <v>10</v>
      </c>
      <c r="H1235">
        <v>17.7</v>
      </c>
      <c r="I1235">
        <v>2.81</v>
      </c>
      <c r="J1235">
        <v>3800</v>
      </c>
      <c r="K1235">
        <v>4300</v>
      </c>
      <c r="L1235">
        <v>6.9</v>
      </c>
      <c r="M1235" t="s">
        <v>13</v>
      </c>
      <c r="N1235">
        <v>17</v>
      </c>
      <c r="O1235">
        <v>107</v>
      </c>
      <c r="P1235">
        <v>925</v>
      </c>
      <c r="Q1235">
        <f t="shared" si="19"/>
        <v>1189.44</v>
      </c>
      <c r="R1235" t="s">
        <v>13</v>
      </c>
      <c r="S1235" t="s">
        <v>13</v>
      </c>
      <c r="T1235" t="s">
        <v>13</v>
      </c>
    </row>
    <row r="1236" spans="1:20" x14ac:dyDescent="0.2">
      <c r="A1236" t="s">
        <v>40</v>
      </c>
      <c r="B1236" t="s">
        <v>34</v>
      </c>
      <c r="E1236">
        <v>1984</v>
      </c>
      <c r="F1236">
        <v>1</v>
      </c>
      <c r="G1236">
        <v>11</v>
      </c>
      <c r="H1236">
        <v>14.8</v>
      </c>
      <c r="I1236">
        <v>2.9</v>
      </c>
      <c r="J1236">
        <v>4200</v>
      </c>
      <c r="K1236">
        <v>4200</v>
      </c>
      <c r="L1236">
        <v>6.2</v>
      </c>
      <c r="M1236">
        <v>6.9</v>
      </c>
      <c r="N1236">
        <v>20</v>
      </c>
      <c r="O1236">
        <v>109</v>
      </c>
      <c r="P1236">
        <v>953</v>
      </c>
      <c r="Q1236">
        <f t="shared" si="19"/>
        <v>994.56000000000006</v>
      </c>
      <c r="R1236" t="s">
        <v>13</v>
      </c>
      <c r="S1236" t="s">
        <v>13</v>
      </c>
      <c r="T1236" t="s">
        <v>13</v>
      </c>
    </row>
    <row r="1237" spans="1:20" x14ac:dyDescent="0.2">
      <c r="A1237" t="s">
        <v>40</v>
      </c>
      <c r="B1237" t="s">
        <v>34</v>
      </c>
      <c r="E1237">
        <v>1984</v>
      </c>
      <c r="F1237">
        <v>1</v>
      </c>
      <c r="G1237">
        <v>12</v>
      </c>
      <c r="H1237">
        <v>14.7</v>
      </c>
      <c r="I1237">
        <v>3.02</v>
      </c>
      <c r="J1237">
        <v>3600</v>
      </c>
      <c r="K1237">
        <v>4200</v>
      </c>
      <c r="L1237">
        <v>6.6</v>
      </c>
      <c r="M1237" t="s">
        <v>13</v>
      </c>
      <c r="N1237">
        <v>26</v>
      </c>
      <c r="O1237">
        <v>96</v>
      </c>
      <c r="P1237">
        <v>925</v>
      </c>
      <c r="Q1237">
        <f t="shared" si="19"/>
        <v>987.84000000000015</v>
      </c>
      <c r="R1237" t="s">
        <v>13</v>
      </c>
      <c r="S1237" t="s">
        <v>13</v>
      </c>
      <c r="T1237" t="s">
        <v>13</v>
      </c>
    </row>
    <row r="1238" spans="1:20" x14ac:dyDescent="0.2">
      <c r="A1238" t="s">
        <v>40</v>
      </c>
      <c r="B1238" t="s">
        <v>34</v>
      </c>
      <c r="E1238">
        <v>1984</v>
      </c>
      <c r="F1238">
        <v>2</v>
      </c>
      <c r="G1238">
        <v>1</v>
      </c>
      <c r="H1238">
        <v>10.9</v>
      </c>
      <c r="I1238">
        <v>2.62</v>
      </c>
      <c r="J1238">
        <v>2100</v>
      </c>
      <c r="K1238">
        <v>4600</v>
      </c>
      <c r="L1238">
        <v>6.5</v>
      </c>
      <c r="M1238" t="s">
        <v>13</v>
      </c>
      <c r="N1238">
        <v>10</v>
      </c>
      <c r="O1238">
        <v>28</v>
      </c>
      <c r="P1238">
        <v>882</v>
      </c>
      <c r="Q1238">
        <f t="shared" si="19"/>
        <v>732.48</v>
      </c>
      <c r="R1238" t="s">
        <v>13</v>
      </c>
      <c r="S1238" t="s">
        <v>13</v>
      </c>
      <c r="T1238" t="s">
        <v>13</v>
      </c>
    </row>
    <row r="1239" spans="1:20" x14ac:dyDescent="0.2">
      <c r="A1239" t="s">
        <v>40</v>
      </c>
      <c r="B1239" t="s">
        <v>34</v>
      </c>
      <c r="E1239">
        <v>1984</v>
      </c>
      <c r="F1239">
        <v>2</v>
      </c>
      <c r="G1239">
        <v>2</v>
      </c>
      <c r="H1239">
        <v>9</v>
      </c>
      <c r="I1239">
        <v>2.83</v>
      </c>
      <c r="J1239">
        <v>3000</v>
      </c>
      <c r="K1239">
        <v>3800</v>
      </c>
      <c r="L1239">
        <v>6.4</v>
      </c>
      <c r="M1239">
        <v>7</v>
      </c>
      <c r="N1239">
        <v>14</v>
      </c>
      <c r="O1239">
        <v>24</v>
      </c>
      <c r="P1239">
        <v>866</v>
      </c>
      <c r="Q1239">
        <f t="shared" si="19"/>
        <v>604.80000000000007</v>
      </c>
      <c r="R1239" t="s">
        <v>13</v>
      </c>
      <c r="S1239" t="s">
        <v>13</v>
      </c>
      <c r="T1239" t="s">
        <v>13</v>
      </c>
    </row>
    <row r="1240" spans="1:20" x14ac:dyDescent="0.2">
      <c r="A1240" t="s">
        <v>40</v>
      </c>
      <c r="B1240" t="s">
        <v>34</v>
      </c>
      <c r="E1240">
        <v>1984</v>
      </c>
      <c r="F1240">
        <v>2</v>
      </c>
      <c r="G1240">
        <v>3</v>
      </c>
      <c r="H1240">
        <v>11.8</v>
      </c>
      <c r="I1240">
        <v>2.81</v>
      </c>
      <c r="J1240">
        <v>2900</v>
      </c>
      <c r="K1240">
        <v>4600</v>
      </c>
      <c r="L1240">
        <v>6.2</v>
      </c>
      <c r="M1240">
        <v>7</v>
      </c>
      <c r="N1240">
        <v>19</v>
      </c>
      <c r="O1240">
        <v>24</v>
      </c>
      <c r="P1240">
        <v>909</v>
      </c>
      <c r="Q1240">
        <f t="shared" si="19"/>
        <v>792.96</v>
      </c>
      <c r="R1240" t="s">
        <v>13</v>
      </c>
      <c r="S1240" t="s">
        <v>13</v>
      </c>
      <c r="T1240" t="s">
        <v>13</v>
      </c>
    </row>
    <row r="1241" spans="1:20" x14ac:dyDescent="0.2">
      <c r="A1241" t="s">
        <v>40</v>
      </c>
      <c r="B1241" t="s">
        <v>34</v>
      </c>
      <c r="E1241">
        <v>1984</v>
      </c>
      <c r="F1241">
        <v>2</v>
      </c>
      <c r="G1241">
        <v>4</v>
      </c>
      <c r="H1241">
        <v>16.8</v>
      </c>
      <c r="I1241">
        <v>2.72</v>
      </c>
      <c r="J1241">
        <v>3000</v>
      </c>
      <c r="K1241">
        <v>4100</v>
      </c>
      <c r="L1241">
        <v>5.8</v>
      </c>
      <c r="M1241">
        <v>6.8</v>
      </c>
      <c r="N1241">
        <v>28</v>
      </c>
      <c r="O1241">
        <v>34</v>
      </c>
      <c r="P1241">
        <v>999</v>
      </c>
      <c r="Q1241">
        <f t="shared" si="19"/>
        <v>1128.96</v>
      </c>
      <c r="R1241" t="s">
        <v>13</v>
      </c>
      <c r="S1241" t="s">
        <v>13</v>
      </c>
      <c r="T1241" t="s">
        <v>13</v>
      </c>
    </row>
    <row r="1242" spans="1:20" x14ac:dyDescent="0.2">
      <c r="A1242" t="s">
        <v>40</v>
      </c>
      <c r="B1242" t="s">
        <v>34</v>
      </c>
      <c r="E1242">
        <v>1984</v>
      </c>
      <c r="F1242">
        <v>2</v>
      </c>
      <c r="G1242">
        <v>5</v>
      </c>
      <c r="H1242">
        <v>17.8</v>
      </c>
      <c r="I1242">
        <v>2.12</v>
      </c>
      <c r="J1242">
        <v>5400</v>
      </c>
      <c r="K1242">
        <v>4400</v>
      </c>
      <c r="L1242">
        <v>6.7</v>
      </c>
      <c r="M1242" t="s">
        <v>13</v>
      </c>
      <c r="N1242">
        <v>11</v>
      </c>
      <c r="O1242">
        <v>116</v>
      </c>
      <c r="P1242">
        <v>849</v>
      </c>
      <c r="Q1242">
        <f t="shared" si="19"/>
        <v>1196.1600000000001</v>
      </c>
      <c r="R1242" t="s">
        <v>13</v>
      </c>
      <c r="S1242" t="s">
        <v>13</v>
      </c>
      <c r="T1242" t="s">
        <v>13</v>
      </c>
    </row>
    <row r="1243" spans="1:20" x14ac:dyDescent="0.2">
      <c r="A1243" t="s">
        <v>40</v>
      </c>
      <c r="B1243" t="s">
        <v>34</v>
      </c>
      <c r="E1243">
        <v>1984</v>
      </c>
      <c r="F1243">
        <v>2</v>
      </c>
      <c r="G1243">
        <v>6</v>
      </c>
      <c r="H1243">
        <v>17.600000000000001</v>
      </c>
      <c r="I1243">
        <v>2.79</v>
      </c>
      <c r="J1243">
        <v>5300</v>
      </c>
      <c r="K1243">
        <v>4600</v>
      </c>
      <c r="L1243">
        <v>6.3</v>
      </c>
      <c r="M1243">
        <v>7</v>
      </c>
      <c r="N1243">
        <v>14</v>
      </c>
      <c r="O1243">
        <v>106</v>
      </c>
      <c r="P1243">
        <v>815</v>
      </c>
      <c r="Q1243">
        <f t="shared" si="19"/>
        <v>1182.72</v>
      </c>
      <c r="R1243" t="s">
        <v>13</v>
      </c>
      <c r="S1243" t="s">
        <v>13</v>
      </c>
      <c r="T1243" t="s">
        <v>13</v>
      </c>
    </row>
    <row r="1244" spans="1:20" x14ac:dyDescent="0.2">
      <c r="A1244" t="s">
        <v>40</v>
      </c>
      <c r="B1244" t="s">
        <v>34</v>
      </c>
      <c r="E1244">
        <v>1984</v>
      </c>
      <c r="F1244">
        <v>2</v>
      </c>
      <c r="G1244">
        <v>7</v>
      </c>
      <c r="H1244">
        <v>19.2</v>
      </c>
      <c r="I1244">
        <v>2.88</v>
      </c>
      <c r="J1244">
        <v>4700</v>
      </c>
      <c r="K1244">
        <v>3700</v>
      </c>
      <c r="L1244">
        <v>6.2</v>
      </c>
      <c r="M1244">
        <v>7</v>
      </c>
      <c r="N1244">
        <v>15</v>
      </c>
      <c r="O1244">
        <v>98</v>
      </c>
      <c r="P1244">
        <v>847</v>
      </c>
      <c r="Q1244">
        <f t="shared" si="19"/>
        <v>1290.2400000000002</v>
      </c>
      <c r="R1244" t="s">
        <v>13</v>
      </c>
      <c r="S1244" t="s">
        <v>13</v>
      </c>
      <c r="T1244" t="s">
        <v>13</v>
      </c>
    </row>
    <row r="1245" spans="1:20" x14ac:dyDescent="0.2">
      <c r="A1245" t="s">
        <v>40</v>
      </c>
      <c r="B1245" t="s">
        <v>34</v>
      </c>
      <c r="E1245">
        <v>1984</v>
      </c>
      <c r="F1245">
        <v>2</v>
      </c>
      <c r="G1245">
        <v>8</v>
      </c>
      <c r="H1245">
        <v>26.6</v>
      </c>
      <c r="I1245">
        <v>3.11</v>
      </c>
      <c r="J1245">
        <v>4600</v>
      </c>
      <c r="K1245">
        <v>4300</v>
      </c>
      <c r="L1245">
        <v>5.8</v>
      </c>
      <c r="M1245">
        <v>6.7</v>
      </c>
      <c r="N1245">
        <v>30</v>
      </c>
      <c r="O1245">
        <v>104</v>
      </c>
      <c r="P1245">
        <v>833</v>
      </c>
      <c r="Q1245">
        <f t="shared" si="19"/>
        <v>1787.5200000000002</v>
      </c>
      <c r="R1245" t="s">
        <v>13</v>
      </c>
      <c r="S1245" t="s">
        <v>13</v>
      </c>
      <c r="T1245" t="s">
        <v>13</v>
      </c>
    </row>
    <row r="1246" spans="1:20" x14ac:dyDescent="0.2">
      <c r="A1246" t="s">
        <v>40</v>
      </c>
      <c r="B1246" t="s">
        <v>34</v>
      </c>
      <c r="E1246">
        <v>1984</v>
      </c>
      <c r="F1246">
        <v>2</v>
      </c>
      <c r="G1246">
        <v>9</v>
      </c>
      <c r="H1246">
        <v>21.8</v>
      </c>
      <c r="I1246">
        <v>1.98</v>
      </c>
      <c r="J1246">
        <v>4900</v>
      </c>
      <c r="K1246">
        <v>4300</v>
      </c>
      <c r="L1246">
        <v>6.7</v>
      </c>
      <c r="M1246" t="s">
        <v>13</v>
      </c>
      <c r="N1246">
        <v>8</v>
      </c>
      <c r="O1246">
        <v>126</v>
      </c>
      <c r="P1246">
        <v>955</v>
      </c>
      <c r="Q1246">
        <f t="shared" si="19"/>
        <v>1464.96</v>
      </c>
      <c r="R1246" t="s">
        <v>13</v>
      </c>
      <c r="S1246" t="s">
        <v>13</v>
      </c>
      <c r="T1246" t="s">
        <v>13</v>
      </c>
    </row>
    <row r="1247" spans="1:20" x14ac:dyDescent="0.2">
      <c r="A1247" t="s">
        <v>40</v>
      </c>
      <c r="B1247" t="s">
        <v>34</v>
      </c>
      <c r="E1247">
        <v>1984</v>
      </c>
      <c r="F1247">
        <v>2</v>
      </c>
      <c r="G1247">
        <v>10</v>
      </c>
      <c r="H1247">
        <v>18.3</v>
      </c>
      <c r="I1247">
        <v>2.44</v>
      </c>
      <c r="J1247">
        <v>4000</v>
      </c>
      <c r="K1247">
        <v>4600</v>
      </c>
      <c r="L1247">
        <v>6.4</v>
      </c>
      <c r="M1247">
        <v>6.9</v>
      </c>
      <c r="N1247">
        <v>15</v>
      </c>
      <c r="O1247">
        <v>125</v>
      </c>
      <c r="P1247">
        <v>1000</v>
      </c>
      <c r="Q1247">
        <f t="shared" si="19"/>
        <v>1229.7600000000002</v>
      </c>
      <c r="R1247" t="s">
        <v>13</v>
      </c>
      <c r="S1247" t="s">
        <v>13</v>
      </c>
      <c r="T1247" t="s">
        <v>13</v>
      </c>
    </row>
    <row r="1248" spans="1:20" x14ac:dyDescent="0.2">
      <c r="A1248" t="s">
        <v>40</v>
      </c>
      <c r="B1248" t="s">
        <v>34</v>
      </c>
      <c r="E1248">
        <v>1984</v>
      </c>
      <c r="F1248">
        <v>2</v>
      </c>
      <c r="G1248">
        <v>11</v>
      </c>
      <c r="H1248">
        <v>15.2</v>
      </c>
      <c r="I1248">
        <v>2.76</v>
      </c>
      <c r="J1248">
        <v>5200</v>
      </c>
      <c r="K1248">
        <v>4400</v>
      </c>
      <c r="L1248">
        <v>6.2</v>
      </c>
      <c r="M1248">
        <v>6.9</v>
      </c>
      <c r="N1248">
        <v>19</v>
      </c>
      <c r="O1248">
        <v>105</v>
      </c>
      <c r="P1248">
        <v>937</v>
      </c>
      <c r="Q1248">
        <f t="shared" si="19"/>
        <v>1021.44</v>
      </c>
      <c r="R1248" t="s">
        <v>13</v>
      </c>
      <c r="S1248" t="s">
        <v>13</v>
      </c>
      <c r="T1248" t="s">
        <v>13</v>
      </c>
    </row>
    <row r="1249" spans="1:20" x14ac:dyDescent="0.2">
      <c r="A1249" t="s">
        <v>40</v>
      </c>
      <c r="B1249" t="s">
        <v>34</v>
      </c>
      <c r="E1249">
        <v>1984</v>
      </c>
      <c r="F1249">
        <v>2</v>
      </c>
      <c r="G1249">
        <v>12</v>
      </c>
      <c r="H1249">
        <v>15.6</v>
      </c>
      <c r="I1249">
        <v>2.9</v>
      </c>
      <c r="J1249">
        <v>3200</v>
      </c>
      <c r="K1249">
        <v>3500</v>
      </c>
      <c r="L1249">
        <v>5.8</v>
      </c>
      <c r="M1249">
        <v>6.8</v>
      </c>
      <c r="N1249">
        <v>32</v>
      </c>
      <c r="O1249">
        <v>92</v>
      </c>
      <c r="P1249">
        <v>950</v>
      </c>
      <c r="Q1249">
        <f t="shared" si="19"/>
        <v>1048.3200000000002</v>
      </c>
      <c r="R1249" t="s">
        <v>13</v>
      </c>
      <c r="S1249" t="s">
        <v>13</v>
      </c>
      <c r="T1249" t="s">
        <v>13</v>
      </c>
    </row>
    <row r="1250" spans="1:20" x14ac:dyDescent="0.2">
      <c r="A1250" t="s">
        <v>40</v>
      </c>
      <c r="B1250" t="s">
        <v>34</v>
      </c>
      <c r="E1250">
        <v>1984</v>
      </c>
      <c r="F1250">
        <v>3</v>
      </c>
      <c r="G1250">
        <v>1</v>
      </c>
      <c r="H1250">
        <v>11.8</v>
      </c>
      <c r="I1250">
        <v>2.48</v>
      </c>
      <c r="J1250">
        <v>4000</v>
      </c>
      <c r="K1250">
        <v>3600</v>
      </c>
      <c r="L1250">
        <v>6.5</v>
      </c>
      <c r="M1250" t="s">
        <v>13</v>
      </c>
      <c r="N1250">
        <v>11</v>
      </c>
      <c r="O1250">
        <v>30</v>
      </c>
      <c r="P1250">
        <v>917</v>
      </c>
      <c r="Q1250">
        <f t="shared" si="19"/>
        <v>792.96</v>
      </c>
      <c r="R1250" t="s">
        <v>13</v>
      </c>
      <c r="S1250" t="s">
        <v>13</v>
      </c>
      <c r="T1250" t="s">
        <v>13</v>
      </c>
    </row>
    <row r="1251" spans="1:20" x14ac:dyDescent="0.2">
      <c r="A1251" t="s">
        <v>40</v>
      </c>
      <c r="B1251" t="s">
        <v>34</v>
      </c>
      <c r="E1251">
        <v>1984</v>
      </c>
      <c r="F1251">
        <v>3</v>
      </c>
      <c r="G1251">
        <v>2</v>
      </c>
      <c r="H1251">
        <v>14.4</v>
      </c>
      <c r="I1251">
        <v>2.67</v>
      </c>
      <c r="J1251">
        <v>3300</v>
      </c>
      <c r="K1251">
        <v>3900</v>
      </c>
      <c r="L1251">
        <v>6.2</v>
      </c>
      <c r="M1251">
        <v>6.9</v>
      </c>
      <c r="N1251">
        <v>14</v>
      </c>
      <c r="O1251">
        <v>29</v>
      </c>
      <c r="P1251">
        <v>925</v>
      </c>
      <c r="Q1251">
        <f t="shared" si="19"/>
        <v>967.68000000000006</v>
      </c>
      <c r="R1251" t="s">
        <v>13</v>
      </c>
      <c r="S1251" t="s">
        <v>13</v>
      </c>
      <c r="T1251" t="s">
        <v>13</v>
      </c>
    </row>
    <row r="1252" spans="1:20" x14ac:dyDescent="0.2">
      <c r="A1252" t="s">
        <v>40</v>
      </c>
      <c r="B1252" t="s">
        <v>34</v>
      </c>
      <c r="E1252">
        <v>1984</v>
      </c>
      <c r="F1252">
        <v>3</v>
      </c>
      <c r="G1252">
        <v>3</v>
      </c>
      <c r="H1252">
        <v>11.2</v>
      </c>
      <c r="I1252">
        <v>2.93</v>
      </c>
      <c r="J1252">
        <v>4900</v>
      </c>
      <c r="K1252">
        <v>4300</v>
      </c>
      <c r="L1252">
        <v>6.6</v>
      </c>
      <c r="M1252" t="s">
        <v>13</v>
      </c>
      <c r="N1252">
        <v>28</v>
      </c>
      <c r="O1252">
        <v>81</v>
      </c>
      <c r="P1252">
        <v>940</v>
      </c>
      <c r="Q1252">
        <f t="shared" si="19"/>
        <v>752.6400000000001</v>
      </c>
      <c r="R1252" t="s">
        <v>13</v>
      </c>
      <c r="S1252" t="s">
        <v>13</v>
      </c>
      <c r="T1252" t="s">
        <v>13</v>
      </c>
    </row>
    <row r="1253" spans="1:20" x14ac:dyDescent="0.2">
      <c r="A1253" t="s">
        <v>40</v>
      </c>
      <c r="B1253" t="s">
        <v>34</v>
      </c>
      <c r="E1253">
        <v>1984</v>
      </c>
      <c r="F1253">
        <v>3</v>
      </c>
      <c r="G1253">
        <v>4</v>
      </c>
      <c r="H1253">
        <v>15.2</v>
      </c>
      <c r="I1253">
        <v>2.67</v>
      </c>
      <c r="J1253">
        <v>3100</v>
      </c>
      <c r="K1253">
        <v>4100</v>
      </c>
      <c r="L1253">
        <v>5.9</v>
      </c>
      <c r="M1253">
        <v>6.7</v>
      </c>
      <c r="N1253">
        <v>24</v>
      </c>
      <c r="O1253">
        <v>37</v>
      </c>
      <c r="P1253">
        <v>928</v>
      </c>
      <c r="Q1253">
        <f t="shared" si="19"/>
        <v>1021.44</v>
      </c>
      <c r="R1253" t="s">
        <v>13</v>
      </c>
      <c r="S1253" t="s">
        <v>13</v>
      </c>
      <c r="T1253" t="s">
        <v>13</v>
      </c>
    </row>
    <row r="1254" spans="1:20" x14ac:dyDescent="0.2">
      <c r="A1254" t="s">
        <v>40</v>
      </c>
      <c r="B1254" t="s">
        <v>34</v>
      </c>
      <c r="E1254">
        <v>1984</v>
      </c>
      <c r="F1254">
        <v>3</v>
      </c>
      <c r="G1254">
        <v>5</v>
      </c>
      <c r="H1254">
        <v>22.2</v>
      </c>
      <c r="I1254">
        <v>2.0299999999999998</v>
      </c>
      <c r="J1254">
        <v>3800</v>
      </c>
      <c r="K1254">
        <v>4800</v>
      </c>
      <c r="L1254">
        <v>6.6</v>
      </c>
      <c r="M1254" t="s">
        <v>13</v>
      </c>
      <c r="N1254">
        <v>9</v>
      </c>
      <c r="O1254">
        <v>109</v>
      </c>
      <c r="P1254">
        <v>867</v>
      </c>
      <c r="Q1254">
        <f t="shared" si="19"/>
        <v>1491.8400000000001</v>
      </c>
      <c r="R1254" t="s">
        <v>13</v>
      </c>
      <c r="S1254" t="s">
        <v>13</v>
      </c>
      <c r="T1254" t="s">
        <v>13</v>
      </c>
    </row>
    <row r="1255" spans="1:20" x14ac:dyDescent="0.2">
      <c r="A1255" t="s">
        <v>40</v>
      </c>
      <c r="B1255" t="s">
        <v>34</v>
      </c>
      <c r="E1255">
        <v>1984</v>
      </c>
      <c r="F1255">
        <v>3</v>
      </c>
      <c r="G1255">
        <v>6</v>
      </c>
      <c r="H1255">
        <v>20.5</v>
      </c>
      <c r="I1255">
        <v>2.52</v>
      </c>
      <c r="J1255">
        <v>5000</v>
      </c>
      <c r="K1255">
        <v>4800</v>
      </c>
      <c r="L1255">
        <v>6.2</v>
      </c>
      <c r="M1255">
        <v>6.8</v>
      </c>
      <c r="N1255">
        <v>18</v>
      </c>
      <c r="O1255">
        <v>101</v>
      </c>
      <c r="P1255">
        <v>847</v>
      </c>
      <c r="Q1255">
        <f t="shared" si="19"/>
        <v>1377.6000000000001</v>
      </c>
      <c r="R1255" t="s">
        <v>13</v>
      </c>
      <c r="S1255" t="s">
        <v>13</v>
      </c>
      <c r="T1255" t="s">
        <v>13</v>
      </c>
    </row>
    <row r="1256" spans="1:20" x14ac:dyDescent="0.2">
      <c r="A1256" t="s">
        <v>40</v>
      </c>
      <c r="B1256" t="s">
        <v>34</v>
      </c>
      <c r="E1256">
        <v>1984</v>
      </c>
      <c r="F1256">
        <v>3</v>
      </c>
      <c r="G1256">
        <v>7</v>
      </c>
      <c r="H1256">
        <v>16.3</v>
      </c>
      <c r="I1256">
        <v>3.1</v>
      </c>
      <c r="J1256">
        <v>3900</v>
      </c>
      <c r="K1256">
        <v>4700</v>
      </c>
      <c r="L1256">
        <v>6.1</v>
      </c>
      <c r="M1256">
        <v>6.9</v>
      </c>
      <c r="N1256">
        <v>15</v>
      </c>
      <c r="O1256">
        <v>102</v>
      </c>
      <c r="P1256">
        <v>862</v>
      </c>
      <c r="Q1256">
        <f t="shared" si="19"/>
        <v>1095.3600000000001</v>
      </c>
      <c r="R1256" t="s">
        <v>13</v>
      </c>
      <c r="S1256" t="s">
        <v>13</v>
      </c>
      <c r="T1256" t="s">
        <v>13</v>
      </c>
    </row>
    <row r="1257" spans="1:20" x14ac:dyDescent="0.2">
      <c r="A1257" t="s">
        <v>40</v>
      </c>
      <c r="B1257" t="s">
        <v>34</v>
      </c>
      <c r="E1257">
        <v>1984</v>
      </c>
      <c r="F1257">
        <v>3</v>
      </c>
      <c r="G1257">
        <v>8</v>
      </c>
      <c r="H1257">
        <v>22.1</v>
      </c>
      <c r="I1257">
        <v>2.93</v>
      </c>
      <c r="J1257">
        <v>5100</v>
      </c>
      <c r="K1257">
        <v>4400</v>
      </c>
      <c r="L1257">
        <v>6.1</v>
      </c>
      <c r="M1257">
        <v>7</v>
      </c>
      <c r="N1257">
        <v>29</v>
      </c>
      <c r="O1257">
        <v>105</v>
      </c>
      <c r="P1257">
        <v>850</v>
      </c>
      <c r="Q1257">
        <f t="shared" si="19"/>
        <v>1485.1200000000001</v>
      </c>
      <c r="R1257" t="s">
        <v>13</v>
      </c>
      <c r="S1257" t="s">
        <v>13</v>
      </c>
      <c r="T1257" t="s">
        <v>13</v>
      </c>
    </row>
    <row r="1258" spans="1:20" x14ac:dyDescent="0.2">
      <c r="A1258" t="s">
        <v>40</v>
      </c>
      <c r="B1258" t="s">
        <v>34</v>
      </c>
      <c r="E1258">
        <v>1984</v>
      </c>
      <c r="F1258">
        <v>3</v>
      </c>
      <c r="G1258">
        <v>9</v>
      </c>
      <c r="H1258">
        <v>18.399999999999999</v>
      </c>
      <c r="I1258">
        <v>2.2599999999999998</v>
      </c>
      <c r="J1258">
        <v>7900</v>
      </c>
      <c r="K1258">
        <v>4500</v>
      </c>
      <c r="L1258">
        <v>6.7</v>
      </c>
      <c r="M1258" t="s">
        <v>13</v>
      </c>
      <c r="N1258">
        <v>11</v>
      </c>
      <c r="O1258">
        <v>150</v>
      </c>
      <c r="P1258">
        <v>1000</v>
      </c>
      <c r="Q1258">
        <f t="shared" si="19"/>
        <v>1236.48</v>
      </c>
      <c r="R1258" t="s">
        <v>13</v>
      </c>
      <c r="S1258" t="s">
        <v>13</v>
      </c>
      <c r="T1258" t="s">
        <v>13</v>
      </c>
    </row>
    <row r="1259" spans="1:20" x14ac:dyDescent="0.2">
      <c r="A1259" t="s">
        <v>40</v>
      </c>
      <c r="B1259" t="s">
        <v>34</v>
      </c>
      <c r="E1259">
        <v>1984</v>
      </c>
      <c r="F1259">
        <v>3</v>
      </c>
      <c r="G1259">
        <v>10</v>
      </c>
      <c r="H1259">
        <v>24.2</v>
      </c>
      <c r="I1259">
        <v>2.37</v>
      </c>
      <c r="J1259">
        <v>4100</v>
      </c>
      <c r="K1259">
        <v>5200</v>
      </c>
      <c r="L1259">
        <v>6.8</v>
      </c>
      <c r="M1259" t="s">
        <v>13</v>
      </c>
      <c r="N1259">
        <v>13</v>
      </c>
      <c r="O1259">
        <v>117</v>
      </c>
      <c r="P1259">
        <v>1000</v>
      </c>
      <c r="Q1259">
        <f t="shared" si="19"/>
        <v>1626.2400000000002</v>
      </c>
      <c r="R1259" t="s">
        <v>13</v>
      </c>
      <c r="S1259" t="s">
        <v>13</v>
      </c>
      <c r="T1259" t="s">
        <v>13</v>
      </c>
    </row>
    <row r="1260" spans="1:20" x14ac:dyDescent="0.2">
      <c r="A1260" t="s">
        <v>40</v>
      </c>
      <c r="B1260" t="s">
        <v>34</v>
      </c>
      <c r="E1260">
        <v>1984</v>
      </c>
      <c r="F1260">
        <v>3</v>
      </c>
      <c r="G1260">
        <v>11</v>
      </c>
      <c r="H1260">
        <v>18.100000000000001</v>
      </c>
      <c r="I1260">
        <v>2.99</v>
      </c>
      <c r="J1260">
        <v>3300</v>
      </c>
      <c r="K1260">
        <v>4800</v>
      </c>
      <c r="L1260">
        <v>6.2</v>
      </c>
      <c r="M1260">
        <v>6.9</v>
      </c>
      <c r="N1260">
        <v>19</v>
      </c>
      <c r="O1260">
        <v>105</v>
      </c>
      <c r="P1260">
        <v>1000</v>
      </c>
      <c r="Q1260">
        <f t="shared" si="19"/>
        <v>1216.3200000000002</v>
      </c>
      <c r="R1260" t="s">
        <v>13</v>
      </c>
      <c r="S1260" t="s">
        <v>13</v>
      </c>
      <c r="T1260" t="s">
        <v>13</v>
      </c>
    </row>
    <row r="1261" spans="1:20" x14ac:dyDescent="0.2">
      <c r="A1261" t="s">
        <v>40</v>
      </c>
      <c r="B1261" t="s">
        <v>34</v>
      </c>
      <c r="E1261">
        <v>1984</v>
      </c>
      <c r="F1261">
        <v>3</v>
      </c>
      <c r="G1261">
        <v>12</v>
      </c>
      <c r="H1261">
        <v>20.5</v>
      </c>
      <c r="I1261">
        <v>2.87</v>
      </c>
      <c r="J1261">
        <v>4600</v>
      </c>
      <c r="K1261">
        <v>4900</v>
      </c>
      <c r="L1261">
        <v>5.7</v>
      </c>
      <c r="M1261">
        <v>6.8</v>
      </c>
      <c r="N1261">
        <v>34</v>
      </c>
      <c r="O1261">
        <v>104</v>
      </c>
      <c r="P1261">
        <v>1000</v>
      </c>
      <c r="Q1261">
        <f t="shared" si="19"/>
        <v>1377.6000000000001</v>
      </c>
      <c r="R1261" t="s">
        <v>13</v>
      </c>
      <c r="S1261" t="s">
        <v>13</v>
      </c>
      <c r="T1261" t="s">
        <v>13</v>
      </c>
    </row>
    <row r="1262" spans="1:20" x14ac:dyDescent="0.2">
      <c r="A1262" t="s">
        <v>40</v>
      </c>
      <c r="B1262" t="s">
        <v>34</v>
      </c>
      <c r="E1262">
        <v>1984</v>
      </c>
      <c r="F1262">
        <v>4</v>
      </c>
      <c r="G1262">
        <v>1</v>
      </c>
      <c r="H1262">
        <v>17.100000000000001</v>
      </c>
      <c r="I1262">
        <v>2.4700000000000002</v>
      </c>
      <c r="J1262">
        <v>2700</v>
      </c>
      <c r="K1262">
        <v>3900</v>
      </c>
      <c r="L1262">
        <v>6.4</v>
      </c>
      <c r="M1262">
        <v>7.1</v>
      </c>
      <c r="N1262">
        <v>8</v>
      </c>
      <c r="O1262">
        <v>28</v>
      </c>
      <c r="P1262">
        <v>856</v>
      </c>
      <c r="Q1262">
        <f t="shared" si="19"/>
        <v>1149.1200000000001</v>
      </c>
      <c r="R1262" t="s">
        <v>13</v>
      </c>
      <c r="S1262" t="s">
        <v>13</v>
      </c>
      <c r="T1262" t="s">
        <v>13</v>
      </c>
    </row>
    <row r="1263" spans="1:20" x14ac:dyDescent="0.2">
      <c r="A1263" t="s">
        <v>40</v>
      </c>
      <c r="B1263" t="s">
        <v>34</v>
      </c>
      <c r="E1263">
        <v>1984</v>
      </c>
      <c r="F1263">
        <v>4</v>
      </c>
      <c r="G1263">
        <v>2</v>
      </c>
      <c r="H1263">
        <v>14.2</v>
      </c>
      <c r="I1263">
        <v>2.75</v>
      </c>
      <c r="J1263">
        <v>3000</v>
      </c>
      <c r="K1263">
        <v>4300</v>
      </c>
      <c r="L1263">
        <v>6.4</v>
      </c>
      <c r="M1263">
        <v>7</v>
      </c>
      <c r="N1263">
        <v>12</v>
      </c>
      <c r="O1263">
        <v>50</v>
      </c>
      <c r="P1263">
        <v>915</v>
      </c>
      <c r="Q1263">
        <f t="shared" si="19"/>
        <v>954.24000000000012</v>
      </c>
      <c r="R1263" t="s">
        <v>13</v>
      </c>
      <c r="S1263" t="s">
        <v>13</v>
      </c>
      <c r="T1263" t="s">
        <v>13</v>
      </c>
    </row>
    <row r="1264" spans="1:20" x14ac:dyDescent="0.2">
      <c r="A1264" t="s">
        <v>40</v>
      </c>
      <c r="B1264" t="s">
        <v>34</v>
      </c>
      <c r="E1264">
        <v>1984</v>
      </c>
      <c r="F1264">
        <v>4</v>
      </c>
      <c r="G1264">
        <v>3</v>
      </c>
      <c r="H1264">
        <v>16.7</v>
      </c>
      <c r="I1264">
        <v>2.79</v>
      </c>
      <c r="J1264">
        <v>2600</v>
      </c>
      <c r="K1264">
        <v>4100</v>
      </c>
      <c r="L1264">
        <v>6</v>
      </c>
      <c r="M1264">
        <v>6.8</v>
      </c>
      <c r="N1264">
        <v>27</v>
      </c>
      <c r="O1264">
        <v>30</v>
      </c>
      <c r="P1264">
        <v>948</v>
      </c>
      <c r="Q1264">
        <f t="shared" si="19"/>
        <v>1122.24</v>
      </c>
      <c r="R1264" t="s">
        <v>13</v>
      </c>
      <c r="S1264" t="s">
        <v>13</v>
      </c>
      <c r="T1264" t="s">
        <v>13</v>
      </c>
    </row>
    <row r="1265" spans="1:20" x14ac:dyDescent="0.2">
      <c r="A1265" t="s">
        <v>40</v>
      </c>
      <c r="B1265" t="s">
        <v>34</v>
      </c>
      <c r="E1265">
        <v>1984</v>
      </c>
      <c r="F1265">
        <v>4</v>
      </c>
      <c r="G1265">
        <v>4</v>
      </c>
      <c r="H1265">
        <v>16.3</v>
      </c>
      <c r="I1265">
        <v>2.89</v>
      </c>
      <c r="J1265">
        <v>3200</v>
      </c>
      <c r="K1265">
        <v>3500</v>
      </c>
      <c r="L1265">
        <v>5.8</v>
      </c>
      <c r="M1265">
        <v>6.8</v>
      </c>
      <c r="N1265">
        <v>29</v>
      </c>
      <c r="O1265">
        <v>34</v>
      </c>
      <c r="P1265">
        <v>893</v>
      </c>
      <c r="Q1265">
        <f t="shared" si="19"/>
        <v>1095.3600000000001</v>
      </c>
      <c r="R1265" t="s">
        <v>13</v>
      </c>
      <c r="S1265" t="s">
        <v>13</v>
      </c>
      <c r="T1265" t="s">
        <v>13</v>
      </c>
    </row>
    <row r="1266" spans="1:20" x14ac:dyDescent="0.2">
      <c r="A1266" t="s">
        <v>40</v>
      </c>
      <c r="B1266" t="s">
        <v>34</v>
      </c>
      <c r="E1266">
        <v>1984</v>
      </c>
      <c r="F1266">
        <v>4</v>
      </c>
      <c r="G1266">
        <v>5</v>
      </c>
      <c r="H1266">
        <v>21.8</v>
      </c>
      <c r="I1266">
        <v>2.0299999999999998</v>
      </c>
      <c r="J1266">
        <v>2900</v>
      </c>
      <c r="K1266">
        <v>4500</v>
      </c>
      <c r="L1266">
        <v>6.2</v>
      </c>
      <c r="M1266">
        <v>6.9</v>
      </c>
      <c r="N1266">
        <v>11</v>
      </c>
      <c r="O1266">
        <v>135</v>
      </c>
      <c r="P1266">
        <v>863</v>
      </c>
      <c r="Q1266">
        <f t="shared" si="19"/>
        <v>1464.96</v>
      </c>
      <c r="R1266" t="s">
        <v>13</v>
      </c>
      <c r="S1266" t="s">
        <v>13</v>
      </c>
      <c r="T1266" t="s">
        <v>13</v>
      </c>
    </row>
    <row r="1267" spans="1:20" x14ac:dyDescent="0.2">
      <c r="A1267" t="s">
        <v>40</v>
      </c>
      <c r="B1267" t="s">
        <v>34</v>
      </c>
      <c r="E1267">
        <v>1984</v>
      </c>
      <c r="F1267">
        <v>4</v>
      </c>
      <c r="G1267">
        <v>6</v>
      </c>
      <c r="H1267">
        <v>20.3</v>
      </c>
      <c r="I1267">
        <v>2.54</v>
      </c>
      <c r="J1267">
        <v>2900</v>
      </c>
      <c r="K1267">
        <v>4700</v>
      </c>
      <c r="L1267">
        <v>6.6</v>
      </c>
      <c r="M1267" t="s">
        <v>13</v>
      </c>
      <c r="N1267">
        <v>13</v>
      </c>
      <c r="O1267">
        <v>125</v>
      </c>
      <c r="P1267">
        <v>846</v>
      </c>
      <c r="Q1267">
        <f t="shared" si="19"/>
        <v>1364.16</v>
      </c>
      <c r="R1267" t="s">
        <v>13</v>
      </c>
      <c r="S1267" t="s">
        <v>13</v>
      </c>
      <c r="T1267" t="s">
        <v>13</v>
      </c>
    </row>
    <row r="1268" spans="1:20" x14ac:dyDescent="0.2">
      <c r="A1268" t="s">
        <v>40</v>
      </c>
      <c r="B1268" t="s">
        <v>34</v>
      </c>
      <c r="E1268">
        <v>1984</v>
      </c>
      <c r="F1268">
        <v>4</v>
      </c>
      <c r="G1268">
        <v>7</v>
      </c>
      <c r="H1268">
        <v>17.2</v>
      </c>
      <c r="I1268">
        <v>2.8</v>
      </c>
      <c r="J1268">
        <v>3200</v>
      </c>
      <c r="K1268">
        <v>3700</v>
      </c>
      <c r="L1268">
        <v>6.3</v>
      </c>
      <c r="M1268">
        <v>6.9</v>
      </c>
      <c r="N1268">
        <v>18</v>
      </c>
      <c r="O1268">
        <v>111</v>
      </c>
      <c r="P1268">
        <v>846</v>
      </c>
      <c r="Q1268">
        <f t="shared" si="19"/>
        <v>1155.8400000000001</v>
      </c>
      <c r="R1268" t="s">
        <v>13</v>
      </c>
      <c r="S1268" t="s">
        <v>13</v>
      </c>
      <c r="T1268" t="s">
        <v>13</v>
      </c>
    </row>
    <row r="1269" spans="1:20" x14ac:dyDescent="0.2">
      <c r="A1269" t="s">
        <v>40</v>
      </c>
      <c r="B1269" t="s">
        <v>34</v>
      </c>
      <c r="E1269">
        <v>1984</v>
      </c>
      <c r="F1269">
        <v>4</v>
      </c>
      <c r="G1269">
        <v>8</v>
      </c>
      <c r="H1269">
        <v>19.8</v>
      </c>
      <c r="I1269">
        <v>2.89</v>
      </c>
      <c r="J1269">
        <v>3500</v>
      </c>
      <c r="K1269">
        <v>4000</v>
      </c>
      <c r="L1269">
        <v>5.9</v>
      </c>
      <c r="M1269">
        <v>6.8</v>
      </c>
      <c r="N1269">
        <v>30</v>
      </c>
      <c r="O1269">
        <v>109</v>
      </c>
      <c r="P1269">
        <v>888</v>
      </c>
      <c r="Q1269">
        <f t="shared" si="19"/>
        <v>1330.5600000000002</v>
      </c>
      <c r="R1269" t="s">
        <v>13</v>
      </c>
      <c r="S1269" t="s">
        <v>13</v>
      </c>
      <c r="T1269" t="s">
        <v>13</v>
      </c>
    </row>
    <row r="1270" spans="1:20" x14ac:dyDescent="0.2">
      <c r="A1270" t="s">
        <v>40</v>
      </c>
      <c r="B1270" t="s">
        <v>34</v>
      </c>
      <c r="E1270">
        <v>1984</v>
      </c>
      <c r="F1270">
        <v>4</v>
      </c>
      <c r="G1270">
        <v>9</v>
      </c>
      <c r="H1270">
        <v>22.1</v>
      </c>
      <c r="I1270">
        <v>2.02</v>
      </c>
      <c r="J1270">
        <v>4100</v>
      </c>
      <c r="K1270">
        <v>4400</v>
      </c>
      <c r="L1270">
        <v>6.8</v>
      </c>
      <c r="M1270" t="s">
        <v>13</v>
      </c>
      <c r="N1270">
        <v>8</v>
      </c>
      <c r="O1270">
        <v>127</v>
      </c>
      <c r="P1270">
        <v>1000</v>
      </c>
      <c r="Q1270">
        <f t="shared" si="19"/>
        <v>1485.1200000000001</v>
      </c>
      <c r="R1270" t="s">
        <v>13</v>
      </c>
      <c r="S1270" t="s">
        <v>13</v>
      </c>
      <c r="T1270" t="s">
        <v>13</v>
      </c>
    </row>
    <row r="1271" spans="1:20" x14ac:dyDescent="0.2">
      <c r="A1271" t="s">
        <v>40</v>
      </c>
      <c r="B1271" t="s">
        <v>34</v>
      </c>
      <c r="E1271">
        <v>1984</v>
      </c>
      <c r="F1271">
        <v>4</v>
      </c>
      <c r="G1271">
        <v>10</v>
      </c>
      <c r="H1271">
        <v>15.7</v>
      </c>
      <c r="I1271">
        <v>2.63</v>
      </c>
      <c r="J1271">
        <v>3100</v>
      </c>
      <c r="K1271">
        <v>3100</v>
      </c>
      <c r="L1271">
        <v>6.5</v>
      </c>
      <c r="M1271" t="s">
        <v>13</v>
      </c>
      <c r="N1271">
        <v>12</v>
      </c>
      <c r="O1271">
        <v>112</v>
      </c>
      <c r="P1271">
        <v>1000</v>
      </c>
      <c r="Q1271">
        <f t="shared" si="19"/>
        <v>1055.0400000000002</v>
      </c>
      <c r="R1271" t="s">
        <v>13</v>
      </c>
      <c r="S1271" t="s">
        <v>13</v>
      </c>
      <c r="T1271" t="s">
        <v>13</v>
      </c>
    </row>
    <row r="1272" spans="1:20" x14ac:dyDescent="0.2">
      <c r="A1272" t="s">
        <v>40</v>
      </c>
      <c r="B1272" t="s">
        <v>34</v>
      </c>
      <c r="E1272">
        <v>1984</v>
      </c>
      <c r="F1272">
        <v>4</v>
      </c>
      <c r="G1272">
        <v>11</v>
      </c>
      <c r="H1272">
        <v>15.7</v>
      </c>
      <c r="I1272">
        <v>2.78</v>
      </c>
      <c r="J1272">
        <v>2900</v>
      </c>
      <c r="K1272">
        <v>3600</v>
      </c>
      <c r="L1272">
        <v>6.5</v>
      </c>
      <c r="M1272" t="s">
        <v>13</v>
      </c>
      <c r="N1272">
        <v>13</v>
      </c>
      <c r="O1272">
        <v>89</v>
      </c>
      <c r="P1272">
        <v>1000</v>
      </c>
      <c r="Q1272">
        <f t="shared" si="19"/>
        <v>1055.0400000000002</v>
      </c>
      <c r="R1272" t="s">
        <v>13</v>
      </c>
      <c r="S1272" t="s">
        <v>13</v>
      </c>
      <c r="T1272" t="s">
        <v>13</v>
      </c>
    </row>
    <row r="1273" spans="1:20" x14ac:dyDescent="0.2">
      <c r="A1273" t="s">
        <v>40</v>
      </c>
      <c r="B1273" t="s">
        <v>34</v>
      </c>
      <c r="E1273">
        <v>1984</v>
      </c>
      <c r="F1273">
        <v>4</v>
      </c>
      <c r="G1273">
        <v>12</v>
      </c>
      <c r="H1273">
        <v>14.8</v>
      </c>
      <c r="I1273">
        <v>3.03</v>
      </c>
      <c r="J1273">
        <v>4000</v>
      </c>
      <c r="K1273">
        <v>3700</v>
      </c>
      <c r="L1273">
        <v>5.9</v>
      </c>
      <c r="M1273">
        <v>6.8</v>
      </c>
      <c r="N1273">
        <v>53</v>
      </c>
      <c r="O1273">
        <v>106</v>
      </c>
      <c r="P1273">
        <v>997</v>
      </c>
      <c r="Q1273">
        <f t="shared" si="19"/>
        <v>994.56000000000006</v>
      </c>
      <c r="R1273" t="s">
        <v>13</v>
      </c>
      <c r="S1273" t="s">
        <v>13</v>
      </c>
      <c r="T1273" t="s">
        <v>13</v>
      </c>
    </row>
    <row r="1274" spans="1:20" x14ac:dyDescent="0.2">
      <c r="A1274" t="s">
        <v>40</v>
      </c>
      <c r="B1274" t="s">
        <v>34</v>
      </c>
      <c r="E1274">
        <v>1984</v>
      </c>
      <c r="F1274">
        <v>5</v>
      </c>
      <c r="G1274">
        <v>1</v>
      </c>
      <c r="H1274">
        <v>13.8</v>
      </c>
      <c r="I1274">
        <v>2.4300000000000002</v>
      </c>
      <c r="J1274">
        <v>3000</v>
      </c>
      <c r="K1274">
        <v>3800</v>
      </c>
      <c r="L1274">
        <v>6.6</v>
      </c>
      <c r="M1274" t="s">
        <v>13</v>
      </c>
      <c r="N1274">
        <v>8</v>
      </c>
      <c r="O1274">
        <v>23</v>
      </c>
      <c r="P1274">
        <v>929</v>
      </c>
      <c r="Q1274">
        <f t="shared" si="19"/>
        <v>927.36000000000013</v>
      </c>
      <c r="R1274" t="s">
        <v>13</v>
      </c>
      <c r="S1274" t="s">
        <v>13</v>
      </c>
      <c r="T1274" t="s">
        <v>13</v>
      </c>
    </row>
    <row r="1275" spans="1:20" x14ac:dyDescent="0.2">
      <c r="A1275" t="s">
        <v>40</v>
      </c>
      <c r="B1275" t="s">
        <v>34</v>
      </c>
      <c r="E1275">
        <v>1984</v>
      </c>
      <c r="F1275">
        <v>5</v>
      </c>
      <c r="G1275">
        <v>2</v>
      </c>
      <c r="H1275">
        <v>18.899999999999999</v>
      </c>
      <c r="I1275">
        <v>2.58</v>
      </c>
      <c r="J1275">
        <v>3200</v>
      </c>
      <c r="K1275">
        <v>3900</v>
      </c>
      <c r="L1275">
        <v>6.9</v>
      </c>
      <c r="M1275" t="s">
        <v>13</v>
      </c>
      <c r="N1275">
        <v>13</v>
      </c>
      <c r="O1275">
        <v>19</v>
      </c>
      <c r="P1275">
        <v>949</v>
      </c>
      <c r="Q1275">
        <f t="shared" si="19"/>
        <v>1270.0800000000002</v>
      </c>
      <c r="R1275" t="s">
        <v>13</v>
      </c>
      <c r="S1275" t="s">
        <v>13</v>
      </c>
      <c r="T1275" t="s">
        <v>13</v>
      </c>
    </row>
    <row r="1276" spans="1:20" x14ac:dyDescent="0.2">
      <c r="A1276" t="s">
        <v>40</v>
      </c>
      <c r="B1276" t="s">
        <v>34</v>
      </c>
      <c r="E1276">
        <v>1984</v>
      </c>
      <c r="F1276">
        <v>5</v>
      </c>
      <c r="G1276">
        <v>3</v>
      </c>
      <c r="H1276">
        <v>19.399999999999999</v>
      </c>
      <c r="I1276">
        <v>2.74</v>
      </c>
      <c r="J1276">
        <v>3100</v>
      </c>
      <c r="K1276">
        <v>4400</v>
      </c>
      <c r="L1276">
        <v>6.6</v>
      </c>
      <c r="M1276" t="s">
        <v>13</v>
      </c>
      <c r="N1276">
        <v>16</v>
      </c>
      <c r="O1276">
        <v>23</v>
      </c>
      <c r="P1276">
        <v>976</v>
      </c>
      <c r="Q1276">
        <f t="shared" si="19"/>
        <v>1303.68</v>
      </c>
      <c r="R1276" t="s">
        <v>13</v>
      </c>
      <c r="S1276" t="s">
        <v>13</v>
      </c>
      <c r="T1276" t="s">
        <v>13</v>
      </c>
    </row>
    <row r="1277" spans="1:20" x14ac:dyDescent="0.2">
      <c r="A1277" t="s">
        <v>40</v>
      </c>
      <c r="B1277" t="s">
        <v>34</v>
      </c>
      <c r="E1277">
        <v>1984</v>
      </c>
      <c r="F1277">
        <v>5</v>
      </c>
      <c r="G1277">
        <v>4</v>
      </c>
      <c r="H1277">
        <v>14.5</v>
      </c>
      <c r="I1277">
        <v>2.65</v>
      </c>
      <c r="J1277">
        <v>3000</v>
      </c>
      <c r="K1277">
        <v>4800</v>
      </c>
      <c r="L1277">
        <v>6.4</v>
      </c>
      <c r="M1277">
        <v>7</v>
      </c>
      <c r="N1277">
        <v>23</v>
      </c>
      <c r="O1277">
        <v>23</v>
      </c>
      <c r="P1277">
        <v>947</v>
      </c>
      <c r="Q1277">
        <f t="shared" si="19"/>
        <v>974.40000000000009</v>
      </c>
      <c r="R1277" t="s">
        <v>13</v>
      </c>
      <c r="S1277" t="s">
        <v>13</v>
      </c>
      <c r="T1277" t="s">
        <v>13</v>
      </c>
    </row>
    <row r="1278" spans="1:20" x14ac:dyDescent="0.2">
      <c r="A1278" t="s">
        <v>40</v>
      </c>
      <c r="B1278" t="s">
        <v>34</v>
      </c>
      <c r="E1278">
        <v>1984</v>
      </c>
      <c r="F1278">
        <v>5</v>
      </c>
      <c r="G1278">
        <v>5</v>
      </c>
      <c r="H1278">
        <v>18.399999999999999</v>
      </c>
      <c r="I1278">
        <v>2.06</v>
      </c>
      <c r="J1278">
        <v>4500</v>
      </c>
      <c r="K1278">
        <v>3700</v>
      </c>
      <c r="L1278">
        <v>6.4</v>
      </c>
      <c r="M1278">
        <v>7</v>
      </c>
      <c r="N1278">
        <v>9</v>
      </c>
      <c r="O1278">
        <v>118</v>
      </c>
      <c r="P1278">
        <v>920</v>
      </c>
      <c r="Q1278">
        <f t="shared" si="19"/>
        <v>1236.48</v>
      </c>
      <c r="R1278" t="s">
        <v>13</v>
      </c>
      <c r="S1278" t="s">
        <v>13</v>
      </c>
      <c r="T1278" t="s">
        <v>13</v>
      </c>
    </row>
    <row r="1279" spans="1:20" x14ac:dyDescent="0.2">
      <c r="A1279" t="s">
        <v>40</v>
      </c>
      <c r="B1279" t="s">
        <v>34</v>
      </c>
      <c r="E1279">
        <v>1984</v>
      </c>
      <c r="F1279">
        <v>5</v>
      </c>
      <c r="G1279">
        <v>6</v>
      </c>
      <c r="H1279">
        <v>15</v>
      </c>
      <c r="I1279">
        <v>2.56</v>
      </c>
      <c r="J1279">
        <v>5600</v>
      </c>
      <c r="K1279">
        <v>4700</v>
      </c>
      <c r="L1279">
        <v>6.3</v>
      </c>
      <c r="M1279">
        <v>7</v>
      </c>
      <c r="N1279">
        <v>16</v>
      </c>
      <c r="O1279">
        <v>128</v>
      </c>
      <c r="P1279">
        <v>951</v>
      </c>
      <c r="Q1279">
        <f t="shared" si="19"/>
        <v>1008.0000000000001</v>
      </c>
      <c r="R1279" t="s">
        <v>13</v>
      </c>
      <c r="S1279" t="s">
        <v>13</v>
      </c>
      <c r="T1279" t="s">
        <v>13</v>
      </c>
    </row>
    <row r="1280" spans="1:20" x14ac:dyDescent="0.2">
      <c r="A1280" t="s">
        <v>40</v>
      </c>
      <c r="B1280" t="s">
        <v>34</v>
      </c>
      <c r="E1280">
        <v>1984</v>
      </c>
      <c r="F1280">
        <v>5</v>
      </c>
      <c r="G1280">
        <v>7</v>
      </c>
      <c r="H1280">
        <v>14.5</v>
      </c>
      <c r="I1280">
        <v>3.02</v>
      </c>
      <c r="J1280">
        <v>3500</v>
      </c>
      <c r="K1280">
        <v>4200</v>
      </c>
      <c r="L1280">
        <v>6</v>
      </c>
      <c r="M1280">
        <v>6.9</v>
      </c>
      <c r="N1280">
        <v>30</v>
      </c>
      <c r="O1280">
        <v>99</v>
      </c>
      <c r="P1280">
        <v>870</v>
      </c>
      <c r="Q1280">
        <f t="shared" si="19"/>
        <v>974.40000000000009</v>
      </c>
      <c r="R1280" t="s">
        <v>13</v>
      </c>
      <c r="S1280" t="s">
        <v>13</v>
      </c>
      <c r="T1280" t="s">
        <v>13</v>
      </c>
    </row>
    <row r="1281" spans="1:20" x14ac:dyDescent="0.2">
      <c r="A1281" t="s">
        <v>40</v>
      </c>
      <c r="B1281" t="s">
        <v>34</v>
      </c>
      <c r="E1281">
        <v>1984</v>
      </c>
      <c r="F1281">
        <v>5</v>
      </c>
      <c r="G1281">
        <v>8</v>
      </c>
      <c r="H1281">
        <v>17.899999999999999</v>
      </c>
      <c r="I1281">
        <v>3.06</v>
      </c>
      <c r="J1281">
        <v>3400</v>
      </c>
      <c r="K1281">
        <v>3200</v>
      </c>
      <c r="L1281">
        <v>6.3</v>
      </c>
      <c r="M1281">
        <v>6.9</v>
      </c>
      <c r="N1281">
        <v>24</v>
      </c>
      <c r="O1281">
        <v>107</v>
      </c>
      <c r="P1281">
        <v>889</v>
      </c>
      <c r="Q1281">
        <f t="shared" si="19"/>
        <v>1202.8800000000001</v>
      </c>
      <c r="R1281" t="s">
        <v>13</v>
      </c>
      <c r="S1281" t="s">
        <v>13</v>
      </c>
      <c r="T1281" t="s">
        <v>13</v>
      </c>
    </row>
    <row r="1282" spans="1:20" x14ac:dyDescent="0.2">
      <c r="A1282" t="s">
        <v>40</v>
      </c>
      <c r="B1282" t="s">
        <v>34</v>
      </c>
      <c r="E1282">
        <v>1984</v>
      </c>
      <c r="F1282">
        <v>5</v>
      </c>
      <c r="G1282">
        <v>9</v>
      </c>
      <c r="H1282">
        <v>20.6</v>
      </c>
      <c r="I1282">
        <v>2.12</v>
      </c>
      <c r="J1282">
        <v>4100</v>
      </c>
      <c r="K1282">
        <v>4700</v>
      </c>
      <c r="L1282">
        <v>6.6</v>
      </c>
      <c r="M1282" t="s">
        <v>13</v>
      </c>
      <c r="N1282">
        <v>10</v>
      </c>
      <c r="O1282">
        <v>141</v>
      </c>
      <c r="P1282">
        <v>1000</v>
      </c>
      <c r="Q1282">
        <f t="shared" ref="Q1282:Q1345" si="20">(H1282*60)*1.12</f>
        <v>1384.3200000000002</v>
      </c>
      <c r="R1282" t="s">
        <v>13</v>
      </c>
      <c r="S1282" t="s">
        <v>13</v>
      </c>
      <c r="T1282" t="s">
        <v>13</v>
      </c>
    </row>
    <row r="1283" spans="1:20" x14ac:dyDescent="0.2">
      <c r="A1283" t="s">
        <v>40</v>
      </c>
      <c r="B1283" t="s">
        <v>34</v>
      </c>
      <c r="E1283">
        <v>1984</v>
      </c>
      <c r="F1283">
        <v>5</v>
      </c>
      <c r="G1283">
        <v>10</v>
      </c>
      <c r="H1283">
        <v>20.7</v>
      </c>
      <c r="I1283">
        <v>2.7</v>
      </c>
      <c r="J1283">
        <v>3600</v>
      </c>
      <c r="K1283">
        <v>4600</v>
      </c>
      <c r="L1283">
        <v>6.4</v>
      </c>
      <c r="M1283">
        <v>7</v>
      </c>
      <c r="N1283">
        <v>9</v>
      </c>
      <c r="O1283">
        <v>99</v>
      </c>
      <c r="P1283">
        <v>1000</v>
      </c>
      <c r="Q1283">
        <f t="shared" si="20"/>
        <v>1391.0400000000002</v>
      </c>
      <c r="R1283" t="s">
        <v>13</v>
      </c>
      <c r="S1283" t="s">
        <v>13</v>
      </c>
      <c r="T1283" t="s">
        <v>13</v>
      </c>
    </row>
    <row r="1284" spans="1:20" x14ac:dyDescent="0.2">
      <c r="A1284" t="s">
        <v>40</v>
      </c>
      <c r="B1284" t="s">
        <v>34</v>
      </c>
      <c r="E1284">
        <v>1984</v>
      </c>
      <c r="F1284">
        <v>5</v>
      </c>
      <c r="G1284">
        <v>11</v>
      </c>
      <c r="H1284">
        <v>17.8</v>
      </c>
      <c r="I1284">
        <v>2.88</v>
      </c>
      <c r="J1284">
        <v>4000</v>
      </c>
      <c r="K1284">
        <v>4200</v>
      </c>
      <c r="L1284">
        <v>6.6</v>
      </c>
      <c r="M1284" t="s">
        <v>13</v>
      </c>
      <c r="N1284">
        <v>14</v>
      </c>
      <c r="O1284">
        <v>93</v>
      </c>
      <c r="P1284">
        <v>896</v>
      </c>
      <c r="Q1284">
        <f t="shared" si="20"/>
        <v>1196.1600000000001</v>
      </c>
      <c r="R1284" t="s">
        <v>13</v>
      </c>
      <c r="S1284" t="s">
        <v>13</v>
      </c>
      <c r="T1284" t="s">
        <v>13</v>
      </c>
    </row>
    <row r="1285" spans="1:20" x14ac:dyDescent="0.2">
      <c r="A1285" t="s">
        <v>40</v>
      </c>
      <c r="B1285" t="s">
        <v>34</v>
      </c>
      <c r="E1285">
        <v>1984</v>
      </c>
      <c r="F1285">
        <v>5</v>
      </c>
      <c r="G1285">
        <v>12</v>
      </c>
      <c r="H1285">
        <v>17.899999999999999</v>
      </c>
      <c r="I1285">
        <v>2.71</v>
      </c>
      <c r="J1285">
        <v>3600</v>
      </c>
      <c r="K1285">
        <v>4000</v>
      </c>
      <c r="L1285">
        <v>6</v>
      </c>
      <c r="M1285">
        <v>6.9</v>
      </c>
      <c r="N1285">
        <v>27</v>
      </c>
      <c r="O1285">
        <v>122</v>
      </c>
      <c r="P1285">
        <v>1000</v>
      </c>
      <c r="Q1285">
        <f t="shared" si="20"/>
        <v>1202.8800000000001</v>
      </c>
      <c r="R1285" t="s">
        <v>13</v>
      </c>
      <c r="S1285" t="s">
        <v>13</v>
      </c>
      <c r="T1285" t="s">
        <v>13</v>
      </c>
    </row>
    <row r="1286" spans="1:20" x14ac:dyDescent="0.2">
      <c r="A1286" t="s">
        <v>40</v>
      </c>
      <c r="B1286" t="s">
        <v>34</v>
      </c>
      <c r="E1286">
        <v>1984</v>
      </c>
      <c r="F1286">
        <v>6</v>
      </c>
      <c r="G1286">
        <v>1</v>
      </c>
      <c r="H1286">
        <v>14.2</v>
      </c>
      <c r="I1286">
        <v>2.59</v>
      </c>
      <c r="J1286">
        <v>3200</v>
      </c>
      <c r="K1286">
        <v>3400</v>
      </c>
      <c r="L1286">
        <v>6.8</v>
      </c>
      <c r="M1286" t="s">
        <v>13</v>
      </c>
      <c r="N1286">
        <v>9</v>
      </c>
      <c r="O1286">
        <v>21</v>
      </c>
      <c r="P1286">
        <v>899</v>
      </c>
      <c r="Q1286">
        <f t="shared" si="20"/>
        <v>954.24000000000012</v>
      </c>
      <c r="R1286" t="s">
        <v>13</v>
      </c>
      <c r="S1286" t="s">
        <v>13</v>
      </c>
      <c r="T1286" t="s">
        <v>13</v>
      </c>
    </row>
    <row r="1287" spans="1:20" x14ac:dyDescent="0.2">
      <c r="A1287" t="s">
        <v>40</v>
      </c>
      <c r="B1287" t="s">
        <v>34</v>
      </c>
      <c r="E1287">
        <v>1984</v>
      </c>
      <c r="F1287">
        <v>6</v>
      </c>
      <c r="G1287">
        <v>2</v>
      </c>
      <c r="H1287">
        <v>16.2</v>
      </c>
      <c r="I1287">
        <v>2.69</v>
      </c>
      <c r="J1287">
        <v>3500</v>
      </c>
      <c r="K1287">
        <v>5300</v>
      </c>
      <c r="L1287">
        <v>6.4</v>
      </c>
      <c r="M1287">
        <v>7</v>
      </c>
      <c r="N1287">
        <v>10</v>
      </c>
      <c r="O1287">
        <v>27</v>
      </c>
      <c r="P1287">
        <v>990</v>
      </c>
      <c r="Q1287">
        <f t="shared" si="20"/>
        <v>1088.6400000000001</v>
      </c>
      <c r="R1287" t="s">
        <v>13</v>
      </c>
      <c r="S1287" t="s">
        <v>13</v>
      </c>
      <c r="T1287" t="s">
        <v>13</v>
      </c>
    </row>
    <row r="1288" spans="1:20" x14ac:dyDescent="0.2">
      <c r="A1288" t="s">
        <v>40</v>
      </c>
      <c r="B1288" t="s">
        <v>34</v>
      </c>
      <c r="E1288">
        <v>1984</v>
      </c>
      <c r="F1288">
        <v>6</v>
      </c>
      <c r="G1288">
        <v>3</v>
      </c>
      <c r="H1288">
        <v>15.5</v>
      </c>
      <c r="I1288">
        <v>2.78</v>
      </c>
      <c r="J1288">
        <v>3400</v>
      </c>
      <c r="K1288">
        <v>3800</v>
      </c>
      <c r="L1288">
        <v>6.5</v>
      </c>
      <c r="M1288" t="s">
        <v>13</v>
      </c>
      <c r="N1288">
        <v>11</v>
      </c>
      <c r="O1288">
        <v>25</v>
      </c>
      <c r="P1288">
        <v>984</v>
      </c>
      <c r="Q1288">
        <f t="shared" si="20"/>
        <v>1041.6000000000001</v>
      </c>
      <c r="R1288" t="s">
        <v>13</v>
      </c>
      <c r="S1288" t="s">
        <v>13</v>
      </c>
      <c r="T1288" t="s">
        <v>13</v>
      </c>
    </row>
    <row r="1289" spans="1:20" x14ac:dyDescent="0.2">
      <c r="A1289" t="s">
        <v>40</v>
      </c>
      <c r="B1289" t="s">
        <v>34</v>
      </c>
      <c r="E1289">
        <v>1984</v>
      </c>
      <c r="F1289">
        <v>6</v>
      </c>
      <c r="G1289">
        <v>4</v>
      </c>
      <c r="H1289">
        <v>18.899999999999999</v>
      </c>
      <c r="I1289">
        <v>2.7</v>
      </c>
      <c r="J1289">
        <v>3500</v>
      </c>
      <c r="K1289">
        <v>3100</v>
      </c>
      <c r="L1289">
        <v>6</v>
      </c>
      <c r="M1289">
        <v>6.8</v>
      </c>
      <c r="N1289">
        <v>21</v>
      </c>
      <c r="O1289">
        <v>26</v>
      </c>
      <c r="P1289">
        <v>952</v>
      </c>
      <c r="Q1289">
        <f t="shared" si="20"/>
        <v>1270.0800000000002</v>
      </c>
      <c r="R1289" t="s">
        <v>13</v>
      </c>
      <c r="S1289" t="s">
        <v>13</v>
      </c>
      <c r="T1289" t="s">
        <v>13</v>
      </c>
    </row>
    <row r="1290" spans="1:20" x14ac:dyDescent="0.2">
      <c r="A1290" t="s">
        <v>40</v>
      </c>
      <c r="B1290" t="s">
        <v>34</v>
      </c>
      <c r="E1290">
        <v>1984</v>
      </c>
      <c r="F1290">
        <v>6</v>
      </c>
      <c r="G1290">
        <v>5</v>
      </c>
      <c r="H1290">
        <v>21.1</v>
      </c>
      <c r="I1290">
        <v>2.06</v>
      </c>
      <c r="J1290">
        <v>5700</v>
      </c>
      <c r="K1290">
        <v>4100</v>
      </c>
      <c r="L1290">
        <v>6.6</v>
      </c>
      <c r="M1290">
        <v>0</v>
      </c>
      <c r="N1290">
        <v>10</v>
      </c>
      <c r="O1290">
        <v>119</v>
      </c>
      <c r="P1290">
        <v>982</v>
      </c>
      <c r="Q1290">
        <f t="shared" si="20"/>
        <v>1417.92</v>
      </c>
      <c r="R1290" t="s">
        <v>13</v>
      </c>
      <c r="S1290" t="s">
        <v>13</v>
      </c>
      <c r="T1290" t="s">
        <v>13</v>
      </c>
    </row>
    <row r="1291" spans="1:20" x14ac:dyDescent="0.2">
      <c r="A1291" t="s">
        <v>40</v>
      </c>
      <c r="B1291" t="s">
        <v>34</v>
      </c>
      <c r="E1291">
        <v>1984</v>
      </c>
      <c r="F1291">
        <v>6</v>
      </c>
      <c r="G1291">
        <v>6</v>
      </c>
      <c r="H1291">
        <v>16.399999999999999</v>
      </c>
      <c r="I1291">
        <v>2.7</v>
      </c>
      <c r="J1291">
        <v>4400</v>
      </c>
      <c r="K1291">
        <v>4100</v>
      </c>
      <c r="L1291">
        <v>6.4</v>
      </c>
      <c r="M1291">
        <v>7</v>
      </c>
      <c r="N1291">
        <v>10</v>
      </c>
      <c r="O1291">
        <v>121</v>
      </c>
      <c r="P1291">
        <v>915</v>
      </c>
      <c r="Q1291">
        <f t="shared" si="20"/>
        <v>1102.08</v>
      </c>
      <c r="R1291" t="s">
        <v>13</v>
      </c>
      <c r="S1291" t="s">
        <v>13</v>
      </c>
      <c r="T1291" t="s">
        <v>13</v>
      </c>
    </row>
    <row r="1292" spans="1:20" x14ac:dyDescent="0.2">
      <c r="A1292" t="s">
        <v>40</v>
      </c>
      <c r="B1292" t="s">
        <v>34</v>
      </c>
      <c r="E1292">
        <v>1984</v>
      </c>
      <c r="F1292">
        <v>6</v>
      </c>
      <c r="G1292">
        <v>7</v>
      </c>
      <c r="H1292">
        <v>16.399999999999999</v>
      </c>
      <c r="I1292">
        <v>2.86</v>
      </c>
      <c r="J1292">
        <v>5300</v>
      </c>
      <c r="K1292">
        <v>4600</v>
      </c>
      <c r="L1292">
        <v>6.1</v>
      </c>
      <c r="M1292">
        <v>6.9</v>
      </c>
      <c r="N1292">
        <v>16</v>
      </c>
      <c r="O1292">
        <v>120</v>
      </c>
      <c r="P1292">
        <v>927</v>
      </c>
      <c r="Q1292">
        <f t="shared" si="20"/>
        <v>1102.08</v>
      </c>
      <c r="R1292" t="s">
        <v>13</v>
      </c>
      <c r="S1292" t="s">
        <v>13</v>
      </c>
      <c r="T1292" t="s">
        <v>13</v>
      </c>
    </row>
    <row r="1293" spans="1:20" x14ac:dyDescent="0.2">
      <c r="A1293" t="s">
        <v>40</v>
      </c>
      <c r="B1293" t="s">
        <v>34</v>
      </c>
      <c r="E1293">
        <v>1984</v>
      </c>
      <c r="F1293">
        <v>6</v>
      </c>
      <c r="G1293">
        <v>8</v>
      </c>
      <c r="H1293">
        <v>21.3</v>
      </c>
      <c r="I1293">
        <v>2.83</v>
      </c>
      <c r="J1293">
        <v>5300</v>
      </c>
      <c r="K1293">
        <v>4000</v>
      </c>
      <c r="L1293">
        <v>6.4</v>
      </c>
      <c r="M1293">
        <v>7</v>
      </c>
      <c r="N1293">
        <v>19</v>
      </c>
      <c r="O1293">
        <v>118</v>
      </c>
      <c r="P1293">
        <v>918</v>
      </c>
      <c r="Q1293">
        <f t="shared" si="20"/>
        <v>1431.3600000000001</v>
      </c>
      <c r="R1293" t="s">
        <v>13</v>
      </c>
      <c r="S1293" t="s">
        <v>13</v>
      </c>
      <c r="T1293" t="s">
        <v>13</v>
      </c>
    </row>
    <row r="1294" spans="1:20" x14ac:dyDescent="0.2">
      <c r="A1294" t="s">
        <v>40</v>
      </c>
      <c r="B1294" t="s">
        <v>34</v>
      </c>
      <c r="E1294">
        <v>1984</v>
      </c>
      <c r="F1294">
        <v>6</v>
      </c>
      <c r="G1294">
        <v>9</v>
      </c>
      <c r="H1294">
        <v>18.100000000000001</v>
      </c>
      <c r="I1294">
        <v>2.11</v>
      </c>
      <c r="J1294">
        <v>4500</v>
      </c>
      <c r="K1294">
        <v>4500</v>
      </c>
      <c r="L1294">
        <v>6.5</v>
      </c>
      <c r="M1294">
        <v>0</v>
      </c>
      <c r="N1294">
        <v>7</v>
      </c>
      <c r="O1294">
        <v>134</v>
      </c>
      <c r="P1294">
        <v>1000</v>
      </c>
      <c r="Q1294">
        <f t="shared" si="20"/>
        <v>1216.3200000000002</v>
      </c>
      <c r="R1294" t="s">
        <v>13</v>
      </c>
      <c r="S1294" t="s">
        <v>13</v>
      </c>
      <c r="T1294" t="s">
        <v>13</v>
      </c>
    </row>
    <row r="1295" spans="1:20" x14ac:dyDescent="0.2">
      <c r="A1295" t="s">
        <v>40</v>
      </c>
      <c r="B1295" t="s">
        <v>34</v>
      </c>
      <c r="E1295">
        <v>1984</v>
      </c>
      <c r="F1295">
        <v>6</v>
      </c>
      <c r="G1295">
        <v>10</v>
      </c>
      <c r="H1295">
        <v>18.3</v>
      </c>
      <c r="I1295">
        <v>2.8</v>
      </c>
      <c r="J1295">
        <v>5000</v>
      </c>
      <c r="K1295">
        <v>5400</v>
      </c>
      <c r="L1295">
        <v>6.4</v>
      </c>
      <c r="M1295">
        <v>6.9</v>
      </c>
      <c r="N1295">
        <v>13</v>
      </c>
      <c r="O1295">
        <v>134</v>
      </c>
      <c r="P1295">
        <v>1000</v>
      </c>
      <c r="Q1295">
        <f t="shared" si="20"/>
        <v>1229.7600000000002</v>
      </c>
      <c r="R1295" t="s">
        <v>13</v>
      </c>
      <c r="S1295" t="s">
        <v>13</v>
      </c>
      <c r="T1295" t="s">
        <v>13</v>
      </c>
    </row>
    <row r="1296" spans="1:20" x14ac:dyDescent="0.2">
      <c r="A1296" t="s">
        <v>40</v>
      </c>
      <c r="B1296" t="s">
        <v>34</v>
      </c>
      <c r="E1296">
        <v>1984</v>
      </c>
      <c r="F1296">
        <v>6</v>
      </c>
      <c r="G1296">
        <v>11</v>
      </c>
      <c r="H1296">
        <v>18.399999999999999</v>
      </c>
      <c r="I1296">
        <v>2.67</v>
      </c>
      <c r="J1296">
        <v>5300</v>
      </c>
      <c r="K1296">
        <v>4900</v>
      </c>
      <c r="L1296">
        <v>6.2</v>
      </c>
      <c r="M1296">
        <v>6.9</v>
      </c>
      <c r="N1296">
        <v>14</v>
      </c>
      <c r="O1296">
        <v>121</v>
      </c>
      <c r="P1296">
        <v>1000</v>
      </c>
      <c r="Q1296">
        <f t="shared" si="20"/>
        <v>1236.48</v>
      </c>
      <c r="R1296" t="s">
        <v>13</v>
      </c>
      <c r="S1296" t="s">
        <v>13</v>
      </c>
      <c r="T1296" t="s">
        <v>13</v>
      </c>
    </row>
    <row r="1297" spans="1:20" x14ac:dyDescent="0.2">
      <c r="A1297" t="s">
        <v>40</v>
      </c>
      <c r="B1297" t="s">
        <v>34</v>
      </c>
      <c r="E1297">
        <v>1984</v>
      </c>
      <c r="F1297">
        <v>6</v>
      </c>
      <c r="G1297">
        <v>12</v>
      </c>
      <c r="H1297">
        <v>15.8</v>
      </c>
      <c r="I1297">
        <v>2.76</v>
      </c>
      <c r="J1297">
        <v>3900</v>
      </c>
      <c r="K1297">
        <v>5000</v>
      </c>
      <c r="L1297">
        <v>6</v>
      </c>
      <c r="M1297">
        <v>6.7</v>
      </c>
      <c r="N1297">
        <v>19</v>
      </c>
      <c r="O1297">
        <v>104</v>
      </c>
      <c r="P1297">
        <v>1000</v>
      </c>
      <c r="Q1297">
        <f t="shared" si="20"/>
        <v>1061.76</v>
      </c>
      <c r="R1297" t="s">
        <v>13</v>
      </c>
      <c r="S1297" t="s">
        <v>13</v>
      </c>
      <c r="T1297" t="s">
        <v>13</v>
      </c>
    </row>
    <row r="1298" spans="1:20" x14ac:dyDescent="0.2">
      <c r="A1298" t="s">
        <v>40</v>
      </c>
      <c r="B1298" t="s">
        <v>34</v>
      </c>
      <c r="E1298">
        <v>1985</v>
      </c>
      <c r="F1298">
        <v>1</v>
      </c>
      <c r="G1298">
        <v>1</v>
      </c>
      <c r="H1298">
        <v>29.7</v>
      </c>
      <c r="I1298">
        <v>1.57</v>
      </c>
      <c r="J1298">
        <v>2300</v>
      </c>
      <c r="K1298">
        <v>3000</v>
      </c>
      <c r="L1298" t="s">
        <v>13</v>
      </c>
      <c r="M1298" t="s">
        <v>13</v>
      </c>
      <c r="N1298" t="s">
        <v>13</v>
      </c>
      <c r="O1298" t="s">
        <v>13</v>
      </c>
      <c r="P1298" t="s">
        <v>13</v>
      </c>
      <c r="Q1298">
        <f t="shared" si="20"/>
        <v>1995.8400000000001</v>
      </c>
      <c r="R1298" t="s">
        <v>13</v>
      </c>
      <c r="S1298" t="s">
        <v>13</v>
      </c>
      <c r="T1298" t="s">
        <v>13</v>
      </c>
    </row>
    <row r="1299" spans="1:20" x14ac:dyDescent="0.2">
      <c r="A1299" t="s">
        <v>40</v>
      </c>
      <c r="B1299" t="s">
        <v>34</v>
      </c>
      <c r="E1299">
        <v>1985</v>
      </c>
      <c r="F1299">
        <v>1</v>
      </c>
      <c r="G1299">
        <v>2</v>
      </c>
      <c r="H1299">
        <v>30.3</v>
      </c>
      <c r="I1299">
        <v>2.1800000000000002</v>
      </c>
      <c r="J1299">
        <v>2000</v>
      </c>
      <c r="K1299">
        <v>2900</v>
      </c>
      <c r="L1299" t="s">
        <v>13</v>
      </c>
      <c r="M1299" t="s">
        <v>13</v>
      </c>
      <c r="N1299" t="s">
        <v>13</v>
      </c>
      <c r="O1299" t="s">
        <v>13</v>
      </c>
      <c r="P1299" t="s">
        <v>13</v>
      </c>
      <c r="Q1299">
        <f t="shared" si="20"/>
        <v>2036.16</v>
      </c>
      <c r="R1299" t="s">
        <v>13</v>
      </c>
      <c r="S1299" t="s">
        <v>13</v>
      </c>
      <c r="T1299" t="s">
        <v>13</v>
      </c>
    </row>
    <row r="1300" spans="1:20" x14ac:dyDescent="0.2">
      <c r="A1300" t="s">
        <v>40</v>
      </c>
      <c r="B1300" t="s">
        <v>34</v>
      </c>
      <c r="E1300">
        <v>1985</v>
      </c>
      <c r="F1300">
        <v>1</v>
      </c>
      <c r="G1300">
        <v>3</v>
      </c>
      <c r="H1300">
        <v>27.5</v>
      </c>
      <c r="I1300">
        <v>2.2599999999999998</v>
      </c>
      <c r="J1300">
        <v>2000</v>
      </c>
      <c r="K1300">
        <v>3000</v>
      </c>
      <c r="L1300" t="s">
        <v>13</v>
      </c>
      <c r="M1300" t="s">
        <v>13</v>
      </c>
      <c r="N1300" t="s">
        <v>13</v>
      </c>
      <c r="O1300" t="s">
        <v>13</v>
      </c>
      <c r="P1300" t="s">
        <v>13</v>
      </c>
      <c r="Q1300">
        <f t="shared" si="20"/>
        <v>1848.0000000000002</v>
      </c>
      <c r="R1300" t="s">
        <v>13</v>
      </c>
      <c r="S1300" t="s">
        <v>13</v>
      </c>
      <c r="T1300" t="s">
        <v>13</v>
      </c>
    </row>
    <row r="1301" spans="1:20" x14ac:dyDescent="0.2">
      <c r="A1301" t="s">
        <v>40</v>
      </c>
      <c r="B1301" t="s">
        <v>34</v>
      </c>
      <c r="E1301">
        <v>1985</v>
      </c>
      <c r="F1301">
        <v>1</v>
      </c>
      <c r="G1301">
        <v>4</v>
      </c>
      <c r="H1301">
        <v>27.2</v>
      </c>
      <c r="I1301">
        <v>2.2400000000000002</v>
      </c>
      <c r="J1301">
        <v>2500</v>
      </c>
      <c r="K1301">
        <v>3200</v>
      </c>
      <c r="L1301" t="s">
        <v>13</v>
      </c>
      <c r="M1301" t="s">
        <v>13</v>
      </c>
      <c r="N1301" t="s">
        <v>13</v>
      </c>
      <c r="O1301" t="s">
        <v>13</v>
      </c>
      <c r="P1301" t="s">
        <v>13</v>
      </c>
      <c r="Q1301">
        <f t="shared" si="20"/>
        <v>1827.8400000000001</v>
      </c>
      <c r="R1301" t="s">
        <v>13</v>
      </c>
      <c r="S1301" t="s">
        <v>13</v>
      </c>
      <c r="T1301" t="s">
        <v>13</v>
      </c>
    </row>
    <row r="1302" spans="1:20" x14ac:dyDescent="0.2">
      <c r="A1302" t="s">
        <v>40</v>
      </c>
      <c r="B1302" t="s">
        <v>34</v>
      </c>
      <c r="E1302">
        <v>1985</v>
      </c>
      <c r="F1302">
        <v>1</v>
      </c>
      <c r="G1302">
        <v>5</v>
      </c>
      <c r="H1302">
        <v>29.5</v>
      </c>
      <c r="I1302">
        <v>1.21</v>
      </c>
      <c r="J1302">
        <v>3200</v>
      </c>
      <c r="K1302">
        <v>3300</v>
      </c>
      <c r="L1302" t="s">
        <v>13</v>
      </c>
      <c r="M1302" t="s">
        <v>13</v>
      </c>
      <c r="N1302" t="s">
        <v>13</v>
      </c>
      <c r="O1302" t="s">
        <v>13</v>
      </c>
      <c r="P1302" t="s">
        <v>13</v>
      </c>
      <c r="Q1302">
        <f t="shared" si="20"/>
        <v>1982.4</v>
      </c>
      <c r="R1302" t="s">
        <v>13</v>
      </c>
      <c r="S1302" t="s">
        <v>13</v>
      </c>
      <c r="T1302" t="s">
        <v>13</v>
      </c>
    </row>
    <row r="1303" spans="1:20" x14ac:dyDescent="0.2">
      <c r="A1303" t="s">
        <v>40</v>
      </c>
      <c r="B1303" t="s">
        <v>34</v>
      </c>
      <c r="E1303">
        <v>1985</v>
      </c>
      <c r="F1303">
        <v>1</v>
      </c>
      <c r="G1303">
        <v>6</v>
      </c>
      <c r="H1303">
        <v>40.4</v>
      </c>
      <c r="I1303">
        <v>1.67</v>
      </c>
      <c r="J1303">
        <v>4000</v>
      </c>
      <c r="K1303">
        <v>3400</v>
      </c>
      <c r="L1303" t="s">
        <v>13</v>
      </c>
      <c r="M1303" t="s">
        <v>13</v>
      </c>
      <c r="N1303" t="s">
        <v>13</v>
      </c>
      <c r="O1303" t="s">
        <v>13</v>
      </c>
      <c r="P1303" t="s">
        <v>13</v>
      </c>
      <c r="Q1303">
        <f t="shared" si="20"/>
        <v>2714.88</v>
      </c>
      <c r="R1303" t="s">
        <v>13</v>
      </c>
      <c r="S1303" t="s">
        <v>13</v>
      </c>
      <c r="T1303" t="s">
        <v>13</v>
      </c>
    </row>
    <row r="1304" spans="1:20" x14ac:dyDescent="0.2">
      <c r="A1304" t="s">
        <v>40</v>
      </c>
      <c r="B1304" t="s">
        <v>34</v>
      </c>
      <c r="E1304">
        <v>1985</v>
      </c>
      <c r="F1304">
        <v>1</v>
      </c>
      <c r="G1304">
        <v>7</v>
      </c>
      <c r="H1304">
        <v>32.700000000000003</v>
      </c>
      <c r="I1304">
        <v>1.93</v>
      </c>
      <c r="J1304">
        <v>3100</v>
      </c>
      <c r="K1304">
        <v>3100</v>
      </c>
      <c r="L1304" t="s">
        <v>13</v>
      </c>
      <c r="M1304" t="s">
        <v>13</v>
      </c>
      <c r="N1304" t="s">
        <v>13</v>
      </c>
      <c r="O1304" t="s">
        <v>13</v>
      </c>
      <c r="P1304" t="s">
        <v>13</v>
      </c>
      <c r="Q1304">
        <f t="shared" si="20"/>
        <v>2197.4400000000005</v>
      </c>
      <c r="R1304" t="s">
        <v>13</v>
      </c>
      <c r="S1304" t="s">
        <v>13</v>
      </c>
      <c r="T1304" t="s">
        <v>13</v>
      </c>
    </row>
    <row r="1305" spans="1:20" x14ac:dyDescent="0.2">
      <c r="A1305" t="s">
        <v>40</v>
      </c>
      <c r="B1305" t="s">
        <v>34</v>
      </c>
      <c r="E1305">
        <v>1985</v>
      </c>
      <c r="F1305">
        <v>1</v>
      </c>
      <c r="G1305">
        <v>8</v>
      </c>
      <c r="H1305">
        <v>28</v>
      </c>
      <c r="I1305">
        <v>2.29</v>
      </c>
      <c r="J1305">
        <v>3700</v>
      </c>
      <c r="K1305">
        <v>2900</v>
      </c>
      <c r="L1305" t="s">
        <v>13</v>
      </c>
      <c r="M1305" t="s">
        <v>13</v>
      </c>
      <c r="N1305" t="s">
        <v>13</v>
      </c>
      <c r="O1305" t="s">
        <v>13</v>
      </c>
      <c r="P1305" t="s">
        <v>13</v>
      </c>
      <c r="Q1305">
        <f t="shared" si="20"/>
        <v>1881.6000000000001</v>
      </c>
      <c r="R1305" t="s">
        <v>13</v>
      </c>
      <c r="S1305" t="s">
        <v>13</v>
      </c>
      <c r="T1305" t="s">
        <v>13</v>
      </c>
    </row>
    <row r="1306" spans="1:20" x14ac:dyDescent="0.2">
      <c r="A1306" t="s">
        <v>40</v>
      </c>
      <c r="B1306" t="s">
        <v>34</v>
      </c>
      <c r="E1306">
        <v>1985</v>
      </c>
      <c r="F1306">
        <v>1</v>
      </c>
      <c r="G1306">
        <v>9</v>
      </c>
      <c r="H1306">
        <v>34.700000000000003</v>
      </c>
      <c r="I1306">
        <v>1.37</v>
      </c>
      <c r="J1306">
        <v>3600</v>
      </c>
      <c r="K1306">
        <v>3200</v>
      </c>
      <c r="L1306" t="s">
        <v>13</v>
      </c>
      <c r="M1306" t="s">
        <v>13</v>
      </c>
      <c r="N1306" t="s">
        <v>13</v>
      </c>
      <c r="O1306" t="s">
        <v>13</v>
      </c>
      <c r="P1306" t="s">
        <v>13</v>
      </c>
      <c r="Q1306">
        <f t="shared" si="20"/>
        <v>2331.84</v>
      </c>
      <c r="R1306" t="s">
        <v>13</v>
      </c>
      <c r="S1306" t="s">
        <v>13</v>
      </c>
      <c r="T1306" t="s">
        <v>13</v>
      </c>
    </row>
    <row r="1307" spans="1:20" x14ac:dyDescent="0.2">
      <c r="A1307" t="s">
        <v>40</v>
      </c>
      <c r="B1307" t="s">
        <v>34</v>
      </c>
      <c r="E1307">
        <v>1985</v>
      </c>
      <c r="F1307">
        <v>1</v>
      </c>
      <c r="G1307">
        <v>10</v>
      </c>
      <c r="H1307">
        <v>43</v>
      </c>
      <c r="I1307">
        <v>1.67</v>
      </c>
      <c r="J1307">
        <v>3600</v>
      </c>
      <c r="K1307">
        <v>3500</v>
      </c>
      <c r="L1307" t="s">
        <v>13</v>
      </c>
      <c r="M1307" t="s">
        <v>13</v>
      </c>
      <c r="N1307" t="s">
        <v>13</v>
      </c>
      <c r="O1307" t="s">
        <v>13</v>
      </c>
      <c r="P1307" t="s">
        <v>13</v>
      </c>
      <c r="Q1307">
        <f t="shared" si="20"/>
        <v>2889.6000000000004</v>
      </c>
      <c r="R1307" t="s">
        <v>13</v>
      </c>
      <c r="S1307" t="s">
        <v>13</v>
      </c>
      <c r="T1307" t="s">
        <v>13</v>
      </c>
    </row>
    <row r="1308" spans="1:20" x14ac:dyDescent="0.2">
      <c r="A1308" t="s">
        <v>40</v>
      </c>
      <c r="B1308" t="s">
        <v>34</v>
      </c>
      <c r="E1308">
        <v>1985</v>
      </c>
      <c r="F1308">
        <v>1</v>
      </c>
      <c r="G1308">
        <v>11</v>
      </c>
      <c r="H1308">
        <v>33.799999999999997</v>
      </c>
      <c r="I1308">
        <v>1.97</v>
      </c>
      <c r="J1308">
        <v>3400</v>
      </c>
      <c r="K1308">
        <v>3400</v>
      </c>
      <c r="L1308" t="s">
        <v>13</v>
      </c>
      <c r="M1308" t="s">
        <v>13</v>
      </c>
      <c r="N1308" t="s">
        <v>13</v>
      </c>
      <c r="O1308" t="s">
        <v>13</v>
      </c>
      <c r="P1308" t="s">
        <v>13</v>
      </c>
      <c r="Q1308">
        <f t="shared" si="20"/>
        <v>2271.36</v>
      </c>
      <c r="R1308" t="s">
        <v>13</v>
      </c>
      <c r="S1308" t="s">
        <v>13</v>
      </c>
      <c r="T1308" t="s">
        <v>13</v>
      </c>
    </row>
    <row r="1309" spans="1:20" x14ac:dyDescent="0.2">
      <c r="A1309" t="s">
        <v>40</v>
      </c>
      <c r="B1309" t="s">
        <v>34</v>
      </c>
      <c r="E1309">
        <v>1985</v>
      </c>
      <c r="F1309">
        <v>1</v>
      </c>
      <c r="G1309">
        <v>12</v>
      </c>
      <c r="H1309">
        <v>30.9</v>
      </c>
      <c r="I1309">
        <v>1.99</v>
      </c>
      <c r="J1309">
        <v>3700</v>
      </c>
      <c r="K1309">
        <v>3200</v>
      </c>
      <c r="L1309" t="s">
        <v>13</v>
      </c>
      <c r="M1309" t="s">
        <v>13</v>
      </c>
      <c r="N1309" t="s">
        <v>13</v>
      </c>
      <c r="O1309" t="s">
        <v>13</v>
      </c>
      <c r="P1309" t="s">
        <v>13</v>
      </c>
      <c r="Q1309">
        <f t="shared" si="20"/>
        <v>2076.48</v>
      </c>
      <c r="R1309" t="s">
        <v>13</v>
      </c>
      <c r="S1309" t="s">
        <v>13</v>
      </c>
      <c r="T1309" t="s">
        <v>13</v>
      </c>
    </row>
    <row r="1310" spans="1:20" x14ac:dyDescent="0.2">
      <c r="A1310" t="s">
        <v>40</v>
      </c>
      <c r="B1310" t="s">
        <v>34</v>
      </c>
      <c r="E1310">
        <v>1985</v>
      </c>
      <c r="F1310">
        <v>2</v>
      </c>
      <c r="G1310">
        <v>1</v>
      </c>
      <c r="H1310">
        <v>28.2</v>
      </c>
      <c r="I1310">
        <v>1.44</v>
      </c>
      <c r="J1310">
        <v>4200</v>
      </c>
      <c r="K1310">
        <v>3200</v>
      </c>
      <c r="L1310" t="s">
        <v>13</v>
      </c>
      <c r="M1310" t="s">
        <v>13</v>
      </c>
      <c r="N1310" t="s">
        <v>13</v>
      </c>
      <c r="O1310" t="s">
        <v>13</v>
      </c>
      <c r="P1310" t="s">
        <v>13</v>
      </c>
      <c r="Q1310">
        <f t="shared" si="20"/>
        <v>1895.0400000000002</v>
      </c>
      <c r="R1310" t="s">
        <v>13</v>
      </c>
      <c r="S1310" t="s">
        <v>13</v>
      </c>
      <c r="T1310" t="s">
        <v>13</v>
      </c>
    </row>
    <row r="1311" spans="1:20" x14ac:dyDescent="0.2">
      <c r="A1311" t="s">
        <v>40</v>
      </c>
      <c r="B1311" t="s">
        <v>34</v>
      </c>
      <c r="E1311">
        <v>1985</v>
      </c>
      <c r="F1311">
        <v>2</v>
      </c>
      <c r="G1311">
        <v>2</v>
      </c>
      <c r="H1311">
        <v>28.7</v>
      </c>
      <c r="I1311">
        <v>2.06</v>
      </c>
      <c r="J1311">
        <v>3100</v>
      </c>
      <c r="K1311">
        <v>2900</v>
      </c>
      <c r="L1311" t="s">
        <v>13</v>
      </c>
      <c r="M1311" t="s">
        <v>13</v>
      </c>
      <c r="N1311" t="s">
        <v>13</v>
      </c>
      <c r="O1311" t="s">
        <v>13</v>
      </c>
      <c r="P1311" t="s">
        <v>13</v>
      </c>
      <c r="Q1311">
        <f t="shared" si="20"/>
        <v>1928.64</v>
      </c>
      <c r="R1311" t="s">
        <v>13</v>
      </c>
      <c r="S1311" t="s">
        <v>13</v>
      </c>
      <c r="T1311" t="s">
        <v>13</v>
      </c>
    </row>
    <row r="1312" spans="1:20" x14ac:dyDescent="0.2">
      <c r="A1312" t="s">
        <v>40</v>
      </c>
      <c r="B1312" t="s">
        <v>34</v>
      </c>
      <c r="E1312">
        <v>1985</v>
      </c>
      <c r="F1312">
        <v>2</v>
      </c>
      <c r="G1312">
        <v>3</v>
      </c>
      <c r="H1312">
        <v>27.5</v>
      </c>
      <c r="I1312">
        <v>2.3199999999999998</v>
      </c>
      <c r="J1312">
        <v>3800</v>
      </c>
      <c r="K1312">
        <v>3000</v>
      </c>
      <c r="L1312" t="s">
        <v>13</v>
      </c>
      <c r="M1312" t="s">
        <v>13</v>
      </c>
      <c r="N1312" t="s">
        <v>13</v>
      </c>
      <c r="O1312" t="s">
        <v>13</v>
      </c>
      <c r="P1312" t="s">
        <v>13</v>
      </c>
      <c r="Q1312">
        <f t="shared" si="20"/>
        <v>1848.0000000000002</v>
      </c>
      <c r="R1312" t="s">
        <v>13</v>
      </c>
      <c r="S1312" t="s">
        <v>13</v>
      </c>
      <c r="T1312" t="s">
        <v>13</v>
      </c>
    </row>
    <row r="1313" spans="1:20" x14ac:dyDescent="0.2">
      <c r="A1313" t="s">
        <v>40</v>
      </c>
      <c r="B1313" t="s">
        <v>34</v>
      </c>
      <c r="E1313">
        <v>1985</v>
      </c>
      <c r="F1313">
        <v>2</v>
      </c>
      <c r="G1313">
        <v>4</v>
      </c>
      <c r="H1313">
        <v>31</v>
      </c>
      <c r="I1313">
        <v>2.23</v>
      </c>
      <c r="J1313">
        <v>3200</v>
      </c>
      <c r="K1313">
        <v>2800</v>
      </c>
      <c r="L1313" t="s">
        <v>13</v>
      </c>
      <c r="M1313" t="s">
        <v>13</v>
      </c>
      <c r="N1313" t="s">
        <v>13</v>
      </c>
      <c r="O1313" t="s">
        <v>13</v>
      </c>
      <c r="P1313" t="s">
        <v>13</v>
      </c>
      <c r="Q1313">
        <f t="shared" si="20"/>
        <v>2083.2000000000003</v>
      </c>
      <c r="R1313" t="s">
        <v>13</v>
      </c>
      <c r="S1313" t="s">
        <v>13</v>
      </c>
      <c r="T1313" t="s">
        <v>13</v>
      </c>
    </row>
    <row r="1314" spans="1:20" x14ac:dyDescent="0.2">
      <c r="A1314" t="s">
        <v>40</v>
      </c>
      <c r="B1314" t="s">
        <v>34</v>
      </c>
      <c r="E1314">
        <v>1985</v>
      </c>
      <c r="F1314">
        <v>2</v>
      </c>
      <c r="G1314">
        <v>5</v>
      </c>
      <c r="H1314">
        <v>31.2</v>
      </c>
      <c r="I1314">
        <v>1.37</v>
      </c>
      <c r="J1314">
        <v>3800</v>
      </c>
      <c r="K1314">
        <v>2900</v>
      </c>
      <c r="L1314" t="s">
        <v>13</v>
      </c>
      <c r="M1314" t="s">
        <v>13</v>
      </c>
      <c r="N1314" t="s">
        <v>13</v>
      </c>
      <c r="O1314" t="s">
        <v>13</v>
      </c>
      <c r="P1314" t="s">
        <v>13</v>
      </c>
      <c r="Q1314">
        <f t="shared" si="20"/>
        <v>2096.6400000000003</v>
      </c>
      <c r="R1314" t="s">
        <v>13</v>
      </c>
      <c r="S1314" t="s">
        <v>13</v>
      </c>
      <c r="T1314" t="s">
        <v>13</v>
      </c>
    </row>
    <row r="1315" spans="1:20" x14ac:dyDescent="0.2">
      <c r="A1315" t="s">
        <v>40</v>
      </c>
      <c r="B1315" t="s">
        <v>34</v>
      </c>
      <c r="E1315">
        <v>1985</v>
      </c>
      <c r="F1315">
        <v>2</v>
      </c>
      <c r="G1315">
        <v>6</v>
      </c>
      <c r="H1315">
        <v>43.1</v>
      </c>
      <c r="I1315">
        <v>1.62</v>
      </c>
      <c r="J1315">
        <v>3100</v>
      </c>
      <c r="K1315">
        <v>3200</v>
      </c>
      <c r="L1315" t="s">
        <v>13</v>
      </c>
      <c r="M1315" t="s">
        <v>13</v>
      </c>
      <c r="N1315" t="s">
        <v>13</v>
      </c>
      <c r="O1315" t="s">
        <v>13</v>
      </c>
      <c r="P1315" t="s">
        <v>13</v>
      </c>
      <c r="Q1315">
        <f t="shared" si="20"/>
        <v>2896.32</v>
      </c>
      <c r="R1315" t="s">
        <v>13</v>
      </c>
      <c r="S1315" t="s">
        <v>13</v>
      </c>
      <c r="T1315" t="s">
        <v>13</v>
      </c>
    </row>
    <row r="1316" spans="1:20" x14ac:dyDescent="0.2">
      <c r="A1316" t="s">
        <v>40</v>
      </c>
      <c r="B1316" t="s">
        <v>34</v>
      </c>
      <c r="E1316">
        <v>1985</v>
      </c>
      <c r="F1316">
        <v>2</v>
      </c>
      <c r="G1316">
        <v>7</v>
      </c>
      <c r="H1316">
        <v>42.3</v>
      </c>
      <c r="I1316">
        <v>2.0499999999999998</v>
      </c>
      <c r="J1316">
        <v>3300</v>
      </c>
      <c r="K1316">
        <v>3100</v>
      </c>
      <c r="L1316" t="s">
        <v>13</v>
      </c>
      <c r="M1316" t="s">
        <v>13</v>
      </c>
      <c r="N1316" t="s">
        <v>13</v>
      </c>
      <c r="O1316" t="s">
        <v>13</v>
      </c>
      <c r="P1316" t="s">
        <v>13</v>
      </c>
      <c r="Q1316">
        <f t="shared" si="20"/>
        <v>2842.5600000000004</v>
      </c>
      <c r="R1316" t="s">
        <v>13</v>
      </c>
      <c r="S1316" t="s">
        <v>13</v>
      </c>
      <c r="T1316" t="s">
        <v>13</v>
      </c>
    </row>
    <row r="1317" spans="1:20" x14ac:dyDescent="0.2">
      <c r="A1317" t="s">
        <v>40</v>
      </c>
      <c r="B1317" t="s">
        <v>34</v>
      </c>
      <c r="E1317">
        <v>1985</v>
      </c>
      <c r="F1317">
        <v>2</v>
      </c>
      <c r="G1317">
        <v>8</v>
      </c>
      <c r="H1317">
        <v>29.8</v>
      </c>
      <c r="I1317">
        <v>2.6</v>
      </c>
      <c r="J1317">
        <v>3200</v>
      </c>
      <c r="K1317">
        <v>3000</v>
      </c>
      <c r="L1317" t="s">
        <v>13</v>
      </c>
      <c r="M1317" t="s">
        <v>13</v>
      </c>
      <c r="N1317" t="s">
        <v>13</v>
      </c>
      <c r="O1317" t="s">
        <v>13</v>
      </c>
      <c r="P1317" t="s">
        <v>13</v>
      </c>
      <c r="Q1317">
        <f t="shared" si="20"/>
        <v>2002.5600000000002</v>
      </c>
      <c r="R1317" t="s">
        <v>13</v>
      </c>
      <c r="S1317" t="s">
        <v>13</v>
      </c>
      <c r="T1317" t="s">
        <v>13</v>
      </c>
    </row>
    <row r="1318" spans="1:20" x14ac:dyDescent="0.2">
      <c r="A1318" t="s">
        <v>40</v>
      </c>
      <c r="B1318" t="s">
        <v>34</v>
      </c>
      <c r="E1318">
        <v>1985</v>
      </c>
      <c r="F1318">
        <v>2</v>
      </c>
      <c r="G1318">
        <v>9</v>
      </c>
      <c r="H1318">
        <v>29.3</v>
      </c>
      <c r="I1318">
        <v>1.24</v>
      </c>
      <c r="J1318">
        <v>3000</v>
      </c>
      <c r="K1318">
        <v>3200</v>
      </c>
      <c r="L1318" t="s">
        <v>13</v>
      </c>
      <c r="M1318" t="s">
        <v>13</v>
      </c>
      <c r="N1318" t="s">
        <v>13</v>
      </c>
      <c r="O1318" t="s">
        <v>13</v>
      </c>
      <c r="P1318" t="s">
        <v>13</v>
      </c>
      <c r="Q1318">
        <f t="shared" si="20"/>
        <v>1968.9600000000003</v>
      </c>
      <c r="R1318" t="s">
        <v>13</v>
      </c>
      <c r="S1318" t="s">
        <v>13</v>
      </c>
      <c r="T1318" t="s">
        <v>13</v>
      </c>
    </row>
    <row r="1319" spans="1:20" x14ac:dyDescent="0.2">
      <c r="A1319" t="s">
        <v>40</v>
      </c>
      <c r="B1319" t="s">
        <v>34</v>
      </c>
      <c r="E1319">
        <v>1985</v>
      </c>
      <c r="F1319">
        <v>2</v>
      </c>
      <c r="G1319">
        <v>10</v>
      </c>
      <c r="H1319">
        <v>41.1</v>
      </c>
      <c r="I1319">
        <v>1.6</v>
      </c>
      <c r="J1319">
        <v>3500</v>
      </c>
      <c r="K1319">
        <v>3400</v>
      </c>
      <c r="L1319" t="s">
        <v>13</v>
      </c>
      <c r="M1319" t="s">
        <v>13</v>
      </c>
      <c r="N1319" t="s">
        <v>13</v>
      </c>
      <c r="O1319" t="s">
        <v>13</v>
      </c>
      <c r="P1319" t="s">
        <v>13</v>
      </c>
      <c r="Q1319">
        <f t="shared" si="20"/>
        <v>2761.92</v>
      </c>
      <c r="R1319" t="s">
        <v>13</v>
      </c>
      <c r="S1319" t="s">
        <v>13</v>
      </c>
      <c r="T1319" t="s">
        <v>13</v>
      </c>
    </row>
    <row r="1320" spans="1:20" x14ac:dyDescent="0.2">
      <c r="A1320" t="s">
        <v>40</v>
      </c>
      <c r="B1320" t="s">
        <v>34</v>
      </c>
      <c r="E1320">
        <v>1985</v>
      </c>
      <c r="F1320">
        <v>2</v>
      </c>
      <c r="G1320">
        <v>11</v>
      </c>
      <c r="H1320">
        <v>33.799999999999997</v>
      </c>
      <c r="I1320">
        <v>1.87</v>
      </c>
      <c r="J1320">
        <v>3300</v>
      </c>
      <c r="K1320">
        <v>3300</v>
      </c>
      <c r="L1320" t="s">
        <v>13</v>
      </c>
      <c r="M1320" t="s">
        <v>13</v>
      </c>
      <c r="N1320" t="s">
        <v>13</v>
      </c>
      <c r="O1320" t="s">
        <v>13</v>
      </c>
      <c r="P1320" t="s">
        <v>13</v>
      </c>
      <c r="Q1320">
        <f t="shared" si="20"/>
        <v>2271.36</v>
      </c>
      <c r="R1320" t="s">
        <v>13</v>
      </c>
      <c r="S1320" t="s">
        <v>13</v>
      </c>
      <c r="T1320" t="s">
        <v>13</v>
      </c>
    </row>
    <row r="1321" spans="1:20" x14ac:dyDescent="0.2">
      <c r="A1321" t="s">
        <v>40</v>
      </c>
      <c r="B1321" t="s">
        <v>34</v>
      </c>
      <c r="E1321">
        <v>1985</v>
      </c>
      <c r="F1321">
        <v>2</v>
      </c>
      <c r="G1321">
        <v>12</v>
      </c>
      <c r="H1321">
        <v>31.4</v>
      </c>
      <c r="I1321">
        <v>2.65</v>
      </c>
      <c r="J1321">
        <v>3500</v>
      </c>
      <c r="K1321">
        <v>3200</v>
      </c>
      <c r="L1321" t="s">
        <v>13</v>
      </c>
      <c r="M1321" t="s">
        <v>13</v>
      </c>
      <c r="N1321" t="s">
        <v>13</v>
      </c>
      <c r="O1321" t="s">
        <v>13</v>
      </c>
      <c r="P1321" t="s">
        <v>13</v>
      </c>
      <c r="Q1321">
        <f t="shared" si="20"/>
        <v>2110.0800000000004</v>
      </c>
      <c r="R1321" t="s">
        <v>13</v>
      </c>
      <c r="S1321" t="s">
        <v>13</v>
      </c>
      <c r="T1321" t="s">
        <v>13</v>
      </c>
    </row>
    <row r="1322" spans="1:20" x14ac:dyDescent="0.2">
      <c r="A1322" t="s">
        <v>40</v>
      </c>
      <c r="B1322" t="s">
        <v>34</v>
      </c>
      <c r="E1322">
        <v>1985</v>
      </c>
      <c r="F1322">
        <v>3</v>
      </c>
      <c r="G1322">
        <v>1</v>
      </c>
      <c r="H1322">
        <v>28</v>
      </c>
      <c r="I1322">
        <v>1.51</v>
      </c>
      <c r="J1322">
        <v>3700</v>
      </c>
      <c r="K1322">
        <v>3200</v>
      </c>
      <c r="L1322" t="s">
        <v>13</v>
      </c>
      <c r="M1322" t="s">
        <v>13</v>
      </c>
      <c r="N1322" t="s">
        <v>13</v>
      </c>
      <c r="O1322" t="s">
        <v>13</v>
      </c>
      <c r="P1322" t="s">
        <v>13</v>
      </c>
      <c r="Q1322">
        <f t="shared" si="20"/>
        <v>1881.6000000000001</v>
      </c>
      <c r="R1322" t="s">
        <v>13</v>
      </c>
      <c r="S1322" t="s">
        <v>13</v>
      </c>
      <c r="T1322" t="s">
        <v>13</v>
      </c>
    </row>
    <row r="1323" spans="1:20" x14ac:dyDescent="0.2">
      <c r="A1323" t="s">
        <v>40</v>
      </c>
      <c r="B1323" t="s">
        <v>34</v>
      </c>
      <c r="E1323">
        <v>1985</v>
      </c>
      <c r="F1323">
        <v>3</v>
      </c>
      <c r="G1323">
        <v>2</v>
      </c>
      <c r="H1323">
        <v>30.1</v>
      </c>
      <c r="I1323">
        <v>2.5</v>
      </c>
      <c r="J1323">
        <v>3300</v>
      </c>
      <c r="K1323">
        <v>2900</v>
      </c>
      <c r="L1323" t="s">
        <v>13</v>
      </c>
      <c r="M1323" t="s">
        <v>13</v>
      </c>
      <c r="N1323" t="s">
        <v>13</v>
      </c>
      <c r="O1323" t="s">
        <v>13</v>
      </c>
      <c r="P1323" t="s">
        <v>13</v>
      </c>
      <c r="Q1323">
        <f t="shared" si="20"/>
        <v>2022.7200000000003</v>
      </c>
      <c r="R1323" t="s">
        <v>13</v>
      </c>
      <c r="S1323" t="s">
        <v>13</v>
      </c>
      <c r="T1323" t="s">
        <v>13</v>
      </c>
    </row>
    <row r="1324" spans="1:20" x14ac:dyDescent="0.2">
      <c r="A1324" t="s">
        <v>40</v>
      </c>
      <c r="B1324" t="s">
        <v>34</v>
      </c>
      <c r="E1324">
        <v>1985</v>
      </c>
      <c r="F1324">
        <v>3</v>
      </c>
      <c r="G1324">
        <v>3</v>
      </c>
      <c r="H1324">
        <v>32.4</v>
      </c>
      <c r="I1324">
        <v>2.72</v>
      </c>
      <c r="J1324">
        <v>3800</v>
      </c>
      <c r="K1324">
        <v>3000</v>
      </c>
      <c r="L1324" t="s">
        <v>13</v>
      </c>
      <c r="M1324" t="s">
        <v>13</v>
      </c>
      <c r="N1324" t="s">
        <v>13</v>
      </c>
      <c r="O1324" t="s">
        <v>13</v>
      </c>
      <c r="P1324" t="s">
        <v>13</v>
      </c>
      <c r="Q1324">
        <f t="shared" si="20"/>
        <v>2177.2800000000002</v>
      </c>
      <c r="R1324" t="s">
        <v>13</v>
      </c>
      <c r="S1324" t="s">
        <v>13</v>
      </c>
      <c r="T1324" t="s">
        <v>13</v>
      </c>
    </row>
    <row r="1325" spans="1:20" x14ac:dyDescent="0.2">
      <c r="A1325" t="s">
        <v>40</v>
      </c>
      <c r="B1325" t="s">
        <v>34</v>
      </c>
      <c r="E1325">
        <v>1985</v>
      </c>
      <c r="F1325">
        <v>3</v>
      </c>
      <c r="G1325">
        <v>4</v>
      </c>
      <c r="H1325">
        <v>27.2</v>
      </c>
      <c r="I1325">
        <v>2.5</v>
      </c>
      <c r="J1325">
        <v>3100</v>
      </c>
      <c r="K1325">
        <v>2800</v>
      </c>
      <c r="L1325" t="s">
        <v>13</v>
      </c>
      <c r="M1325" t="s">
        <v>13</v>
      </c>
      <c r="N1325" t="s">
        <v>13</v>
      </c>
      <c r="O1325" t="s">
        <v>13</v>
      </c>
      <c r="P1325" t="s">
        <v>13</v>
      </c>
      <c r="Q1325">
        <f t="shared" si="20"/>
        <v>1827.8400000000001</v>
      </c>
      <c r="R1325" t="s">
        <v>13</v>
      </c>
      <c r="S1325" t="s">
        <v>13</v>
      </c>
      <c r="T1325" t="s">
        <v>13</v>
      </c>
    </row>
    <row r="1326" spans="1:20" x14ac:dyDescent="0.2">
      <c r="A1326" t="s">
        <v>40</v>
      </c>
      <c r="B1326" t="s">
        <v>34</v>
      </c>
      <c r="E1326">
        <v>1985</v>
      </c>
      <c r="F1326">
        <v>3</v>
      </c>
      <c r="G1326">
        <v>5</v>
      </c>
      <c r="H1326">
        <v>15.3</v>
      </c>
      <c r="I1326">
        <v>1.68</v>
      </c>
      <c r="J1326">
        <v>4200</v>
      </c>
      <c r="K1326">
        <v>3400</v>
      </c>
      <c r="L1326" t="s">
        <v>13</v>
      </c>
      <c r="M1326" t="s">
        <v>13</v>
      </c>
      <c r="N1326" t="s">
        <v>13</v>
      </c>
      <c r="O1326" t="s">
        <v>13</v>
      </c>
      <c r="P1326" t="s">
        <v>13</v>
      </c>
      <c r="Q1326">
        <f t="shared" si="20"/>
        <v>1028.1600000000001</v>
      </c>
      <c r="R1326" t="s">
        <v>13</v>
      </c>
      <c r="S1326" t="s">
        <v>13</v>
      </c>
      <c r="T1326" t="s">
        <v>13</v>
      </c>
    </row>
    <row r="1327" spans="1:20" x14ac:dyDescent="0.2">
      <c r="A1327" t="s">
        <v>40</v>
      </c>
      <c r="B1327" t="s">
        <v>34</v>
      </c>
      <c r="E1327">
        <v>1985</v>
      </c>
      <c r="F1327">
        <v>3</v>
      </c>
      <c r="G1327">
        <v>6</v>
      </c>
      <c r="H1327">
        <v>41.6</v>
      </c>
      <c r="I1327">
        <v>1.95</v>
      </c>
      <c r="J1327">
        <v>4100</v>
      </c>
      <c r="K1327">
        <v>3400</v>
      </c>
      <c r="L1327" t="s">
        <v>13</v>
      </c>
      <c r="M1327" t="s">
        <v>13</v>
      </c>
      <c r="N1327" t="s">
        <v>13</v>
      </c>
      <c r="O1327" t="s">
        <v>13</v>
      </c>
      <c r="P1327" t="s">
        <v>13</v>
      </c>
      <c r="Q1327">
        <f t="shared" si="20"/>
        <v>2795.5200000000004</v>
      </c>
      <c r="R1327" t="s">
        <v>13</v>
      </c>
      <c r="S1327" t="s">
        <v>13</v>
      </c>
      <c r="T1327" t="s">
        <v>13</v>
      </c>
    </row>
    <row r="1328" spans="1:20" x14ac:dyDescent="0.2">
      <c r="A1328" t="s">
        <v>40</v>
      </c>
      <c r="B1328" t="s">
        <v>34</v>
      </c>
      <c r="E1328">
        <v>1985</v>
      </c>
      <c r="F1328">
        <v>3</v>
      </c>
      <c r="G1328">
        <v>7</v>
      </c>
      <c r="H1328">
        <v>27.2</v>
      </c>
      <c r="I1328">
        <v>2.0699999999999998</v>
      </c>
      <c r="J1328">
        <v>4000</v>
      </c>
      <c r="K1328">
        <v>3200</v>
      </c>
      <c r="L1328" t="s">
        <v>13</v>
      </c>
      <c r="M1328" t="s">
        <v>13</v>
      </c>
      <c r="N1328" t="s">
        <v>13</v>
      </c>
      <c r="O1328" t="s">
        <v>13</v>
      </c>
      <c r="P1328" t="s">
        <v>13</v>
      </c>
      <c r="Q1328">
        <f t="shared" si="20"/>
        <v>1827.8400000000001</v>
      </c>
      <c r="R1328" t="s">
        <v>13</v>
      </c>
      <c r="S1328" t="s">
        <v>13</v>
      </c>
      <c r="T1328" t="s">
        <v>13</v>
      </c>
    </row>
    <row r="1329" spans="1:20" x14ac:dyDescent="0.2">
      <c r="A1329" t="s">
        <v>40</v>
      </c>
      <c r="B1329" t="s">
        <v>34</v>
      </c>
      <c r="E1329">
        <v>1985</v>
      </c>
      <c r="F1329">
        <v>3</v>
      </c>
      <c r="G1329">
        <v>8</v>
      </c>
      <c r="H1329">
        <v>30.7</v>
      </c>
      <c r="I1329">
        <v>2.85</v>
      </c>
      <c r="J1329">
        <v>4500</v>
      </c>
      <c r="K1329">
        <v>3200</v>
      </c>
      <c r="L1329" t="s">
        <v>13</v>
      </c>
      <c r="M1329" t="s">
        <v>13</v>
      </c>
      <c r="N1329" t="s">
        <v>13</v>
      </c>
      <c r="O1329" t="s">
        <v>13</v>
      </c>
      <c r="P1329" t="s">
        <v>13</v>
      </c>
      <c r="Q1329">
        <f t="shared" si="20"/>
        <v>2063.0400000000004</v>
      </c>
      <c r="R1329" t="s">
        <v>13</v>
      </c>
      <c r="S1329" t="s">
        <v>13</v>
      </c>
      <c r="T1329" t="s">
        <v>13</v>
      </c>
    </row>
    <row r="1330" spans="1:20" x14ac:dyDescent="0.2">
      <c r="A1330" t="s">
        <v>40</v>
      </c>
      <c r="B1330" t="s">
        <v>34</v>
      </c>
      <c r="E1330">
        <v>1985</v>
      </c>
      <c r="F1330">
        <v>3</v>
      </c>
      <c r="G1330">
        <v>9</v>
      </c>
      <c r="H1330">
        <v>30.2</v>
      </c>
      <c r="I1330">
        <v>1.58</v>
      </c>
      <c r="J1330">
        <v>4200</v>
      </c>
      <c r="K1330">
        <v>3300</v>
      </c>
      <c r="L1330" t="s">
        <v>13</v>
      </c>
      <c r="M1330" t="s">
        <v>13</v>
      </c>
      <c r="N1330" t="s">
        <v>13</v>
      </c>
      <c r="O1330" t="s">
        <v>13</v>
      </c>
      <c r="P1330" t="s">
        <v>13</v>
      </c>
      <c r="Q1330">
        <f t="shared" si="20"/>
        <v>2029.4400000000003</v>
      </c>
      <c r="R1330" t="s">
        <v>13</v>
      </c>
      <c r="S1330" t="s">
        <v>13</v>
      </c>
      <c r="T1330" t="s">
        <v>13</v>
      </c>
    </row>
    <row r="1331" spans="1:20" x14ac:dyDescent="0.2">
      <c r="A1331" t="s">
        <v>40</v>
      </c>
      <c r="B1331" t="s">
        <v>34</v>
      </c>
      <c r="E1331">
        <v>1985</v>
      </c>
      <c r="F1331">
        <v>3</v>
      </c>
      <c r="G1331">
        <v>10</v>
      </c>
      <c r="H1331">
        <v>39.4</v>
      </c>
      <c r="I1331">
        <v>2</v>
      </c>
      <c r="J1331">
        <v>4300</v>
      </c>
      <c r="K1331">
        <v>3500</v>
      </c>
      <c r="L1331" t="s">
        <v>13</v>
      </c>
      <c r="M1331" t="s">
        <v>13</v>
      </c>
      <c r="N1331" t="s">
        <v>13</v>
      </c>
      <c r="O1331" t="s">
        <v>13</v>
      </c>
      <c r="P1331" t="s">
        <v>13</v>
      </c>
      <c r="Q1331">
        <f t="shared" si="20"/>
        <v>2647.6800000000003</v>
      </c>
      <c r="R1331" t="s">
        <v>13</v>
      </c>
      <c r="S1331" t="s">
        <v>13</v>
      </c>
      <c r="T1331" t="s">
        <v>13</v>
      </c>
    </row>
    <row r="1332" spans="1:20" x14ac:dyDescent="0.2">
      <c r="A1332" t="s">
        <v>40</v>
      </c>
      <c r="B1332" t="s">
        <v>34</v>
      </c>
      <c r="E1332">
        <v>1985</v>
      </c>
      <c r="F1332">
        <v>3</v>
      </c>
      <c r="G1332">
        <v>11</v>
      </c>
      <c r="H1332">
        <v>37.799999999999997</v>
      </c>
      <c r="I1332">
        <v>2.85</v>
      </c>
      <c r="J1332">
        <v>4400</v>
      </c>
      <c r="K1332">
        <v>3500</v>
      </c>
      <c r="L1332" t="s">
        <v>13</v>
      </c>
      <c r="M1332" t="s">
        <v>13</v>
      </c>
      <c r="N1332" t="s">
        <v>13</v>
      </c>
      <c r="O1332" t="s">
        <v>13</v>
      </c>
      <c r="P1332" t="s">
        <v>13</v>
      </c>
      <c r="Q1332">
        <f t="shared" si="20"/>
        <v>2540.1600000000003</v>
      </c>
      <c r="R1332" t="s">
        <v>13</v>
      </c>
      <c r="S1332" t="s">
        <v>13</v>
      </c>
      <c r="T1332" t="s">
        <v>13</v>
      </c>
    </row>
    <row r="1333" spans="1:20" x14ac:dyDescent="0.2">
      <c r="A1333" t="s">
        <v>40</v>
      </c>
      <c r="B1333" t="s">
        <v>34</v>
      </c>
      <c r="E1333">
        <v>1985</v>
      </c>
      <c r="F1333">
        <v>3</v>
      </c>
      <c r="G1333">
        <v>12</v>
      </c>
      <c r="H1333">
        <v>32.700000000000003</v>
      </c>
      <c r="I1333">
        <v>2.97</v>
      </c>
      <c r="J1333">
        <v>4300</v>
      </c>
      <c r="K1333">
        <v>3200</v>
      </c>
      <c r="L1333" t="s">
        <v>13</v>
      </c>
      <c r="M1333" t="s">
        <v>13</v>
      </c>
      <c r="N1333" t="s">
        <v>13</v>
      </c>
      <c r="O1333" t="s">
        <v>13</v>
      </c>
      <c r="P1333" t="s">
        <v>13</v>
      </c>
      <c r="Q1333">
        <f t="shared" si="20"/>
        <v>2197.4400000000005</v>
      </c>
      <c r="R1333" t="s">
        <v>13</v>
      </c>
      <c r="S1333" t="s">
        <v>13</v>
      </c>
      <c r="T1333" t="s">
        <v>13</v>
      </c>
    </row>
    <row r="1334" spans="1:20" x14ac:dyDescent="0.2">
      <c r="A1334" t="s">
        <v>40</v>
      </c>
      <c r="B1334" t="s">
        <v>34</v>
      </c>
      <c r="E1334">
        <v>1985</v>
      </c>
      <c r="F1334">
        <v>4</v>
      </c>
      <c r="G1334">
        <v>1</v>
      </c>
      <c r="H1334">
        <v>43.6</v>
      </c>
      <c r="I1334">
        <v>1.78</v>
      </c>
      <c r="J1334">
        <v>3400</v>
      </c>
      <c r="K1334">
        <v>3100</v>
      </c>
      <c r="L1334" t="s">
        <v>13</v>
      </c>
      <c r="M1334" t="s">
        <v>13</v>
      </c>
      <c r="N1334" t="s">
        <v>13</v>
      </c>
      <c r="O1334" t="s">
        <v>13</v>
      </c>
      <c r="P1334" t="s">
        <v>13</v>
      </c>
      <c r="Q1334">
        <f t="shared" si="20"/>
        <v>2929.92</v>
      </c>
      <c r="R1334" t="s">
        <v>13</v>
      </c>
      <c r="S1334" t="s">
        <v>13</v>
      </c>
      <c r="T1334" t="s">
        <v>13</v>
      </c>
    </row>
    <row r="1335" spans="1:20" x14ac:dyDescent="0.2">
      <c r="A1335" t="s">
        <v>40</v>
      </c>
      <c r="B1335" t="s">
        <v>34</v>
      </c>
      <c r="E1335">
        <v>1985</v>
      </c>
      <c r="F1335">
        <v>4</v>
      </c>
      <c r="G1335">
        <v>2</v>
      </c>
      <c r="H1335">
        <v>33.9</v>
      </c>
      <c r="I1335">
        <v>2.67</v>
      </c>
      <c r="J1335">
        <v>3500</v>
      </c>
      <c r="K1335">
        <v>2900</v>
      </c>
      <c r="L1335" t="s">
        <v>13</v>
      </c>
      <c r="M1335" t="s">
        <v>13</v>
      </c>
      <c r="N1335" t="s">
        <v>13</v>
      </c>
      <c r="O1335" t="s">
        <v>13</v>
      </c>
      <c r="P1335" t="s">
        <v>13</v>
      </c>
      <c r="Q1335">
        <f t="shared" si="20"/>
        <v>2278.0800000000004</v>
      </c>
      <c r="R1335" t="s">
        <v>13</v>
      </c>
      <c r="S1335" t="s">
        <v>13</v>
      </c>
      <c r="T1335" t="s">
        <v>13</v>
      </c>
    </row>
    <row r="1336" spans="1:20" x14ac:dyDescent="0.2">
      <c r="A1336" t="s">
        <v>40</v>
      </c>
      <c r="B1336" t="s">
        <v>34</v>
      </c>
      <c r="E1336">
        <v>1985</v>
      </c>
      <c r="F1336">
        <v>4</v>
      </c>
      <c r="G1336">
        <v>3</v>
      </c>
      <c r="H1336">
        <v>29.2</v>
      </c>
      <c r="I1336">
        <v>2.6</v>
      </c>
      <c r="J1336">
        <v>3100</v>
      </c>
      <c r="K1336">
        <v>2600</v>
      </c>
      <c r="L1336" t="s">
        <v>13</v>
      </c>
      <c r="M1336" t="s">
        <v>13</v>
      </c>
      <c r="N1336" t="s">
        <v>13</v>
      </c>
      <c r="O1336" t="s">
        <v>13</v>
      </c>
      <c r="P1336" t="s">
        <v>13</v>
      </c>
      <c r="Q1336">
        <f t="shared" si="20"/>
        <v>1962.2400000000002</v>
      </c>
      <c r="R1336" t="s">
        <v>13</v>
      </c>
      <c r="S1336" t="s">
        <v>13</v>
      </c>
      <c r="T1336" t="s">
        <v>13</v>
      </c>
    </row>
    <row r="1337" spans="1:20" x14ac:dyDescent="0.2">
      <c r="A1337" t="s">
        <v>40</v>
      </c>
      <c r="B1337" t="s">
        <v>34</v>
      </c>
      <c r="E1337">
        <v>1985</v>
      </c>
      <c r="F1337">
        <v>4</v>
      </c>
      <c r="G1337">
        <v>4</v>
      </c>
      <c r="H1337">
        <v>32.799999999999997</v>
      </c>
      <c r="I1337">
        <v>2.35</v>
      </c>
      <c r="J1337">
        <v>2900</v>
      </c>
      <c r="K1337">
        <v>2800</v>
      </c>
      <c r="L1337" t="s">
        <v>13</v>
      </c>
      <c r="M1337" t="s">
        <v>13</v>
      </c>
      <c r="N1337" t="s">
        <v>13</v>
      </c>
      <c r="O1337" t="s">
        <v>13</v>
      </c>
      <c r="P1337" t="s">
        <v>13</v>
      </c>
      <c r="Q1337">
        <f t="shared" si="20"/>
        <v>2204.16</v>
      </c>
      <c r="R1337" t="s">
        <v>13</v>
      </c>
      <c r="S1337" t="s">
        <v>13</v>
      </c>
      <c r="T1337" t="s">
        <v>13</v>
      </c>
    </row>
    <row r="1338" spans="1:20" x14ac:dyDescent="0.2">
      <c r="A1338" t="s">
        <v>40</v>
      </c>
      <c r="B1338" t="s">
        <v>34</v>
      </c>
      <c r="E1338">
        <v>1985</v>
      </c>
      <c r="F1338">
        <v>4</v>
      </c>
      <c r="G1338">
        <v>5</v>
      </c>
      <c r="H1338">
        <v>30.7</v>
      </c>
      <c r="I1338">
        <v>1.61</v>
      </c>
      <c r="J1338">
        <v>3500</v>
      </c>
      <c r="K1338">
        <v>3100</v>
      </c>
      <c r="L1338" t="s">
        <v>13</v>
      </c>
      <c r="M1338" t="s">
        <v>13</v>
      </c>
      <c r="N1338" t="s">
        <v>13</v>
      </c>
      <c r="O1338" t="s">
        <v>13</v>
      </c>
      <c r="P1338" t="s">
        <v>13</v>
      </c>
      <c r="Q1338">
        <f t="shared" si="20"/>
        <v>2063.0400000000004</v>
      </c>
      <c r="R1338" t="s">
        <v>13</v>
      </c>
      <c r="S1338" t="s">
        <v>13</v>
      </c>
      <c r="T1338" t="s">
        <v>13</v>
      </c>
    </row>
    <row r="1339" spans="1:20" x14ac:dyDescent="0.2">
      <c r="A1339" t="s">
        <v>40</v>
      </c>
      <c r="B1339" t="s">
        <v>34</v>
      </c>
      <c r="E1339">
        <v>1985</v>
      </c>
      <c r="F1339">
        <v>4</v>
      </c>
      <c r="G1339">
        <v>6</v>
      </c>
      <c r="H1339">
        <v>42.8</v>
      </c>
      <c r="I1339">
        <v>1.9</v>
      </c>
      <c r="J1339">
        <v>4100</v>
      </c>
      <c r="K1339">
        <v>3200</v>
      </c>
      <c r="L1339" t="s">
        <v>13</v>
      </c>
      <c r="M1339" t="s">
        <v>13</v>
      </c>
      <c r="N1339" t="s">
        <v>13</v>
      </c>
      <c r="O1339" t="s">
        <v>13</v>
      </c>
      <c r="P1339" t="s">
        <v>13</v>
      </c>
      <c r="Q1339">
        <f t="shared" si="20"/>
        <v>2876.1600000000003</v>
      </c>
      <c r="R1339" t="s">
        <v>13</v>
      </c>
      <c r="S1339" t="s">
        <v>13</v>
      </c>
      <c r="T1339" t="s">
        <v>13</v>
      </c>
    </row>
    <row r="1340" spans="1:20" x14ac:dyDescent="0.2">
      <c r="A1340" t="s">
        <v>40</v>
      </c>
      <c r="B1340" t="s">
        <v>34</v>
      </c>
      <c r="E1340">
        <v>1985</v>
      </c>
      <c r="F1340">
        <v>4</v>
      </c>
      <c r="G1340">
        <v>7</v>
      </c>
      <c r="H1340">
        <v>36.200000000000003</v>
      </c>
      <c r="I1340">
        <v>2.2200000000000002</v>
      </c>
      <c r="J1340">
        <v>4100</v>
      </c>
      <c r="K1340">
        <v>3200</v>
      </c>
      <c r="L1340" t="s">
        <v>13</v>
      </c>
      <c r="M1340" t="s">
        <v>13</v>
      </c>
      <c r="N1340" t="s">
        <v>13</v>
      </c>
      <c r="O1340" t="s">
        <v>13</v>
      </c>
      <c r="P1340" t="s">
        <v>13</v>
      </c>
      <c r="Q1340">
        <f t="shared" si="20"/>
        <v>2432.6400000000003</v>
      </c>
      <c r="R1340" t="s">
        <v>13</v>
      </c>
      <c r="S1340" t="s">
        <v>13</v>
      </c>
      <c r="T1340" t="s">
        <v>13</v>
      </c>
    </row>
    <row r="1341" spans="1:20" x14ac:dyDescent="0.2">
      <c r="A1341" t="s">
        <v>40</v>
      </c>
      <c r="B1341" t="s">
        <v>34</v>
      </c>
      <c r="E1341">
        <v>1985</v>
      </c>
      <c r="F1341">
        <v>4</v>
      </c>
      <c r="G1341">
        <v>8</v>
      </c>
      <c r="H1341">
        <v>31.5</v>
      </c>
      <c r="I1341">
        <v>2.5499999999999998</v>
      </c>
      <c r="J1341">
        <v>4100</v>
      </c>
      <c r="K1341">
        <v>2900</v>
      </c>
      <c r="L1341" t="s">
        <v>13</v>
      </c>
      <c r="M1341" t="s">
        <v>13</v>
      </c>
      <c r="N1341" t="s">
        <v>13</v>
      </c>
      <c r="O1341" t="s">
        <v>13</v>
      </c>
      <c r="P1341" t="s">
        <v>13</v>
      </c>
      <c r="Q1341">
        <f t="shared" si="20"/>
        <v>2116.8000000000002</v>
      </c>
      <c r="R1341" t="s">
        <v>13</v>
      </c>
      <c r="S1341" t="s">
        <v>13</v>
      </c>
      <c r="T1341" t="s">
        <v>13</v>
      </c>
    </row>
    <row r="1342" spans="1:20" x14ac:dyDescent="0.2">
      <c r="A1342" t="s">
        <v>40</v>
      </c>
      <c r="B1342" t="s">
        <v>34</v>
      </c>
      <c r="E1342">
        <v>1985</v>
      </c>
      <c r="F1342">
        <v>4</v>
      </c>
      <c r="G1342">
        <v>9</v>
      </c>
      <c r="H1342">
        <v>28.4</v>
      </c>
      <c r="I1342">
        <v>1.58</v>
      </c>
      <c r="J1342">
        <v>4600</v>
      </c>
      <c r="K1342">
        <v>3400</v>
      </c>
      <c r="L1342" t="s">
        <v>13</v>
      </c>
      <c r="M1342" t="s">
        <v>13</v>
      </c>
      <c r="N1342" t="s">
        <v>13</v>
      </c>
      <c r="O1342" t="s">
        <v>13</v>
      </c>
      <c r="P1342" t="s">
        <v>13</v>
      </c>
      <c r="Q1342">
        <f t="shared" si="20"/>
        <v>1908.4800000000002</v>
      </c>
      <c r="R1342" t="s">
        <v>13</v>
      </c>
      <c r="S1342" t="s">
        <v>13</v>
      </c>
      <c r="T1342" t="s">
        <v>13</v>
      </c>
    </row>
    <row r="1343" spans="1:20" x14ac:dyDescent="0.2">
      <c r="A1343" t="s">
        <v>40</v>
      </c>
      <c r="B1343" t="s">
        <v>34</v>
      </c>
      <c r="E1343">
        <v>1985</v>
      </c>
      <c r="F1343">
        <v>4</v>
      </c>
      <c r="G1343">
        <v>10</v>
      </c>
      <c r="H1343">
        <v>40.700000000000003</v>
      </c>
      <c r="I1343">
        <v>1.64</v>
      </c>
      <c r="J1343">
        <v>3800</v>
      </c>
      <c r="K1343">
        <v>3300</v>
      </c>
      <c r="L1343" t="s">
        <v>13</v>
      </c>
      <c r="M1343" t="s">
        <v>13</v>
      </c>
      <c r="N1343" t="s">
        <v>13</v>
      </c>
      <c r="O1343" t="s">
        <v>13</v>
      </c>
      <c r="P1343" t="s">
        <v>13</v>
      </c>
      <c r="Q1343">
        <f t="shared" si="20"/>
        <v>2735.0400000000004</v>
      </c>
      <c r="R1343" t="s">
        <v>13</v>
      </c>
      <c r="S1343" t="s">
        <v>13</v>
      </c>
      <c r="T1343" t="s">
        <v>13</v>
      </c>
    </row>
    <row r="1344" spans="1:20" x14ac:dyDescent="0.2">
      <c r="A1344" t="s">
        <v>40</v>
      </c>
      <c r="B1344" t="s">
        <v>34</v>
      </c>
      <c r="E1344">
        <v>1985</v>
      </c>
      <c r="F1344">
        <v>4</v>
      </c>
      <c r="G1344">
        <v>11</v>
      </c>
      <c r="H1344">
        <v>25.8</v>
      </c>
      <c r="I1344">
        <v>2.76</v>
      </c>
      <c r="J1344">
        <v>4000</v>
      </c>
      <c r="K1344">
        <v>3200</v>
      </c>
      <c r="L1344" t="s">
        <v>13</v>
      </c>
      <c r="M1344" t="s">
        <v>13</v>
      </c>
      <c r="N1344" t="s">
        <v>13</v>
      </c>
      <c r="O1344" t="s">
        <v>13</v>
      </c>
      <c r="P1344" t="s">
        <v>13</v>
      </c>
      <c r="Q1344">
        <f t="shared" si="20"/>
        <v>1733.7600000000002</v>
      </c>
      <c r="R1344" t="s">
        <v>13</v>
      </c>
      <c r="S1344" t="s">
        <v>13</v>
      </c>
      <c r="T1344" t="s">
        <v>13</v>
      </c>
    </row>
    <row r="1345" spans="1:20" x14ac:dyDescent="0.2">
      <c r="A1345" t="s">
        <v>40</v>
      </c>
      <c r="B1345" t="s">
        <v>34</v>
      </c>
      <c r="E1345">
        <v>1985</v>
      </c>
      <c r="F1345">
        <v>4</v>
      </c>
      <c r="G1345">
        <v>12</v>
      </c>
      <c r="H1345">
        <v>32.4</v>
      </c>
      <c r="I1345">
        <v>2.99</v>
      </c>
      <c r="J1345">
        <v>4300</v>
      </c>
      <c r="K1345">
        <v>3500</v>
      </c>
      <c r="L1345" t="s">
        <v>13</v>
      </c>
      <c r="M1345" t="s">
        <v>13</v>
      </c>
      <c r="N1345" t="s">
        <v>13</v>
      </c>
      <c r="O1345" t="s">
        <v>13</v>
      </c>
      <c r="P1345" t="s">
        <v>13</v>
      </c>
      <c r="Q1345">
        <f t="shared" si="20"/>
        <v>2177.2800000000002</v>
      </c>
      <c r="R1345" t="s">
        <v>13</v>
      </c>
      <c r="S1345" t="s">
        <v>13</v>
      </c>
      <c r="T1345" t="s">
        <v>13</v>
      </c>
    </row>
    <row r="1346" spans="1:20" x14ac:dyDescent="0.2">
      <c r="A1346" t="s">
        <v>40</v>
      </c>
      <c r="B1346" t="s">
        <v>34</v>
      </c>
      <c r="E1346">
        <v>1985</v>
      </c>
      <c r="F1346">
        <v>5</v>
      </c>
      <c r="G1346">
        <v>1</v>
      </c>
      <c r="H1346">
        <v>30.6</v>
      </c>
      <c r="I1346">
        <v>2.23</v>
      </c>
      <c r="J1346">
        <v>4100</v>
      </c>
      <c r="K1346">
        <v>2900</v>
      </c>
      <c r="L1346" t="s">
        <v>13</v>
      </c>
      <c r="M1346" t="s">
        <v>13</v>
      </c>
      <c r="N1346" t="s">
        <v>13</v>
      </c>
      <c r="O1346" t="s">
        <v>13</v>
      </c>
      <c r="P1346" t="s">
        <v>13</v>
      </c>
      <c r="Q1346">
        <f t="shared" ref="Q1346:Q1409" si="21">(H1346*60)*1.12</f>
        <v>2056.3200000000002</v>
      </c>
      <c r="R1346" t="s">
        <v>13</v>
      </c>
      <c r="S1346" t="s">
        <v>13</v>
      </c>
      <c r="T1346" t="s">
        <v>13</v>
      </c>
    </row>
    <row r="1347" spans="1:20" x14ac:dyDescent="0.2">
      <c r="A1347" t="s">
        <v>40</v>
      </c>
      <c r="B1347" t="s">
        <v>34</v>
      </c>
      <c r="E1347">
        <v>1985</v>
      </c>
      <c r="F1347">
        <v>5</v>
      </c>
      <c r="G1347">
        <v>2</v>
      </c>
      <c r="H1347">
        <v>37</v>
      </c>
      <c r="I1347">
        <v>2.52</v>
      </c>
      <c r="J1347">
        <v>3000</v>
      </c>
      <c r="K1347">
        <v>2600</v>
      </c>
      <c r="L1347" t="s">
        <v>13</v>
      </c>
      <c r="M1347" t="s">
        <v>13</v>
      </c>
      <c r="N1347" t="s">
        <v>13</v>
      </c>
      <c r="O1347" t="s">
        <v>13</v>
      </c>
      <c r="P1347" t="s">
        <v>13</v>
      </c>
      <c r="Q1347">
        <f t="shared" si="21"/>
        <v>2486.4</v>
      </c>
      <c r="R1347" t="s">
        <v>13</v>
      </c>
      <c r="S1347" t="s">
        <v>13</v>
      </c>
      <c r="T1347" t="s">
        <v>13</v>
      </c>
    </row>
    <row r="1348" spans="1:20" x14ac:dyDescent="0.2">
      <c r="A1348" t="s">
        <v>40</v>
      </c>
      <c r="B1348" t="s">
        <v>34</v>
      </c>
      <c r="E1348">
        <v>1985</v>
      </c>
      <c r="F1348">
        <v>5</v>
      </c>
      <c r="G1348">
        <v>3</v>
      </c>
      <c r="H1348">
        <v>34.6</v>
      </c>
      <c r="I1348">
        <v>2.44</v>
      </c>
      <c r="J1348">
        <v>3000</v>
      </c>
      <c r="K1348">
        <v>2900</v>
      </c>
      <c r="L1348" t="s">
        <v>13</v>
      </c>
      <c r="M1348" t="s">
        <v>13</v>
      </c>
      <c r="N1348" t="s">
        <v>13</v>
      </c>
      <c r="O1348" t="s">
        <v>13</v>
      </c>
      <c r="P1348" t="s">
        <v>13</v>
      </c>
      <c r="Q1348">
        <f t="shared" si="21"/>
        <v>2325.1200000000003</v>
      </c>
      <c r="R1348" t="s">
        <v>13</v>
      </c>
      <c r="S1348" t="s">
        <v>13</v>
      </c>
      <c r="T1348" t="s">
        <v>13</v>
      </c>
    </row>
    <row r="1349" spans="1:20" x14ac:dyDescent="0.2">
      <c r="A1349" t="s">
        <v>40</v>
      </c>
      <c r="B1349" t="s">
        <v>34</v>
      </c>
      <c r="E1349">
        <v>1985</v>
      </c>
      <c r="F1349">
        <v>5</v>
      </c>
      <c r="G1349">
        <v>4</v>
      </c>
      <c r="H1349">
        <v>32.1</v>
      </c>
      <c r="I1349">
        <v>2.41</v>
      </c>
      <c r="J1349">
        <v>2900</v>
      </c>
      <c r="K1349">
        <v>2500</v>
      </c>
      <c r="L1349" t="s">
        <v>13</v>
      </c>
      <c r="M1349" t="s">
        <v>13</v>
      </c>
      <c r="N1349" t="s">
        <v>13</v>
      </c>
      <c r="O1349" t="s">
        <v>13</v>
      </c>
      <c r="P1349" t="s">
        <v>13</v>
      </c>
      <c r="Q1349">
        <f t="shared" si="21"/>
        <v>2157.1200000000003</v>
      </c>
      <c r="R1349" t="s">
        <v>13</v>
      </c>
      <c r="S1349" t="s">
        <v>13</v>
      </c>
      <c r="T1349" t="s">
        <v>13</v>
      </c>
    </row>
    <row r="1350" spans="1:20" x14ac:dyDescent="0.2">
      <c r="A1350" t="s">
        <v>40</v>
      </c>
      <c r="B1350" t="s">
        <v>34</v>
      </c>
      <c r="E1350">
        <v>1985</v>
      </c>
      <c r="F1350">
        <v>5</v>
      </c>
      <c r="G1350">
        <v>5</v>
      </c>
      <c r="H1350">
        <v>30.3</v>
      </c>
      <c r="I1350">
        <v>1.49</v>
      </c>
      <c r="J1350">
        <v>4100</v>
      </c>
      <c r="K1350">
        <v>3300</v>
      </c>
      <c r="L1350" t="s">
        <v>13</v>
      </c>
      <c r="M1350" t="s">
        <v>13</v>
      </c>
      <c r="N1350" t="s">
        <v>13</v>
      </c>
      <c r="O1350" t="s">
        <v>13</v>
      </c>
      <c r="P1350" t="s">
        <v>13</v>
      </c>
      <c r="Q1350">
        <f t="shared" si="21"/>
        <v>2036.16</v>
      </c>
      <c r="R1350" t="s">
        <v>13</v>
      </c>
      <c r="S1350" t="s">
        <v>13</v>
      </c>
      <c r="T1350" t="s">
        <v>13</v>
      </c>
    </row>
    <row r="1351" spans="1:20" x14ac:dyDescent="0.2">
      <c r="A1351" t="s">
        <v>40</v>
      </c>
      <c r="B1351" t="s">
        <v>34</v>
      </c>
      <c r="E1351">
        <v>1985</v>
      </c>
      <c r="F1351">
        <v>5</v>
      </c>
      <c r="G1351">
        <v>6</v>
      </c>
      <c r="H1351">
        <v>40.1</v>
      </c>
      <c r="I1351">
        <v>1.7</v>
      </c>
      <c r="J1351">
        <v>4300</v>
      </c>
      <c r="K1351">
        <v>3300</v>
      </c>
      <c r="L1351" t="s">
        <v>13</v>
      </c>
      <c r="M1351" t="s">
        <v>13</v>
      </c>
      <c r="N1351" t="s">
        <v>13</v>
      </c>
      <c r="O1351" t="s">
        <v>13</v>
      </c>
      <c r="P1351" t="s">
        <v>13</v>
      </c>
      <c r="Q1351">
        <f t="shared" si="21"/>
        <v>2694.7200000000003</v>
      </c>
      <c r="R1351" t="s">
        <v>13</v>
      </c>
      <c r="S1351" t="s">
        <v>13</v>
      </c>
      <c r="T1351" t="s">
        <v>13</v>
      </c>
    </row>
    <row r="1352" spans="1:20" x14ac:dyDescent="0.2">
      <c r="A1352" t="s">
        <v>40</v>
      </c>
      <c r="B1352" t="s">
        <v>34</v>
      </c>
      <c r="E1352">
        <v>1985</v>
      </c>
      <c r="F1352">
        <v>5</v>
      </c>
      <c r="G1352">
        <v>7</v>
      </c>
      <c r="H1352">
        <v>39.9</v>
      </c>
      <c r="I1352">
        <v>2.15</v>
      </c>
      <c r="J1352">
        <v>3100</v>
      </c>
      <c r="K1352">
        <v>2700</v>
      </c>
      <c r="L1352" t="s">
        <v>13</v>
      </c>
      <c r="M1352" t="s">
        <v>13</v>
      </c>
      <c r="N1352" t="s">
        <v>13</v>
      </c>
      <c r="O1352" t="s">
        <v>13</v>
      </c>
      <c r="P1352" t="s">
        <v>13</v>
      </c>
      <c r="Q1352">
        <f t="shared" si="21"/>
        <v>2681.28</v>
      </c>
      <c r="R1352" t="s">
        <v>13</v>
      </c>
      <c r="S1352" t="s">
        <v>13</v>
      </c>
      <c r="T1352" t="s">
        <v>13</v>
      </c>
    </row>
    <row r="1353" spans="1:20" x14ac:dyDescent="0.2">
      <c r="A1353" t="s">
        <v>40</v>
      </c>
      <c r="B1353" t="s">
        <v>34</v>
      </c>
      <c r="E1353">
        <v>1985</v>
      </c>
      <c r="F1353">
        <v>5</v>
      </c>
      <c r="G1353">
        <v>8</v>
      </c>
      <c r="H1353">
        <v>26</v>
      </c>
      <c r="I1353">
        <v>3.29</v>
      </c>
      <c r="J1353">
        <v>3500</v>
      </c>
      <c r="K1353">
        <v>3100</v>
      </c>
      <c r="L1353" t="s">
        <v>13</v>
      </c>
      <c r="M1353" t="s">
        <v>13</v>
      </c>
      <c r="N1353" t="s">
        <v>13</v>
      </c>
      <c r="O1353" t="s">
        <v>13</v>
      </c>
      <c r="P1353" t="s">
        <v>13</v>
      </c>
      <c r="Q1353">
        <f t="shared" si="21"/>
        <v>1747.2000000000003</v>
      </c>
      <c r="R1353" t="s">
        <v>13</v>
      </c>
      <c r="S1353" t="s">
        <v>13</v>
      </c>
      <c r="T1353" t="s">
        <v>13</v>
      </c>
    </row>
    <row r="1354" spans="1:20" x14ac:dyDescent="0.2">
      <c r="A1354" t="s">
        <v>40</v>
      </c>
      <c r="B1354" t="s">
        <v>34</v>
      </c>
      <c r="E1354">
        <v>1985</v>
      </c>
      <c r="F1354">
        <v>5</v>
      </c>
      <c r="G1354">
        <v>9</v>
      </c>
      <c r="H1354">
        <v>31.4</v>
      </c>
      <c r="I1354">
        <v>1.69</v>
      </c>
      <c r="J1354">
        <v>3800</v>
      </c>
      <c r="K1354">
        <v>3300</v>
      </c>
      <c r="L1354" t="s">
        <v>13</v>
      </c>
      <c r="M1354" t="s">
        <v>13</v>
      </c>
      <c r="N1354" t="s">
        <v>13</v>
      </c>
      <c r="O1354" t="s">
        <v>13</v>
      </c>
      <c r="P1354" t="s">
        <v>13</v>
      </c>
      <c r="Q1354">
        <f t="shared" si="21"/>
        <v>2110.0800000000004</v>
      </c>
      <c r="R1354" t="s">
        <v>13</v>
      </c>
      <c r="S1354" t="s">
        <v>13</v>
      </c>
      <c r="T1354" t="s">
        <v>13</v>
      </c>
    </row>
    <row r="1355" spans="1:20" x14ac:dyDescent="0.2">
      <c r="A1355" t="s">
        <v>40</v>
      </c>
      <c r="B1355" t="s">
        <v>34</v>
      </c>
      <c r="E1355">
        <v>1985</v>
      </c>
      <c r="F1355">
        <v>5</v>
      </c>
      <c r="G1355">
        <v>10</v>
      </c>
      <c r="H1355">
        <v>40.9</v>
      </c>
      <c r="I1355">
        <v>2.0099999999999998</v>
      </c>
      <c r="J1355">
        <v>3100</v>
      </c>
      <c r="K1355">
        <v>3600</v>
      </c>
      <c r="L1355" t="s">
        <v>13</v>
      </c>
      <c r="M1355" t="s">
        <v>13</v>
      </c>
      <c r="N1355" t="s">
        <v>13</v>
      </c>
      <c r="O1355" t="s">
        <v>13</v>
      </c>
      <c r="P1355" t="s">
        <v>13</v>
      </c>
      <c r="Q1355">
        <f t="shared" si="21"/>
        <v>2748.4800000000005</v>
      </c>
      <c r="R1355" t="s">
        <v>13</v>
      </c>
      <c r="S1355" t="s">
        <v>13</v>
      </c>
      <c r="T1355" t="s">
        <v>13</v>
      </c>
    </row>
    <row r="1356" spans="1:20" x14ac:dyDescent="0.2">
      <c r="A1356" t="s">
        <v>40</v>
      </c>
      <c r="B1356" t="s">
        <v>34</v>
      </c>
      <c r="E1356">
        <v>1985</v>
      </c>
      <c r="F1356">
        <v>5</v>
      </c>
      <c r="G1356">
        <v>11</v>
      </c>
      <c r="H1356">
        <v>38.700000000000003</v>
      </c>
      <c r="I1356">
        <v>1.86</v>
      </c>
      <c r="J1356">
        <v>3000</v>
      </c>
      <c r="K1356">
        <v>3500</v>
      </c>
      <c r="L1356" t="s">
        <v>13</v>
      </c>
      <c r="M1356" t="s">
        <v>13</v>
      </c>
      <c r="N1356" t="s">
        <v>13</v>
      </c>
      <c r="O1356" t="s">
        <v>13</v>
      </c>
      <c r="P1356" t="s">
        <v>13</v>
      </c>
      <c r="Q1356">
        <f t="shared" si="21"/>
        <v>2600.6400000000003</v>
      </c>
      <c r="R1356" t="s">
        <v>13</v>
      </c>
      <c r="S1356" t="s">
        <v>13</v>
      </c>
      <c r="T1356" t="s">
        <v>13</v>
      </c>
    </row>
    <row r="1357" spans="1:20" x14ac:dyDescent="0.2">
      <c r="A1357" t="s">
        <v>40</v>
      </c>
      <c r="B1357" t="s">
        <v>34</v>
      </c>
      <c r="E1357">
        <v>1985</v>
      </c>
      <c r="F1357">
        <v>5</v>
      </c>
      <c r="G1357">
        <v>12</v>
      </c>
      <c r="H1357">
        <v>29.3</v>
      </c>
      <c r="I1357">
        <v>2.88</v>
      </c>
      <c r="J1357">
        <v>3400</v>
      </c>
      <c r="K1357">
        <v>3100</v>
      </c>
      <c r="L1357" t="s">
        <v>13</v>
      </c>
      <c r="M1357" t="s">
        <v>13</v>
      </c>
      <c r="N1357" t="s">
        <v>13</v>
      </c>
      <c r="O1357" t="s">
        <v>13</v>
      </c>
      <c r="P1357" t="s">
        <v>13</v>
      </c>
      <c r="Q1357">
        <f t="shared" si="21"/>
        <v>1968.9600000000003</v>
      </c>
      <c r="R1357" t="s">
        <v>13</v>
      </c>
      <c r="S1357" t="s">
        <v>13</v>
      </c>
      <c r="T1357" t="s">
        <v>13</v>
      </c>
    </row>
    <row r="1358" spans="1:20" x14ac:dyDescent="0.2">
      <c r="A1358" t="s">
        <v>40</v>
      </c>
      <c r="B1358" t="s">
        <v>34</v>
      </c>
      <c r="E1358">
        <v>1985</v>
      </c>
      <c r="F1358">
        <v>6</v>
      </c>
      <c r="G1358">
        <v>1</v>
      </c>
      <c r="H1358">
        <v>35.9</v>
      </c>
      <c r="I1358">
        <v>2.15</v>
      </c>
      <c r="J1358">
        <v>2800</v>
      </c>
      <c r="K1358">
        <v>3000</v>
      </c>
      <c r="L1358" t="s">
        <v>13</v>
      </c>
      <c r="M1358" t="s">
        <v>13</v>
      </c>
      <c r="N1358" t="s">
        <v>13</v>
      </c>
      <c r="O1358" t="s">
        <v>13</v>
      </c>
      <c r="P1358" t="s">
        <v>13</v>
      </c>
      <c r="Q1358">
        <f t="shared" si="21"/>
        <v>2412.48</v>
      </c>
      <c r="R1358" t="s">
        <v>13</v>
      </c>
      <c r="S1358" t="s">
        <v>13</v>
      </c>
      <c r="T1358" t="s">
        <v>13</v>
      </c>
    </row>
    <row r="1359" spans="1:20" x14ac:dyDescent="0.2">
      <c r="A1359" t="s">
        <v>40</v>
      </c>
      <c r="B1359" t="s">
        <v>34</v>
      </c>
      <c r="E1359">
        <v>1985</v>
      </c>
      <c r="F1359">
        <v>6</v>
      </c>
      <c r="G1359">
        <v>2</v>
      </c>
      <c r="H1359">
        <v>33.799999999999997</v>
      </c>
      <c r="I1359">
        <v>2.5499999999999998</v>
      </c>
      <c r="J1359">
        <v>3100</v>
      </c>
      <c r="K1359">
        <v>2700</v>
      </c>
      <c r="L1359" t="s">
        <v>13</v>
      </c>
      <c r="M1359" t="s">
        <v>13</v>
      </c>
      <c r="N1359" t="s">
        <v>13</v>
      </c>
      <c r="O1359" t="s">
        <v>13</v>
      </c>
      <c r="P1359" t="s">
        <v>13</v>
      </c>
      <c r="Q1359">
        <f t="shared" si="21"/>
        <v>2271.36</v>
      </c>
      <c r="R1359" t="s">
        <v>13</v>
      </c>
      <c r="S1359" t="s">
        <v>13</v>
      </c>
      <c r="T1359" t="s">
        <v>13</v>
      </c>
    </row>
    <row r="1360" spans="1:20" x14ac:dyDescent="0.2">
      <c r="A1360" t="s">
        <v>40</v>
      </c>
      <c r="B1360" t="s">
        <v>34</v>
      </c>
      <c r="E1360">
        <v>1985</v>
      </c>
      <c r="F1360">
        <v>6</v>
      </c>
      <c r="G1360">
        <v>3</v>
      </c>
      <c r="H1360">
        <v>36.200000000000003</v>
      </c>
      <c r="I1360">
        <v>2.3199999999999998</v>
      </c>
      <c r="J1360">
        <v>2500</v>
      </c>
      <c r="K1360">
        <v>2700</v>
      </c>
      <c r="L1360" t="s">
        <v>13</v>
      </c>
      <c r="M1360" t="s">
        <v>13</v>
      </c>
      <c r="N1360" t="s">
        <v>13</v>
      </c>
      <c r="O1360" t="s">
        <v>13</v>
      </c>
      <c r="P1360" t="s">
        <v>13</v>
      </c>
      <c r="Q1360">
        <f t="shared" si="21"/>
        <v>2432.6400000000003</v>
      </c>
      <c r="R1360" t="s">
        <v>13</v>
      </c>
      <c r="S1360" t="s">
        <v>13</v>
      </c>
      <c r="T1360" t="s">
        <v>13</v>
      </c>
    </row>
    <row r="1361" spans="1:20" x14ac:dyDescent="0.2">
      <c r="A1361" t="s">
        <v>40</v>
      </c>
      <c r="B1361" t="s">
        <v>34</v>
      </c>
      <c r="E1361">
        <v>1985</v>
      </c>
      <c r="F1361">
        <v>6</v>
      </c>
      <c r="G1361">
        <v>4</v>
      </c>
      <c r="H1361">
        <v>35.200000000000003</v>
      </c>
      <c r="I1361">
        <v>2.37</v>
      </c>
      <c r="J1361">
        <v>2800</v>
      </c>
      <c r="K1361">
        <v>2600</v>
      </c>
      <c r="L1361" t="s">
        <v>13</v>
      </c>
      <c r="M1361" t="s">
        <v>13</v>
      </c>
      <c r="N1361" t="s">
        <v>13</v>
      </c>
      <c r="O1361" t="s">
        <v>13</v>
      </c>
      <c r="P1361" t="s">
        <v>13</v>
      </c>
      <c r="Q1361">
        <f t="shared" si="21"/>
        <v>2365.44</v>
      </c>
      <c r="R1361" t="s">
        <v>13</v>
      </c>
      <c r="S1361" t="s">
        <v>13</v>
      </c>
      <c r="T1361" t="s">
        <v>13</v>
      </c>
    </row>
    <row r="1362" spans="1:20" x14ac:dyDescent="0.2">
      <c r="A1362" t="s">
        <v>40</v>
      </c>
      <c r="B1362" t="s">
        <v>34</v>
      </c>
      <c r="E1362">
        <v>1985</v>
      </c>
      <c r="F1362">
        <v>6</v>
      </c>
      <c r="G1362">
        <v>5</v>
      </c>
      <c r="H1362">
        <v>34.1</v>
      </c>
      <c r="I1362">
        <v>1.35</v>
      </c>
      <c r="J1362">
        <v>3800</v>
      </c>
      <c r="K1362">
        <v>3200</v>
      </c>
      <c r="L1362" t="s">
        <v>13</v>
      </c>
      <c r="M1362" t="s">
        <v>13</v>
      </c>
      <c r="N1362" t="s">
        <v>13</v>
      </c>
      <c r="O1362" t="s">
        <v>13</v>
      </c>
      <c r="P1362" t="s">
        <v>13</v>
      </c>
      <c r="Q1362">
        <f t="shared" si="21"/>
        <v>2291.5200000000004</v>
      </c>
      <c r="R1362" t="s">
        <v>13</v>
      </c>
      <c r="S1362" t="s">
        <v>13</v>
      </c>
      <c r="T1362" t="s">
        <v>13</v>
      </c>
    </row>
    <row r="1363" spans="1:20" x14ac:dyDescent="0.2">
      <c r="A1363" t="s">
        <v>40</v>
      </c>
      <c r="B1363" t="s">
        <v>34</v>
      </c>
      <c r="E1363">
        <v>1985</v>
      </c>
      <c r="F1363">
        <v>6</v>
      </c>
      <c r="G1363">
        <v>6</v>
      </c>
      <c r="H1363">
        <v>38.700000000000003</v>
      </c>
      <c r="I1363">
        <v>1.9</v>
      </c>
      <c r="J1363">
        <v>3400</v>
      </c>
      <c r="K1363">
        <v>3200</v>
      </c>
      <c r="L1363" t="s">
        <v>13</v>
      </c>
      <c r="M1363" t="s">
        <v>13</v>
      </c>
      <c r="N1363" t="s">
        <v>13</v>
      </c>
      <c r="O1363" t="s">
        <v>13</v>
      </c>
      <c r="P1363" t="s">
        <v>13</v>
      </c>
      <c r="Q1363">
        <f t="shared" si="21"/>
        <v>2600.6400000000003</v>
      </c>
      <c r="R1363" t="s">
        <v>13</v>
      </c>
      <c r="S1363" t="s">
        <v>13</v>
      </c>
      <c r="T1363" t="s">
        <v>13</v>
      </c>
    </row>
    <row r="1364" spans="1:20" x14ac:dyDescent="0.2">
      <c r="A1364" t="s">
        <v>40</v>
      </c>
      <c r="B1364" t="s">
        <v>34</v>
      </c>
      <c r="E1364">
        <v>1985</v>
      </c>
      <c r="F1364">
        <v>6</v>
      </c>
      <c r="G1364">
        <v>7</v>
      </c>
      <c r="H1364">
        <v>40.1</v>
      </c>
      <c r="I1364">
        <v>2.23</v>
      </c>
      <c r="J1364">
        <v>3800</v>
      </c>
      <c r="K1364">
        <v>3200</v>
      </c>
      <c r="L1364" t="s">
        <v>13</v>
      </c>
      <c r="M1364" t="s">
        <v>13</v>
      </c>
      <c r="N1364" t="s">
        <v>13</v>
      </c>
      <c r="O1364" t="s">
        <v>13</v>
      </c>
      <c r="P1364" t="s">
        <v>13</v>
      </c>
      <c r="Q1364">
        <f t="shared" si="21"/>
        <v>2694.7200000000003</v>
      </c>
      <c r="R1364" t="s">
        <v>13</v>
      </c>
      <c r="S1364" t="s">
        <v>13</v>
      </c>
      <c r="T1364" t="s">
        <v>13</v>
      </c>
    </row>
    <row r="1365" spans="1:20" x14ac:dyDescent="0.2">
      <c r="A1365" t="s">
        <v>40</v>
      </c>
      <c r="B1365" t="s">
        <v>34</v>
      </c>
      <c r="E1365">
        <v>1985</v>
      </c>
      <c r="F1365">
        <v>6</v>
      </c>
      <c r="G1365">
        <v>8</v>
      </c>
      <c r="H1365">
        <v>28.8</v>
      </c>
      <c r="I1365">
        <v>2.8</v>
      </c>
      <c r="J1365">
        <v>3800</v>
      </c>
      <c r="K1365">
        <v>3200</v>
      </c>
      <c r="L1365" t="s">
        <v>13</v>
      </c>
      <c r="M1365" t="s">
        <v>13</v>
      </c>
      <c r="N1365" t="s">
        <v>13</v>
      </c>
      <c r="O1365" t="s">
        <v>13</v>
      </c>
      <c r="P1365" t="s">
        <v>13</v>
      </c>
      <c r="Q1365">
        <f t="shared" si="21"/>
        <v>1935.3600000000001</v>
      </c>
      <c r="R1365" t="s">
        <v>13</v>
      </c>
      <c r="S1365" t="s">
        <v>13</v>
      </c>
      <c r="T1365" t="s">
        <v>13</v>
      </c>
    </row>
    <row r="1366" spans="1:20" x14ac:dyDescent="0.2">
      <c r="A1366" t="s">
        <v>40</v>
      </c>
      <c r="B1366" t="s">
        <v>34</v>
      </c>
      <c r="E1366">
        <v>1985</v>
      </c>
      <c r="F1366">
        <v>6</v>
      </c>
      <c r="G1366">
        <v>9</v>
      </c>
      <c r="H1366">
        <v>33</v>
      </c>
      <c r="I1366">
        <v>1.6</v>
      </c>
      <c r="J1366">
        <v>3900</v>
      </c>
      <c r="K1366">
        <v>3200</v>
      </c>
      <c r="L1366" t="s">
        <v>13</v>
      </c>
      <c r="M1366" t="s">
        <v>13</v>
      </c>
      <c r="N1366" t="s">
        <v>13</v>
      </c>
      <c r="O1366" t="s">
        <v>13</v>
      </c>
      <c r="P1366" t="s">
        <v>13</v>
      </c>
      <c r="Q1366">
        <f t="shared" si="21"/>
        <v>2217.6000000000004</v>
      </c>
      <c r="R1366" t="s">
        <v>13</v>
      </c>
      <c r="S1366" t="s">
        <v>13</v>
      </c>
      <c r="T1366" t="s">
        <v>13</v>
      </c>
    </row>
    <row r="1367" spans="1:20" x14ac:dyDescent="0.2">
      <c r="A1367" t="s">
        <v>40</v>
      </c>
      <c r="B1367" t="s">
        <v>34</v>
      </c>
      <c r="E1367">
        <v>1985</v>
      </c>
      <c r="F1367">
        <v>6</v>
      </c>
      <c r="G1367">
        <v>10</v>
      </c>
      <c r="H1367">
        <v>42.3</v>
      </c>
      <c r="I1367">
        <v>1.33</v>
      </c>
      <c r="J1367">
        <v>3700</v>
      </c>
      <c r="K1367">
        <v>3200</v>
      </c>
      <c r="L1367" t="s">
        <v>13</v>
      </c>
      <c r="M1367" t="s">
        <v>13</v>
      </c>
      <c r="N1367" t="s">
        <v>13</v>
      </c>
      <c r="O1367" t="s">
        <v>13</v>
      </c>
      <c r="P1367" t="s">
        <v>13</v>
      </c>
      <c r="Q1367">
        <f t="shared" si="21"/>
        <v>2842.5600000000004</v>
      </c>
      <c r="R1367" t="s">
        <v>13</v>
      </c>
      <c r="S1367" t="s">
        <v>13</v>
      </c>
      <c r="T1367" t="s">
        <v>13</v>
      </c>
    </row>
    <row r="1368" spans="1:20" x14ac:dyDescent="0.2">
      <c r="A1368" t="s">
        <v>40</v>
      </c>
      <c r="B1368" t="s">
        <v>34</v>
      </c>
      <c r="E1368">
        <v>1985</v>
      </c>
      <c r="F1368">
        <v>6</v>
      </c>
      <c r="G1368">
        <v>11</v>
      </c>
      <c r="H1368">
        <v>33</v>
      </c>
      <c r="I1368">
        <v>2.36</v>
      </c>
      <c r="J1368">
        <v>4000</v>
      </c>
      <c r="K1368">
        <v>3100</v>
      </c>
      <c r="L1368" t="s">
        <v>13</v>
      </c>
      <c r="M1368" t="s">
        <v>13</v>
      </c>
      <c r="N1368" t="s">
        <v>13</v>
      </c>
      <c r="O1368" t="s">
        <v>13</v>
      </c>
      <c r="P1368" t="s">
        <v>13</v>
      </c>
      <c r="Q1368">
        <f t="shared" si="21"/>
        <v>2217.6000000000004</v>
      </c>
      <c r="R1368" t="s">
        <v>13</v>
      </c>
      <c r="S1368" t="s">
        <v>13</v>
      </c>
      <c r="T1368" t="s">
        <v>13</v>
      </c>
    </row>
    <row r="1369" spans="1:20" x14ac:dyDescent="0.2">
      <c r="A1369" t="s">
        <v>40</v>
      </c>
      <c r="B1369" t="s">
        <v>34</v>
      </c>
      <c r="E1369">
        <v>1985</v>
      </c>
      <c r="F1369">
        <v>6</v>
      </c>
      <c r="G1369">
        <v>12</v>
      </c>
      <c r="H1369">
        <v>32.799999999999997</v>
      </c>
      <c r="I1369">
        <v>2.2799999999999998</v>
      </c>
      <c r="J1369">
        <v>4200</v>
      </c>
      <c r="K1369">
        <v>2900</v>
      </c>
      <c r="L1369" t="s">
        <v>13</v>
      </c>
      <c r="M1369" t="s">
        <v>13</v>
      </c>
      <c r="N1369" t="s">
        <v>13</v>
      </c>
      <c r="O1369" t="s">
        <v>13</v>
      </c>
      <c r="P1369" t="s">
        <v>13</v>
      </c>
      <c r="Q1369">
        <f t="shared" si="21"/>
        <v>2204.16</v>
      </c>
      <c r="R1369" t="s">
        <v>13</v>
      </c>
      <c r="S1369" t="s">
        <v>13</v>
      </c>
      <c r="T1369" t="s">
        <v>13</v>
      </c>
    </row>
    <row r="1370" spans="1:20" x14ac:dyDescent="0.2">
      <c r="A1370" t="s">
        <v>40</v>
      </c>
      <c r="B1370" t="s">
        <v>34</v>
      </c>
      <c r="E1370">
        <v>1986</v>
      </c>
      <c r="F1370">
        <v>1</v>
      </c>
      <c r="G1370">
        <v>1</v>
      </c>
      <c r="H1370">
        <v>17.7</v>
      </c>
      <c r="I1370" t="s">
        <v>13</v>
      </c>
      <c r="J1370" t="s">
        <v>13</v>
      </c>
      <c r="K1370" t="s">
        <v>13</v>
      </c>
      <c r="L1370">
        <v>7.1</v>
      </c>
      <c r="M1370" t="s">
        <v>13</v>
      </c>
      <c r="N1370">
        <v>9</v>
      </c>
      <c r="O1370">
        <v>10</v>
      </c>
      <c r="P1370">
        <v>854</v>
      </c>
      <c r="Q1370">
        <f t="shared" si="21"/>
        <v>1189.44</v>
      </c>
      <c r="R1370" t="s">
        <v>13</v>
      </c>
      <c r="S1370" t="s">
        <v>13</v>
      </c>
      <c r="T1370" t="s">
        <v>13</v>
      </c>
    </row>
    <row r="1371" spans="1:20" x14ac:dyDescent="0.2">
      <c r="A1371" t="s">
        <v>40</v>
      </c>
      <c r="B1371" t="s">
        <v>34</v>
      </c>
      <c r="E1371">
        <v>1986</v>
      </c>
      <c r="F1371">
        <v>1</v>
      </c>
      <c r="G1371">
        <v>2</v>
      </c>
      <c r="H1371">
        <v>14.9</v>
      </c>
      <c r="I1371" t="s">
        <v>13</v>
      </c>
      <c r="J1371" t="s">
        <v>13</v>
      </c>
      <c r="K1371" t="s">
        <v>13</v>
      </c>
      <c r="L1371">
        <v>6.7</v>
      </c>
      <c r="M1371" t="s">
        <v>13</v>
      </c>
      <c r="N1371">
        <v>9</v>
      </c>
      <c r="O1371">
        <v>10</v>
      </c>
      <c r="P1371">
        <v>888</v>
      </c>
      <c r="Q1371">
        <f t="shared" si="21"/>
        <v>1001.2800000000001</v>
      </c>
      <c r="R1371" t="s">
        <v>13</v>
      </c>
      <c r="S1371" t="s">
        <v>13</v>
      </c>
      <c r="T1371" t="s">
        <v>13</v>
      </c>
    </row>
    <row r="1372" spans="1:20" x14ac:dyDescent="0.2">
      <c r="A1372" t="s">
        <v>40</v>
      </c>
      <c r="B1372" t="s">
        <v>34</v>
      </c>
      <c r="E1372">
        <v>1986</v>
      </c>
      <c r="F1372">
        <v>1</v>
      </c>
      <c r="G1372">
        <v>3</v>
      </c>
      <c r="H1372">
        <v>14.3</v>
      </c>
      <c r="I1372" t="s">
        <v>13</v>
      </c>
      <c r="J1372" t="s">
        <v>13</v>
      </c>
      <c r="K1372" t="s">
        <v>13</v>
      </c>
      <c r="L1372">
        <v>6.9</v>
      </c>
      <c r="M1372" t="s">
        <v>13</v>
      </c>
      <c r="N1372">
        <v>15</v>
      </c>
      <c r="O1372">
        <v>8</v>
      </c>
      <c r="P1372">
        <v>904</v>
      </c>
      <c r="Q1372">
        <f t="shared" si="21"/>
        <v>960.96</v>
      </c>
      <c r="R1372" t="s">
        <v>13</v>
      </c>
      <c r="S1372" t="s">
        <v>13</v>
      </c>
      <c r="T1372" t="s">
        <v>13</v>
      </c>
    </row>
    <row r="1373" spans="1:20" x14ac:dyDescent="0.2">
      <c r="A1373" t="s">
        <v>40</v>
      </c>
      <c r="B1373" t="s">
        <v>34</v>
      </c>
      <c r="E1373">
        <v>1986</v>
      </c>
      <c r="F1373">
        <v>1</v>
      </c>
      <c r="G1373">
        <v>4</v>
      </c>
      <c r="H1373">
        <v>17.2</v>
      </c>
      <c r="I1373" t="s">
        <v>13</v>
      </c>
      <c r="J1373" t="s">
        <v>13</v>
      </c>
      <c r="K1373" t="s">
        <v>13</v>
      </c>
      <c r="L1373">
        <v>6.3</v>
      </c>
      <c r="M1373">
        <v>6.8</v>
      </c>
      <c r="N1373">
        <v>15</v>
      </c>
      <c r="O1373">
        <v>14</v>
      </c>
      <c r="P1373">
        <v>943</v>
      </c>
      <c r="Q1373">
        <f t="shared" si="21"/>
        <v>1155.8400000000001</v>
      </c>
      <c r="R1373" t="s">
        <v>13</v>
      </c>
      <c r="S1373" t="s">
        <v>13</v>
      </c>
      <c r="T1373" t="s">
        <v>13</v>
      </c>
    </row>
    <row r="1374" spans="1:20" x14ac:dyDescent="0.2">
      <c r="A1374" t="s">
        <v>40</v>
      </c>
      <c r="B1374" t="s">
        <v>34</v>
      </c>
      <c r="E1374">
        <v>1986</v>
      </c>
      <c r="F1374">
        <v>1</v>
      </c>
      <c r="G1374">
        <v>5</v>
      </c>
      <c r="H1374">
        <v>17.8</v>
      </c>
      <c r="I1374" t="s">
        <v>13</v>
      </c>
      <c r="J1374" t="s">
        <v>13</v>
      </c>
      <c r="K1374" t="s">
        <v>13</v>
      </c>
      <c r="L1374">
        <v>6.6</v>
      </c>
      <c r="M1374" t="s">
        <v>13</v>
      </c>
      <c r="N1374">
        <v>6</v>
      </c>
      <c r="O1374">
        <v>94</v>
      </c>
      <c r="P1374">
        <v>915</v>
      </c>
      <c r="Q1374">
        <f t="shared" si="21"/>
        <v>1196.1600000000001</v>
      </c>
      <c r="R1374" t="s">
        <v>13</v>
      </c>
      <c r="S1374" t="s">
        <v>13</v>
      </c>
      <c r="T1374" t="s">
        <v>13</v>
      </c>
    </row>
    <row r="1375" spans="1:20" x14ac:dyDescent="0.2">
      <c r="A1375" t="s">
        <v>40</v>
      </c>
      <c r="B1375" t="s">
        <v>34</v>
      </c>
      <c r="E1375">
        <v>1986</v>
      </c>
      <c r="F1375">
        <v>1</v>
      </c>
      <c r="G1375">
        <v>6</v>
      </c>
      <c r="H1375">
        <v>21.5</v>
      </c>
      <c r="I1375" t="s">
        <v>13</v>
      </c>
      <c r="J1375" t="s">
        <v>13</v>
      </c>
      <c r="K1375" t="s">
        <v>13</v>
      </c>
      <c r="L1375">
        <v>7.5</v>
      </c>
      <c r="M1375" t="s">
        <v>13</v>
      </c>
      <c r="N1375">
        <v>14</v>
      </c>
      <c r="O1375">
        <v>97</v>
      </c>
      <c r="P1375">
        <v>819</v>
      </c>
      <c r="Q1375">
        <f t="shared" si="21"/>
        <v>1444.8000000000002</v>
      </c>
      <c r="R1375" t="s">
        <v>13</v>
      </c>
      <c r="S1375" t="s">
        <v>13</v>
      </c>
      <c r="T1375" t="s">
        <v>13</v>
      </c>
    </row>
    <row r="1376" spans="1:20" x14ac:dyDescent="0.2">
      <c r="A1376" t="s">
        <v>40</v>
      </c>
      <c r="B1376" t="s">
        <v>34</v>
      </c>
      <c r="E1376">
        <v>1986</v>
      </c>
      <c r="F1376">
        <v>1</v>
      </c>
      <c r="G1376">
        <v>7</v>
      </c>
      <c r="H1376">
        <v>22.4</v>
      </c>
      <c r="I1376" t="s">
        <v>13</v>
      </c>
      <c r="J1376" t="s">
        <v>13</v>
      </c>
      <c r="K1376" t="s">
        <v>13</v>
      </c>
      <c r="L1376">
        <v>7.2</v>
      </c>
      <c r="M1376" t="s">
        <v>13</v>
      </c>
      <c r="N1376">
        <v>6</v>
      </c>
      <c r="O1376">
        <v>81</v>
      </c>
      <c r="P1376">
        <v>870</v>
      </c>
      <c r="Q1376">
        <f t="shared" si="21"/>
        <v>1505.2800000000002</v>
      </c>
      <c r="R1376" t="s">
        <v>13</v>
      </c>
      <c r="S1376" t="s">
        <v>13</v>
      </c>
      <c r="T1376" t="s">
        <v>13</v>
      </c>
    </row>
    <row r="1377" spans="1:20" x14ac:dyDescent="0.2">
      <c r="A1377" t="s">
        <v>40</v>
      </c>
      <c r="B1377" t="s">
        <v>34</v>
      </c>
      <c r="E1377">
        <v>1986</v>
      </c>
      <c r="F1377">
        <v>1</v>
      </c>
      <c r="G1377">
        <v>8</v>
      </c>
      <c r="H1377">
        <v>22.7</v>
      </c>
      <c r="I1377" t="s">
        <v>13</v>
      </c>
      <c r="J1377" t="s">
        <v>13</v>
      </c>
      <c r="K1377" t="s">
        <v>13</v>
      </c>
      <c r="L1377">
        <v>6.3</v>
      </c>
      <c r="M1377">
        <v>6.9</v>
      </c>
      <c r="N1377">
        <v>9</v>
      </c>
      <c r="O1377">
        <v>89</v>
      </c>
      <c r="P1377">
        <v>877</v>
      </c>
      <c r="Q1377">
        <f t="shared" si="21"/>
        <v>1525.44</v>
      </c>
      <c r="R1377" t="s">
        <v>13</v>
      </c>
      <c r="S1377" t="s">
        <v>13</v>
      </c>
      <c r="T1377" t="s">
        <v>13</v>
      </c>
    </row>
    <row r="1378" spans="1:20" x14ac:dyDescent="0.2">
      <c r="A1378" t="s">
        <v>40</v>
      </c>
      <c r="B1378" t="s">
        <v>34</v>
      </c>
      <c r="E1378">
        <v>1986</v>
      </c>
      <c r="F1378">
        <v>1</v>
      </c>
      <c r="G1378">
        <v>9</v>
      </c>
      <c r="H1378">
        <v>16.3</v>
      </c>
      <c r="I1378" t="s">
        <v>13</v>
      </c>
      <c r="J1378" t="s">
        <v>13</v>
      </c>
      <c r="K1378" t="s">
        <v>13</v>
      </c>
      <c r="L1378">
        <v>6.3</v>
      </c>
      <c r="M1378" t="s">
        <v>13</v>
      </c>
      <c r="N1378">
        <v>2</v>
      </c>
      <c r="O1378">
        <v>107</v>
      </c>
      <c r="P1378">
        <v>935</v>
      </c>
      <c r="Q1378">
        <f t="shared" si="21"/>
        <v>1095.3600000000001</v>
      </c>
      <c r="R1378" t="s">
        <v>13</v>
      </c>
      <c r="S1378" t="s">
        <v>13</v>
      </c>
      <c r="T1378" t="s">
        <v>13</v>
      </c>
    </row>
    <row r="1379" spans="1:20" x14ac:dyDescent="0.2">
      <c r="A1379" t="s">
        <v>40</v>
      </c>
      <c r="B1379" t="s">
        <v>34</v>
      </c>
      <c r="E1379">
        <v>1986</v>
      </c>
      <c r="F1379">
        <v>1</v>
      </c>
      <c r="G1379">
        <v>10</v>
      </c>
      <c r="H1379">
        <v>22</v>
      </c>
      <c r="I1379" t="s">
        <v>13</v>
      </c>
      <c r="J1379" t="s">
        <v>13</v>
      </c>
      <c r="K1379" t="s">
        <v>13</v>
      </c>
      <c r="L1379">
        <v>7.2</v>
      </c>
      <c r="M1379" t="s">
        <v>13</v>
      </c>
      <c r="N1379">
        <v>4</v>
      </c>
      <c r="O1379">
        <v>101</v>
      </c>
      <c r="P1379">
        <v>926</v>
      </c>
      <c r="Q1379">
        <f t="shared" si="21"/>
        <v>1478.4</v>
      </c>
      <c r="R1379" t="s">
        <v>13</v>
      </c>
      <c r="S1379" t="s">
        <v>13</v>
      </c>
      <c r="T1379" t="s">
        <v>13</v>
      </c>
    </row>
    <row r="1380" spans="1:20" x14ac:dyDescent="0.2">
      <c r="A1380" t="s">
        <v>40</v>
      </c>
      <c r="B1380" t="s">
        <v>34</v>
      </c>
      <c r="E1380">
        <v>1986</v>
      </c>
      <c r="F1380">
        <v>1</v>
      </c>
      <c r="G1380">
        <v>11</v>
      </c>
      <c r="H1380">
        <v>23.2</v>
      </c>
      <c r="I1380" t="s">
        <v>13</v>
      </c>
      <c r="J1380" t="s">
        <v>13</v>
      </c>
      <c r="K1380" t="s">
        <v>13</v>
      </c>
      <c r="L1380">
        <v>6.7</v>
      </c>
      <c r="M1380" t="s">
        <v>13</v>
      </c>
      <c r="N1380">
        <v>5</v>
      </c>
      <c r="O1380">
        <v>99</v>
      </c>
      <c r="P1380">
        <v>927</v>
      </c>
      <c r="Q1380">
        <f t="shared" si="21"/>
        <v>1559.0400000000002</v>
      </c>
      <c r="R1380" t="s">
        <v>13</v>
      </c>
      <c r="S1380" t="s">
        <v>13</v>
      </c>
      <c r="T1380" t="s">
        <v>13</v>
      </c>
    </row>
    <row r="1381" spans="1:20" x14ac:dyDescent="0.2">
      <c r="A1381" t="s">
        <v>40</v>
      </c>
      <c r="B1381" t="s">
        <v>34</v>
      </c>
      <c r="E1381">
        <v>1986</v>
      </c>
      <c r="F1381">
        <v>1</v>
      </c>
      <c r="G1381">
        <v>12</v>
      </c>
      <c r="H1381">
        <v>22.4</v>
      </c>
      <c r="I1381" t="s">
        <v>13</v>
      </c>
      <c r="J1381" t="s">
        <v>13</v>
      </c>
      <c r="K1381" t="s">
        <v>13</v>
      </c>
      <c r="L1381">
        <v>6.6</v>
      </c>
      <c r="M1381" t="s">
        <v>13</v>
      </c>
      <c r="N1381">
        <v>8</v>
      </c>
      <c r="O1381">
        <v>83</v>
      </c>
      <c r="P1381">
        <v>917</v>
      </c>
      <c r="Q1381">
        <f t="shared" si="21"/>
        <v>1505.2800000000002</v>
      </c>
      <c r="R1381" t="s">
        <v>13</v>
      </c>
      <c r="S1381" t="s">
        <v>13</v>
      </c>
      <c r="T1381" t="s">
        <v>13</v>
      </c>
    </row>
    <row r="1382" spans="1:20" x14ac:dyDescent="0.2">
      <c r="A1382" t="s">
        <v>40</v>
      </c>
      <c r="B1382" t="s">
        <v>34</v>
      </c>
      <c r="E1382">
        <v>1986</v>
      </c>
      <c r="F1382">
        <v>2</v>
      </c>
      <c r="G1382">
        <v>1</v>
      </c>
      <c r="H1382">
        <v>12.6</v>
      </c>
      <c r="I1382" t="s">
        <v>13</v>
      </c>
      <c r="J1382" t="s">
        <v>13</v>
      </c>
      <c r="K1382" t="s">
        <v>13</v>
      </c>
      <c r="L1382">
        <v>6.7</v>
      </c>
      <c r="M1382" t="s">
        <v>13</v>
      </c>
      <c r="N1382">
        <v>6</v>
      </c>
      <c r="O1382">
        <v>14</v>
      </c>
      <c r="P1382">
        <v>876</v>
      </c>
      <c r="Q1382">
        <f t="shared" si="21"/>
        <v>846.72</v>
      </c>
      <c r="R1382" t="s">
        <v>13</v>
      </c>
      <c r="S1382" t="s">
        <v>13</v>
      </c>
      <c r="T1382" t="s">
        <v>13</v>
      </c>
    </row>
    <row r="1383" spans="1:20" x14ac:dyDescent="0.2">
      <c r="A1383" t="s">
        <v>40</v>
      </c>
      <c r="B1383" t="s">
        <v>34</v>
      </c>
      <c r="E1383">
        <v>1986</v>
      </c>
      <c r="F1383">
        <v>2</v>
      </c>
      <c r="G1383">
        <v>2</v>
      </c>
      <c r="H1383">
        <v>14.5</v>
      </c>
      <c r="I1383" t="s">
        <v>13</v>
      </c>
      <c r="J1383" t="s">
        <v>13</v>
      </c>
      <c r="K1383" t="s">
        <v>13</v>
      </c>
      <c r="L1383">
        <v>6.9</v>
      </c>
      <c r="M1383" t="s">
        <v>13</v>
      </c>
      <c r="N1383">
        <v>21</v>
      </c>
      <c r="O1383">
        <v>25</v>
      </c>
      <c r="P1383">
        <v>915</v>
      </c>
      <c r="Q1383">
        <f t="shared" si="21"/>
        <v>974.40000000000009</v>
      </c>
      <c r="R1383" t="s">
        <v>13</v>
      </c>
      <c r="S1383" t="s">
        <v>13</v>
      </c>
      <c r="T1383" t="s">
        <v>13</v>
      </c>
    </row>
    <row r="1384" spans="1:20" x14ac:dyDescent="0.2">
      <c r="A1384" t="s">
        <v>40</v>
      </c>
      <c r="B1384" t="s">
        <v>34</v>
      </c>
      <c r="E1384">
        <v>1986</v>
      </c>
      <c r="F1384">
        <v>2</v>
      </c>
      <c r="G1384">
        <v>3</v>
      </c>
      <c r="H1384">
        <v>14.8</v>
      </c>
      <c r="I1384" t="s">
        <v>13</v>
      </c>
      <c r="J1384" t="s">
        <v>13</v>
      </c>
      <c r="K1384" t="s">
        <v>13</v>
      </c>
      <c r="L1384">
        <v>6.9</v>
      </c>
      <c r="M1384" t="s">
        <v>13</v>
      </c>
      <c r="N1384">
        <v>16</v>
      </c>
      <c r="O1384">
        <v>11</v>
      </c>
      <c r="P1384">
        <v>873</v>
      </c>
      <c r="Q1384">
        <f t="shared" si="21"/>
        <v>994.56000000000006</v>
      </c>
      <c r="R1384" t="s">
        <v>13</v>
      </c>
      <c r="S1384" t="s">
        <v>13</v>
      </c>
      <c r="T1384" t="s">
        <v>13</v>
      </c>
    </row>
    <row r="1385" spans="1:20" x14ac:dyDescent="0.2">
      <c r="A1385" t="s">
        <v>40</v>
      </c>
      <c r="B1385" t="s">
        <v>34</v>
      </c>
      <c r="E1385">
        <v>1986</v>
      </c>
      <c r="F1385">
        <v>2</v>
      </c>
      <c r="G1385">
        <v>4</v>
      </c>
      <c r="H1385">
        <v>15.7</v>
      </c>
      <c r="I1385" t="s">
        <v>13</v>
      </c>
      <c r="J1385" t="s">
        <v>13</v>
      </c>
      <c r="K1385" t="s">
        <v>13</v>
      </c>
      <c r="L1385">
        <v>6.5</v>
      </c>
      <c r="M1385" t="s">
        <v>13</v>
      </c>
      <c r="N1385">
        <v>26</v>
      </c>
      <c r="O1385">
        <v>18</v>
      </c>
      <c r="P1385">
        <v>906</v>
      </c>
      <c r="Q1385">
        <f t="shared" si="21"/>
        <v>1055.0400000000002</v>
      </c>
      <c r="R1385" t="s">
        <v>13</v>
      </c>
      <c r="S1385" t="s">
        <v>13</v>
      </c>
      <c r="T1385" t="s">
        <v>13</v>
      </c>
    </row>
    <row r="1386" spans="1:20" x14ac:dyDescent="0.2">
      <c r="A1386" t="s">
        <v>40</v>
      </c>
      <c r="B1386" t="s">
        <v>34</v>
      </c>
      <c r="E1386">
        <v>1986</v>
      </c>
      <c r="F1386">
        <v>2</v>
      </c>
      <c r="G1386">
        <v>5</v>
      </c>
      <c r="H1386">
        <v>18.399999999999999</v>
      </c>
      <c r="I1386" t="s">
        <v>13</v>
      </c>
      <c r="J1386" t="s">
        <v>13</v>
      </c>
      <c r="K1386" t="s">
        <v>13</v>
      </c>
      <c r="L1386">
        <v>6.7</v>
      </c>
      <c r="M1386" t="s">
        <v>13</v>
      </c>
      <c r="N1386">
        <v>5</v>
      </c>
      <c r="O1386">
        <v>125</v>
      </c>
      <c r="P1386">
        <v>827</v>
      </c>
      <c r="Q1386">
        <f t="shared" si="21"/>
        <v>1236.48</v>
      </c>
      <c r="R1386" t="s">
        <v>13</v>
      </c>
      <c r="S1386" t="s">
        <v>13</v>
      </c>
      <c r="T1386" t="s">
        <v>13</v>
      </c>
    </row>
    <row r="1387" spans="1:20" x14ac:dyDescent="0.2">
      <c r="A1387" t="s">
        <v>40</v>
      </c>
      <c r="B1387" t="s">
        <v>34</v>
      </c>
      <c r="E1387">
        <v>1986</v>
      </c>
      <c r="F1387">
        <v>2</v>
      </c>
      <c r="G1387">
        <v>6</v>
      </c>
      <c r="H1387">
        <v>21.6</v>
      </c>
      <c r="I1387" t="s">
        <v>13</v>
      </c>
      <c r="J1387" t="s">
        <v>13</v>
      </c>
      <c r="K1387" t="s">
        <v>13</v>
      </c>
      <c r="L1387">
        <v>6.7</v>
      </c>
      <c r="M1387" t="s">
        <v>13</v>
      </c>
      <c r="N1387">
        <v>8</v>
      </c>
      <c r="O1387">
        <v>84</v>
      </c>
      <c r="P1387">
        <v>840</v>
      </c>
      <c r="Q1387">
        <f t="shared" si="21"/>
        <v>1451.5200000000002</v>
      </c>
      <c r="R1387" t="s">
        <v>13</v>
      </c>
      <c r="S1387" t="s">
        <v>13</v>
      </c>
      <c r="T1387" t="s">
        <v>13</v>
      </c>
    </row>
    <row r="1388" spans="1:20" x14ac:dyDescent="0.2">
      <c r="A1388" t="s">
        <v>40</v>
      </c>
      <c r="B1388" t="s">
        <v>34</v>
      </c>
      <c r="E1388">
        <v>1986</v>
      </c>
      <c r="F1388">
        <v>2</v>
      </c>
      <c r="G1388">
        <v>7</v>
      </c>
      <c r="H1388">
        <v>22.9</v>
      </c>
      <c r="I1388" t="s">
        <v>13</v>
      </c>
      <c r="J1388" t="s">
        <v>13</v>
      </c>
      <c r="K1388" t="s">
        <v>13</v>
      </c>
      <c r="L1388">
        <v>6.7</v>
      </c>
      <c r="M1388" t="s">
        <v>13</v>
      </c>
      <c r="N1388">
        <v>7</v>
      </c>
      <c r="O1388">
        <v>99</v>
      </c>
      <c r="P1388">
        <v>887</v>
      </c>
      <c r="Q1388">
        <f t="shared" si="21"/>
        <v>1538.88</v>
      </c>
      <c r="R1388" t="s">
        <v>13</v>
      </c>
      <c r="S1388" t="s">
        <v>13</v>
      </c>
      <c r="T1388" t="s">
        <v>13</v>
      </c>
    </row>
    <row r="1389" spans="1:20" x14ac:dyDescent="0.2">
      <c r="A1389" t="s">
        <v>40</v>
      </c>
      <c r="B1389" t="s">
        <v>34</v>
      </c>
      <c r="E1389">
        <v>1986</v>
      </c>
      <c r="F1389">
        <v>2</v>
      </c>
      <c r="G1389">
        <v>8</v>
      </c>
      <c r="H1389">
        <v>20.6</v>
      </c>
      <c r="I1389" t="s">
        <v>13</v>
      </c>
      <c r="J1389" t="s">
        <v>13</v>
      </c>
      <c r="K1389" t="s">
        <v>13</v>
      </c>
      <c r="L1389">
        <v>6.2</v>
      </c>
      <c r="M1389">
        <v>7</v>
      </c>
      <c r="N1389">
        <v>12</v>
      </c>
      <c r="O1389">
        <v>96</v>
      </c>
      <c r="P1389">
        <v>813</v>
      </c>
      <c r="Q1389">
        <f t="shared" si="21"/>
        <v>1384.3200000000002</v>
      </c>
      <c r="R1389" t="s">
        <v>13</v>
      </c>
      <c r="S1389" t="s">
        <v>13</v>
      </c>
      <c r="T1389" t="s">
        <v>13</v>
      </c>
    </row>
    <row r="1390" spans="1:20" x14ac:dyDescent="0.2">
      <c r="A1390" t="s">
        <v>40</v>
      </c>
      <c r="B1390" t="s">
        <v>34</v>
      </c>
      <c r="E1390">
        <v>1986</v>
      </c>
      <c r="F1390">
        <v>2</v>
      </c>
      <c r="G1390">
        <v>9</v>
      </c>
      <c r="H1390">
        <v>16.3</v>
      </c>
      <c r="I1390" t="s">
        <v>13</v>
      </c>
      <c r="J1390" t="s">
        <v>13</v>
      </c>
      <c r="K1390" t="s">
        <v>13</v>
      </c>
      <c r="L1390">
        <v>6.8</v>
      </c>
      <c r="M1390" t="s">
        <v>13</v>
      </c>
      <c r="N1390">
        <v>4</v>
      </c>
      <c r="O1390">
        <v>123</v>
      </c>
      <c r="P1390">
        <v>882</v>
      </c>
      <c r="Q1390">
        <f t="shared" si="21"/>
        <v>1095.3600000000001</v>
      </c>
      <c r="R1390" t="s">
        <v>13</v>
      </c>
      <c r="S1390" t="s">
        <v>13</v>
      </c>
      <c r="T1390" t="s">
        <v>13</v>
      </c>
    </row>
    <row r="1391" spans="1:20" x14ac:dyDescent="0.2">
      <c r="A1391" t="s">
        <v>40</v>
      </c>
      <c r="B1391" t="s">
        <v>34</v>
      </c>
      <c r="E1391">
        <v>1986</v>
      </c>
      <c r="F1391">
        <v>2</v>
      </c>
      <c r="G1391">
        <v>10</v>
      </c>
      <c r="H1391">
        <v>22.5</v>
      </c>
      <c r="I1391" t="s">
        <v>13</v>
      </c>
      <c r="J1391" t="s">
        <v>13</v>
      </c>
      <c r="K1391" t="s">
        <v>13</v>
      </c>
      <c r="L1391">
        <v>6.8</v>
      </c>
      <c r="M1391" t="s">
        <v>13</v>
      </c>
      <c r="N1391">
        <v>5</v>
      </c>
      <c r="O1391">
        <v>113</v>
      </c>
      <c r="P1391">
        <v>901</v>
      </c>
      <c r="Q1391">
        <f t="shared" si="21"/>
        <v>1512.0000000000002</v>
      </c>
      <c r="R1391" t="s">
        <v>13</v>
      </c>
      <c r="S1391" t="s">
        <v>13</v>
      </c>
      <c r="T1391" t="s">
        <v>13</v>
      </c>
    </row>
    <row r="1392" spans="1:20" x14ac:dyDescent="0.2">
      <c r="A1392" t="s">
        <v>40</v>
      </c>
      <c r="B1392" t="s">
        <v>34</v>
      </c>
      <c r="E1392">
        <v>1986</v>
      </c>
      <c r="F1392">
        <v>2</v>
      </c>
      <c r="G1392">
        <v>11</v>
      </c>
      <c r="H1392">
        <v>22.8</v>
      </c>
      <c r="I1392" t="s">
        <v>13</v>
      </c>
      <c r="J1392" t="s">
        <v>13</v>
      </c>
      <c r="K1392" t="s">
        <v>13</v>
      </c>
      <c r="L1392">
        <v>6.9</v>
      </c>
      <c r="M1392">
        <v>7</v>
      </c>
      <c r="N1392">
        <v>12</v>
      </c>
      <c r="O1392">
        <v>109</v>
      </c>
      <c r="P1392">
        <v>900</v>
      </c>
      <c r="Q1392">
        <f t="shared" si="21"/>
        <v>1532.16</v>
      </c>
      <c r="R1392" t="s">
        <v>13</v>
      </c>
      <c r="S1392" t="s">
        <v>13</v>
      </c>
      <c r="T1392" t="s">
        <v>13</v>
      </c>
    </row>
    <row r="1393" spans="1:20" x14ac:dyDescent="0.2">
      <c r="A1393" t="s">
        <v>40</v>
      </c>
      <c r="B1393" t="s">
        <v>34</v>
      </c>
      <c r="E1393">
        <v>1986</v>
      </c>
      <c r="F1393">
        <v>2</v>
      </c>
      <c r="G1393">
        <v>12</v>
      </c>
      <c r="H1393">
        <v>20.7</v>
      </c>
      <c r="I1393" t="s">
        <v>13</v>
      </c>
      <c r="J1393" t="s">
        <v>13</v>
      </c>
      <c r="K1393" t="s">
        <v>13</v>
      </c>
      <c r="L1393">
        <v>6.4</v>
      </c>
      <c r="M1393" t="s">
        <v>13</v>
      </c>
      <c r="N1393">
        <v>9</v>
      </c>
      <c r="O1393">
        <v>103</v>
      </c>
      <c r="P1393">
        <v>973</v>
      </c>
      <c r="Q1393">
        <f t="shared" si="21"/>
        <v>1391.0400000000002</v>
      </c>
      <c r="R1393" t="s">
        <v>13</v>
      </c>
      <c r="S1393" t="s">
        <v>13</v>
      </c>
      <c r="T1393" t="s">
        <v>13</v>
      </c>
    </row>
    <row r="1394" spans="1:20" x14ac:dyDescent="0.2">
      <c r="A1394" t="s">
        <v>40</v>
      </c>
      <c r="B1394" t="s">
        <v>34</v>
      </c>
      <c r="E1394">
        <v>1986</v>
      </c>
      <c r="F1394">
        <v>3</v>
      </c>
      <c r="G1394">
        <v>1</v>
      </c>
      <c r="H1394">
        <v>13.5</v>
      </c>
      <c r="I1394" t="s">
        <v>13</v>
      </c>
      <c r="J1394" t="s">
        <v>13</v>
      </c>
      <c r="K1394" t="s">
        <v>13</v>
      </c>
      <c r="L1394">
        <v>6.7</v>
      </c>
      <c r="M1394" t="s">
        <v>13</v>
      </c>
      <c r="N1394">
        <v>7</v>
      </c>
      <c r="O1394">
        <v>14</v>
      </c>
      <c r="P1394">
        <v>890</v>
      </c>
      <c r="Q1394">
        <f t="shared" si="21"/>
        <v>907.2</v>
      </c>
      <c r="R1394" t="s">
        <v>13</v>
      </c>
      <c r="S1394" t="s">
        <v>13</v>
      </c>
      <c r="T1394" t="s">
        <v>13</v>
      </c>
    </row>
    <row r="1395" spans="1:20" x14ac:dyDescent="0.2">
      <c r="A1395" t="s">
        <v>40</v>
      </c>
      <c r="B1395" t="s">
        <v>34</v>
      </c>
      <c r="E1395">
        <v>1986</v>
      </c>
      <c r="F1395">
        <v>3</v>
      </c>
      <c r="G1395">
        <v>2</v>
      </c>
      <c r="H1395">
        <v>16.100000000000001</v>
      </c>
      <c r="I1395" t="s">
        <v>13</v>
      </c>
      <c r="J1395" t="s">
        <v>13</v>
      </c>
      <c r="K1395" t="s">
        <v>13</v>
      </c>
      <c r="L1395">
        <v>6.8</v>
      </c>
      <c r="M1395" t="s">
        <v>13</v>
      </c>
      <c r="N1395">
        <v>9</v>
      </c>
      <c r="O1395">
        <v>15</v>
      </c>
      <c r="P1395">
        <v>901</v>
      </c>
      <c r="Q1395">
        <f t="shared" si="21"/>
        <v>1081.9200000000003</v>
      </c>
      <c r="R1395" t="s">
        <v>13</v>
      </c>
      <c r="S1395" t="s">
        <v>13</v>
      </c>
      <c r="T1395" t="s">
        <v>13</v>
      </c>
    </row>
    <row r="1396" spans="1:20" x14ac:dyDescent="0.2">
      <c r="A1396" t="s">
        <v>40</v>
      </c>
      <c r="B1396" t="s">
        <v>34</v>
      </c>
      <c r="E1396">
        <v>1986</v>
      </c>
      <c r="F1396">
        <v>3</v>
      </c>
      <c r="G1396">
        <v>3</v>
      </c>
      <c r="H1396">
        <v>20.8</v>
      </c>
      <c r="I1396" t="s">
        <v>13</v>
      </c>
      <c r="J1396" t="s">
        <v>13</v>
      </c>
      <c r="K1396" t="s">
        <v>13</v>
      </c>
      <c r="L1396">
        <v>6.9</v>
      </c>
      <c r="M1396" t="s">
        <v>13</v>
      </c>
      <c r="N1396">
        <v>44</v>
      </c>
      <c r="O1396">
        <v>55</v>
      </c>
      <c r="P1396">
        <v>925</v>
      </c>
      <c r="Q1396">
        <f t="shared" si="21"/>
        <v>1397.7600000000002</v>
      </c>
      <c r="R1396" t="s">
        <v>13</v>
      </c>
      <c r="S1396" t="s">
        <v>13</v>
      </c>
      <c r="T1396" t="s">
        <v>13</v>
      </c>
    </row>
    <row r="1397" spans="1:20" x14ac:dyDescent="0.2">
      <c r="A1397" t="s">
        <v>40</v>
      </c>
      <c r="B1397" t="s">
        <v>34</v>
      </c>
      <c r="E1397">
        <v>1986</v>
      </c>
      <c r="F1397">
        <v>3</v>
      </c>
      <c r="G1397">
        <v>4</v>
      </c>
      <c r="H1397">
        <v>14.9</v>
      </c>
      <c r="I1397" t="s">
        <v>13</v>
      </c>
      <c r="J1397" t="s">
        <v>13</v>
      </c>
      <c r="K1397" t="s">
        <v>13</v>
      </c>
      <c r="L1397">
        <v>6.2</v>
      </c>
      <c r="M1397">
        <v>7</v>
      </c>
      <c r="N1397">
        <v>12</v>
      </c>
      <c r="O1397">
        <v>17</v>
      </c>
      <c r="P1397">
        <v>883</v>
      </c>
      <c r="Q1397">
        <f t="shared" si="21"/>
        <v>1001.2800000000001</v>
      </c>
      <c r="R1397" t="s">
        <v>13</v>
      </c>
      <c r="S1397" t="s">
        <v>13</v>
      </c>
      <c r="T1397" t="s">
        <v>13</v>
      </c>
    </row>
    <row r="1398" spans="1:20" x14ac:dyDescent="0.2">
      <c r="A1398" t="s">
        <v>40</v>
      </c>
      <c r="B1398" t="s">
        <v>34</v>
      </c>
      <c r="E1398">
        <v>1986</v>
      </c>
      <c r="F1398">
        <v>3</v>
      </c>
      <c r="G1398">
        <v>5</v>
      </c>
      <c r="H1398">
        <v>19.600000000000001</v>
      </c>
      <c r="I1398" t="s">
        <v>13</v>
      </c>
      <c r="J1398" t="s">
        <v>13</v>
      </c>
      <c r="K1398" t="s">
        <v>13</v>
      </c>
      <c r="L1398">
        <v>7</v>
      </c>
      <c r="M1398" t="s">
        <v>13</v>
      </c>
      <c r="N1398">
        <v>5</v>
      </c>
      <c r="O1398">
        <v>1200</v>
      </c>
      <c r="P1398">
        <v>844</v>
      </c>
      <c r="Q1398">
        <f t="shared" si="21"/>
        <v>1317.1200000000001</v>
      </c>
      <c r="R1398" t="s">
        <v>13</v>
      </c>
      <c r="S1398" t="s">
        <v>13</v>
      </c>
      <c r="T1398" t="s">
        <v>13</v>
      </c>
    </row>
    <row r="1399" spans="1:20" x14ac:dyDescent="0.2">
      <c r="A1399" t="s">
        <v>40</v>
      </c>
      <c r="B1399" t="s">
        <v>34</v>
      </c>
      <c r="E1399">
        <v>1986</v>
      </c>
      <c r="F1399">
        <v>3</v>
      </c>
      <c r="G1399">
        <v>6</v>
      </c>
      <c r="H1399">
        <v>21.6</v>
      </c>
      <c r="I1399" t="s">
        <v>13</v>
      </c>
      <c r="J1399" t="s">
        <v>13</v>
      </c>
      <c r="K1399" t="s">
        <v>13</v>
      </c>
      <c r="L1399">
        <v>6.6</v>
      </c>
      <c r="M1399" t="s">
        <v>13</v>
      </c>
      <c r="N1399">
        <v>3</v>
      </c>
      <c r="O1399">
        <v>125</v>
      </c>
      <c r="P1399">
        <v>854</v>
      </c>
      <c r="Q1399">
        <f t="shared" si="21"/>
        <v>1451.5200000000002</v>
      </c>
      <c r="R1399" t="s">
        <v>13</v>
      </c>
      <c r="S1399" t="s">
        <v>13</v>
      </c>
      <c r="T1399" t="s">
        <v>13</v>
      </c>
    </row>
    <row r="1400" spans="1:20" x14ac:dyDescent="0.2">
      <c r="A1400" t="s">
        <v>40</v>
      </c>
      <c r="B1400" t="s">
        <v>34</v>
      </c>
      <c r="E1400">
        <v>1986</v>
      </c>
      <c r="F1400">
        <v>3</v>
      </c>
      <c r="G1400">
        <v>7</v>
      </c>
      <c r="H1400">
        <v>20.3</v>
      </c>
      <c r="I1400" t="s">
        <v>13</v>
      </c>
      <c r="J1400" t="s">
        <v>13</v>
      </c>
      <c r="K1400" t="s">
        <v>13</v>
      </c>
      <c r="L1400">
        <v>6.6</v>
      </c>
      <c r="M1400" t="s">
        <v>13</v>
      </c>
      <c r="N1400">
        <v>10</v>
      </c>
      <c r="O1400">
        <v>91</v>
      </c>
      <c r="P1400">
        <v>848</v>
      </c>
      <c r="Q1400">
        <f t="shared" si="21"/>
        <v>1364.16</v>
      </c>
      <c r="R1400" t="s">
        <v>13</v>
      </c>
      <c r="S1400" t="s">
        <v>13</v>
      </c>
      <c r="T1400" t="s">
        <v>13</v>
      </c>
    </row>
    <row r="1401" spans="1:20" x14ac:dyDescent="0.2">
      <c r="A1401" t="s">
        <v>40</v>
      </c>
      <c r="B1401" t="s">
        <v>34</v>
      </c>
      <c r="E1401">
        <v>1986</v>
      </c>
      <c r="F1401">
        <v>3</v>
      </c>
      <c r="G1401">
        <v>8</v>
      </c>
      <c r="H1401">
        <v>22.7</v>
      </c>
      <c r="I1401" t="s">
        <v>13</v>
      </c>
      <c r="J1401" t="s">
        <v>13</v>
      </c>
      <c r="K1401" t="s">
        <v>13</v>
      </c>
      <c r="L1401">
        <v>6.5</v>
      </c>
      <c r="M1401" t="s">
        <v>13</v>
      </c>
      <c r="N1401">
        <v>11</v>
      </c>
      <c r="O1401">
        <v>111</v>
      </c>
      <c r="P1401">
        <v>860</v>
      </c>
      <c r="Q1401">
        <f t="shared" si="21"/>
        <v>1525.44</v>
      </c>
      <c r="R1401" t="s">
        <v>13</v>
      </c>
      <c r="S1401" t="s">
        <v>13</v>
      </c>
      <c r="T1401" t="s">
        <v>13</v>
      </c>
    </row>
    <row r="1402" spans="1:20" x14ac:dyDescent="0.2">
      <c r="A1402" t="s">
        <v>40</v>
      </c>
      <c r="B1402" t="s">
        <v>34</v>
      </c>
      <c r="E1402">
        <v>1986</v>
      </c>
      <c r="F1402">
        <v>3</v>
      </c>
      <c r="G1402">
        <v>9</v>
      </c>
      <c r="H1402">
        <v>18.5</v>
      </c>
      <c r="I1402" t="s">
        <v>13</v>
      </c>
      <c r="J1402" t="s">
        <v>13</v>
      </c>
      <c r="K1402" t="s">
        <v>13</v>
      </c>
      <c r="L1402">
        <v>6.7</v>
      </c>
      <c r="M1402" t="s">
        <v>13</v>
      </c>
      <c r="N1402">
        <v>4</v>
      </c>
      <c r="O1402">
        <v>173</v>
      </c>
      <c r="P1402">
        <v>990</v>
      </c>
      <c r="Q1402">
        <f t="shared" si="21"/>
        <v>1243.2</v>
      </c>
      <c r="R1402" t="s">
        <v>13</v>
      </c>
      <c r="S1402" t="s">
        <v>13</v>
      </c>
      <c r="T1402" t="s">
        <v>13</v>
      </c>
    </row>
    <row r="1403" spans="1:20" x14ac:dyDescent="0.2">
      <c r="A1403" t="s">
        <v>40</v>
      </c>
      <c r="B1403" t="s">
        <v>34</v>
      </c>
      <c r="E1403">
        <v>1986</v>
      </c>
      <c r="F1403">
        <v>3</v>
      </c>
      <c r="G1403">
        <v>10</v>
      </c>
      <c r="H1403">
        <v>22.3</v>
      </c>
      <c r="I1403" t="s">
        <v>13</v>
      </c>
      <c r="J1403" t="s">
        <v>13</v>
      </c>
      <c r="K1403" t="s">
        <v>13</v>
      </c>
      <c r="L1403">
        <v>6.9</v>
      </c>
      <c r="M1403" t="s">
        <v>13</v>
      </c>
      <c r="N1403">
        <v>6</v>
      </c>
      <c r="O1403">
        <v>1128</v>
      </c>
      <c r="P1403">
        <v>945</v>
      </c>
      <c r="Q1403">
        <f t="shared" si="21"/>
        <v>1498.5600000000002</v>
      </c>
      <c r="R1403" t="s">
        <v>13</v>
      </c>
      <c r="S1403" t="s">
        <v>13</v>
      </c>
      <c r="T1403" t="s">
        <v>13</v>
      </c>
    </row>
    <row r="1404" spans="1:20" x14ac:dyDescent="0.2">
      <c r="A1404" t="s">
        <v>40</v>
      </c>
      <c r="B1404" t="s">
        <v>34</v>
      </c>
      <c r="E1404">
        <v>1986</v>
      </c>
      <c r="F1404">
        <v>3</v>
      </c>
      <c r="G1404">
        <v>11</v>
      </c>
      <c r="H1404">
        <v>22.1</v>
      </c>
      <c r="I1404" t="s">
        <v>13</v>
      </c>
      <c r="J1404" t="s">
        <v>13</v>
      </c>
      <c r="K1404" t="s">
        <v>13</v>
      </c>
      <c r="L1404">
        <v>6.7</v>
      </c>
      <c r="M1404" t="s">
        <v>13</v>
      </c>
      <c r="N1404">
        <v>14</v>
      </c>
      <c r="O1404">
        <v>105</v>
      </c>
      <c r="P1404">
        <v>959</v>
      </c>
      <c r="Q1404">
        <f t="shared" si="21"/>
        <v>1485.1200000000001</v>
      </c>
      <c r="R1404" t="s">
        <v>13</v>
      </c>
      <c r="S1404" t="s">
        <v>13</v>
      </c>
      <c r="T1404" t="s">
        <v>13</v>
      </c>
    </row>
    <row r="1405" spans="1:20" x14ac:dyDescent="0.2">
      <c r="A1405" t="s">
        <v>40</v>
      </c>
      <c r="B1405" t="s">
        <v>34</v>
      </c>
      <c r="E1405">
        <v>1986</v>
      </c>
      <c r="F1405">
        <v>3</v>
      </c>
      <c r="G1405">
        <v>12</v>
      </c>
      <c r="H1405">
        <v>20</v>
      </c>
      <c r="I1405" t="s">
        <v>13</v>
      </c>
      <c r="J1405" t="s">
        <v>13</v>
      </c>
      <c r="K1405" t="s">
        <v>13</v>
      </c>
      <c r="L1405">
        <v>6.6</v>
      </c>
      <c r="M1405" t="s">
        <v>13</v>
      </c>
      <c r="N1405">
        <v>8</v>
      </c>
      <c r="O1405">
        <v>101</v>
      </c>
      <c r="P1405">
        <v>901</v>
      </c>
      <c r="Q1405">
        <f t="shared" si="21"/>
        <v>1344.0000000000002</v>
      </c>
      <c r="R1405" t="s">
        <v>13</v>
      </c>
      <c r="S1405" t="s">
        <v>13</v>
      </c>
      <c r="T1405" t="s">
        <v>13</v>
      </c>
    </row>
    <row r="1406" spans="1:20" x14ac:dyDescent="0.2">
      <c r="A1406" t="s">
        <v>40</v>
      </c>
      <c r="B1406" t="s">
        <v>34</v>
      </c>
      <c r="E1406">
        <v>1986</v>
      </c>
      <c r="F1406">
        <v>4</v>
      </c>
      <c r="G1406">
        <v>1</v>
      </c>
      <c r="H1406">
        <v>16</v>
      </c>
      <c r="I1406" t="s">
        <v>13</v>
      </c>
      <c r="J1406" t="s">
        <v>13</v>
      </c>
      <c r="K1406" t="s">
        <v>13</v>
      </c>
      <c r="L1406">
        <v>6.6</v>
      </c>
      <c r="M1406" t="s">
        <v>13</v>
      </c>
      <c r="N1406">
        <v>5</v>
      </c>
      <c r="O1406">
        <v>19</v>
      </c>
      <c r="P1406">
        <v>816</v>
      </c>
      <c r="Q1406">
        <f t="shared" si="21"/>
        <v>1075.2</v>
      </c>
      <c r="R1406" t="s">
        <v>13</v>
      </c>
      <c r="S1406" t="s">
        <v>13</v>
      </c>
      <c r="T1406" t="s">
        <v>13</v>
      </c>
    </row>
    <row r="1407" spans="1:20" x14ac:dyDescent="0.2">
      <c r="A1407" t="s">
        <v>40</v>
      </c>
      <c r="B1407" t="s">
        <v>34</v>
      </c>
      <c r="E1407">
        <v>1986</v>
      </c>
      <c r="F1407">
        <v>4</v>
      </c>
      <c r="G1407">
        <v>2</v>
      </c>
      <c r="H1407">
        <v>17.8</v>
      </c>
      <c r="I1407" t="s">
        <v>13</v>
      </c>
      <c r="J1407" t="s">
        <v>13</v>
      </c>
      <c r="K1407" t="s">
        <v>13</v>
      </c>
      <c r="L1407">
        <v>8.5</v>
      </c>
      <c r="M1407" t="s">
        <v>13</v>
      </c>
      <c r="N1407">
        <v>95</v>
      </c>
      <c r="O1407">
        <v>26</v>
      </c>
      <c r="P1407">
        <v>915</v>
      </c>
      <c r="Q1407">
        <f t="shared" si="21"/>
        <v>1196.1600000000001</v>
      </c>
      <c r="R1407" t="s">
        <v>13</v>
      </c>
      <c r="S1407" t="s">
        <v>13</v>
      </c>
      <c r="T1407" t="s">
        <v>13</v>
      </c>
    </row>
    <row r="1408" spans="1:20" x14ac:dyDescent="0.2">
      <c r="A1408" t="s">
        <v>40</v>
      </c>
      <c r="B1408" t="s">
        <v>34</v>
      </c>
      <c r="E1408">
        <v>1986</v>
      </c>
      <c r="F1408">
        <v>4</v>
      </c>
      <c r="G1408">
        <v>3</v>
      </c>
      <c r="H1408">
        <v>17.399999999999999</v>
      </c>
      <c r="I1408" t="s">
        <v>13</v>
      </c>
      <c r="J1408" t="s">
        <v>13</v>
      </c>
      <c r="K1408" t="s">
        <v>13</v>
      </c>
      <c r="L1408">
        <v>7</v>
      </c>
      <c r="M1408" t="s">
        <v>13</v>
      </c>
      <c r="N1408">
        <v>7</v>
      </c>
      <c r="O1408">
        <v>21</v>
      </c>
      <c r="P1408">
        <v>894</v>
      </c>
      <c r="Q1408">
        <f t="shared" si="21"/>
        <v>1169.2800000000002</v>
      </c>
      <c r="R1408" t="s">
        <v>13</v>
      </c>
      <c r="S1408" t="s">
        <v>13</v>
      </c>
      <c r="T1408" t="s">
        <v>13</v>
      </c>
    </row>
    <row r="1409" spans="1:20" x14ac:dyDescent="0.2">
      <c r="A1409" t="s">
        <v>40</v>
      </c>
      <c r="B1409" t="s">
        <v>34</v>
      </c>
      <c r="E1409">
        <v>1986</v>
      </c>
      <c r="F1409">
        <v>4</v>
      </c>
      <c r="G1409">
        <v>4</v>
      </c>
      <c r="H1409">
        <v>18.2</v>
      </c>
      <c r="I1409" t="s">
        <v>13</v>
      </c>
      <c r="J1409" t="s">
        <v>13</v>
      </c>
      <c r="K1409" t="s">
        <v>13</v>
      </c>
      <c r="L1409">
        <v>6.4</v>
      </c>
      <c r="M1409">
        <v>6.9</v>
      </c>
      <c r="N1409">
        <v>15</v>
      </c>
      <c r="O1409">
        <v>34</v>
      </c>
      <c r="P1409">
        <v>898</v>
      </c>
      <c r="Q1409">
        <f t="shared" si="21"/>
        <v>1223.0400000000002</v>
      </c>
      <c r="R1409" t="s">
        <v>13</v>
      </c>
      <c r="S1409" t="s">
        <v>13</v>
      </c>
      <c r="T1409" t="s">
        <v>13</v>
      </c>
    </row>
    <row r="1410" spans="1:20" x14ac:dyDescent="0.2">
      <c r="A1410" t="s">
        <v>40</v>
      </c>
      <c r="B1410" t="s">
        <v>34</v>
      </c>
      <c r="E1410">
        <v>1986</v>
      </c>
      <c r="F1410">
        <v>4</v>
      </c>
      <c r="G1410">
        <v>5</v>
      </c>
      <c r="H1410">
        <v>14.1</v>
      </c>
      <c r="I1410" t="s">
        <v>13</v>
      </c>
      <c r="J1410" t="s">
        <v>13</v>
      </c>
      <c r="K1410" t="s">
        <v>13</v>
      </c>
      <c r="L1410">
        <v>7</v>
      </c>
      <c r="M1410" t="s">
        <v>13</v>
      </c>
      <c r="N1410">
        <v>22</v>
      </c>
      <c r="O1410">
        <v>148</v>
      </c>
      <c r="P1410">
        <v>853</v>
      </c>
      <c r="Q1410">
        <f t="shared" ref="Q1410:Q1473" si="22">(H1410*60)*1.12</f>
        <v>947.5200000000001</v>
      </c>
      <c r="R1410" t="s">
        <v>13</v>
      </c>
      <c r="S1410" t="s">
        <v>13</v>
      </c>
      <c r="T1410" t="s">
        <v>13</v>
      </c>
    </row>
    <row r="1411" spans="1:20" x14ac:dyDescent="0.2">
      <c r="A1411" t="s">
        <v>40</v>
      </c>
      <c r="B1411" t="s">
        <v>34</v>
      </c>
      <c r="E1411">
        <v>1986</v>
      </c>
      <c r="F1411">
        <v>4</v>
      </c>
      <c r="G1411">
        <v>6</v>
      </c>
      <c r="H1411">
        <v>20.5</v>
      </c>
      <c r="I1411" t="s">
        <v>13</v>
      </c>
      <c r="J1411" t="s">
        <v>13</v>
      </c>
      <c r="K1411" t="s">
        <v>13</v>
      </c>
      <c r="L1411">
        <v>7</v>
      </c>
      <c r="M1411" t="s">
        <v>13</v>
      </c>
      <c r="N1411">
        <v>22</v>
      </c>
      <c r="O1411">
        <v>120</v>
      </c>
      <c r="P1411">
        <v>845</v>
      </c>
      <c r="Q1411">
        <f t="shared" si="22"/>
        <v>1377.6000000000001</v>
      </c>
      <c r="R1411" t="s">
        <v>13</v>
      </c>
      <c r="S1411" t="s">
        <v>13</v>
      </c>
      <c r="T1411" t="s">
        <v>13</v>
      </c>
    </row>
    <row r="1412" spans="1:20" x14ac:dyDescent="0.2">
      <c r="A1412" t="s">
        <v>40</v>
      </c>
      <c r="B1412" t="s">
        <v>34</v>
      </c>
      <c r="E1412">
        <v>1986</v>
      </c>
      <c r="F1412">
        <v>4</v>
      </c>
      <c r="G1412">
        <v>7</v>
      </c>
      <c r="H1412">
        <v>20.399999999999999</v>
      </c>
      <c r="I1412" t="s">
        <v>13</v>
      </c>
      <c r="J1412" t="s">
        <v>13</v>
      </c>
      <c r="K1412" t="s">
        <v>13</v>
      </c>
      <c r="L1412">
        <v>7.2</v>
      </c>
      <c r="M1412" t="s">
        <v>13</v>
      </c>
      <c r="N1412">
        <v>10</v>
      </c>
      <c r="O1412">
        <v>118</v>
      </c>
      <c r="P1412">
        <v>874</v>
      </c>
      <c r="Q1412">
        <f t="shared" si="22"/>
        <v>1370.88</v>
      </c>
      <c r="R1412" t="s">
        <v>13</v>
      </c>
      <c r="S1412" t="s">
        <v>13</v>
      </c>
      <c r="T1412" t="s">
        <v>13</v>
      </c>
    </row>
    <row r="1413" spans="1:20" x14ac:dyDescent="0.2">
      <c r="A1413" t="s">
        <v>40</v>
      </c>
      <c r="B1413" t="s">
        <v>34</v>
      </c>
      <c r="E1413">
        <v>1986</v>
      </c>
      <c r="F1413">
        <v>4</v>
      </c>
      <c r="G1413">
        <v>8</v>
      </c>
      <c r="H1413">
        <v>21.5</v>
      </c>
      <c r="I1413" t="s">
        <v>13</v>
      </c>
      <c r="J1413" t="s">
        <v>13</v>
      </c>
      <c r="K1413" t="s">
        <v>13</v>
      </c>
      <c r="L1413">
        <v>6.4</v>
      </c>
      <c r="M1413">
        <v>7</v>
      </c>
      <c r="N1413">
        <v>3</v>
      </c>
      <c r="O1413">
        <v>108</v>
      </c>
      <c r="P1413">
        <v>865</v>
      </c>
      <c r="Q1413">
        <f t="shared" si="22"/>
        <v>1444.8000000000002</v>
      </c>
      <c r="R1413" t="s">
        <v>13</v>
      </c>
      <c r="S1413" t="s">
        <v>13</v>
      </c>
      <c r="T1413" t="s">
        <v>13</v>
      </c>
    </row>
    <row r="1414" spans="1:20" x14ac:dyDescent="0.2">
      <c r="A1414" t="s">
        <v>40</v>
      </c>
      <c r="B1414" t="s">
        <v>34</v>
      </c>
      <c r="E1414">
        <v>1986</v>
      </c>
      <c r="F1414">
        <v>4</v>
      </c>
      <c r="G1414">
        <v>9</v>
      </c>
      <c r="H1414">
        <v>16</v>
      </c>
      <c r="I1414" t="s">
        <v>13</v>
      </c>
      <c r="J1414" t="s">
        <v>13</v>
      </c>
      <c r="K1414" t="s">
        <v>13</v>
      </c>
      <c r="L1414">
        <v>6.7</v>
      </c>
      <c r="M1414" t="s">
        <v>13</v>
      </c>
      <c r="N1414">
        <v>5</v>
      </c>
      <c r="O1414">
        <v>117</v>
      </c>
      <c r="P1414">
        <v>929</v>
      </c>
      <c r="Q1414">
        <f t="shared" si="22"/>
        <v>1075.2</v>
      </c>
      <c r="R1414" t="s">
        <v>13</v>
      </c>
      <c r="S1414" t="s">
        <v>13</v>
      </c>
      <c r="T1414" t="s">
        <v>13</v>
      </c>
    </row>
    <row r="1415" spans="1:20" x14ac:dyDescent="0.2">
      <c r="A1415" t="s">
        <v>40</v>
      </c>
      <c r="B1415" t="s">
        <v>34</v>
      </c>
      <c r="E1415">
        <v>1986</v>
      </c>
      <c r="F1415">
        <v>4</v>
      </c>
      <c r="G1415">
        <v>10</v>
      </c>
      <c r="H1415">
        <v>22.5</v>
      </c>
      <c r="I1415" t="s">
        <v>13</v>
      </c>
      <c r="J1415" t="s">
        <v>13</v>
      </c>
      <c r="K1415" t="s">
        <v>13</v>
      </c>
      <c r="L1415">
        <v>7.1</v>
      </c>
      <c r="M1415" t="s">
        <v>13</v>
      </c>
      <c r="N1415">
        <v>22</v>
      </c>
      <c r="O1415">
        <v>107</v>
      </c>
      <c r="P1415">
        <v>966</v>
      </c>
      <c r="Q1415">
        <f t="shared" si="22"/>
        <v>1512.0000000000002</v>
      </c>
      <c r="R1415" t="s">
        <v>13</v>
      </c>
      <c r="S1415" t="s">
        <v>13</v>
      </c>
      <c r="T1415" t="s">
        <v>13</v>
      </c>
    </row>
    <row r="1416" spans="1:20" x14ac:dyDescent="0.2">
      <c r="A1416" t="s">
        <v>40</v>
      </c>
      <c r="B1416" t="s">
        <v>34</v>
      </c>
      <c r="E1416">
        <v>1986</v>
      </c>
      <c r="F1416">
        <v>4</v>
      </c>
      <c r="G1416">
        <v>11</v>
      </c>
      <c r="H1416">
        <v>21.1</v>
      </c>
      <c r="I1416" t="s">
        <v>13</v>
      </c>
      <c r="J1416" t="s">
        <v>13</v>
      </c>
      <c r="K1416" t="s">
        <v>13</v>
      </c>
      <c r="L1416">
        <v>6.9</v>
      </c>
      <c r="M1416" t="s">
        <v>13</v>
      </c>
      <c r="N1416">
        <v>6</v>
      </c>
      <c r="O1416">
        <v>88</v>
      </c>
      <c r="P1416">
        <v>942</v>
      </c>
      <c r="Q1416">
        <f t="shared" si="22"/>
        <v>1417.92</v>
      </c>
      <c r="R1416" t="s">
        <v>13</v>
      </c>
      <c r="S1416" t="s">
        <v>13</v>
      </c>
      <c r="T1416" t="s">
        <v>13</v>
      </c>
    </row>
    <row r="1417" spans="1:20" x14ac:dyDescent="0.2">
      <c r="A1417" t="s">
        <v>40</v>
      </c>
      <c r="B1417" t="s">
        <v>34</v>
      </c>
      <c r="E1417">
        <v>1986</v>
      </c>
      <c r="F1417">
        <v>4</v>
      </c>
      <c r="G1417">
        <v>12</v>
      </c>
      <c r="H1417">
        <v>19.5</v>
      </c>
      <c r="I1417" t="s">
        <v>13</v>
      </c>
      <c r="J1417" t="s">
        <v>13</v>
      </c>
      <c r="K1417" t="s">
        <v>13</v>
      </c>
      <c r="L1417">
        <v>6.3</v>
      </c>
      <c r="M1417">
        <v>6.9</v>
      </c>
      <c r="N1417">
        <v>11</v>
      </c>
      <c r="O1417">
        <v>4</v>
      </c>
      <c r="P1417">
        <v>986</v>
      </c>
      <c r="Q1417">
        <f t="shared" si="22"/>
        <v>1310.4000000000001</v>
      </c>
      <c r="R1417" t="s">
        <v>13</v>
      </c>
      <c r="S1417" t="s">
        <v>13</v>
      </c>
      <c r="T1417" t="s">
        <v>13</v>
      </c>
    </row>
    <row r="1418" spans="1:20" x14ac:dyDescent="0.2">
      <c r="A1418" t="s">
        <v>40</v>
      </c>
      <c r="B1418" t="s">
        <v>34</v>
      </c>
      <c r="E1418">
        <v>1986</v>
      </c>
      <c r="F1418">
        <v>5</v>
      </c>
      <c r="G1418">
        <v>1</v>
      </c>
      <c r="H1418">
        <v>15.2</v>
      </c>
      <c r="I1418" t="s">
        <v>13</v>
      </c>
      <c r="J1418" t="s">
        <v>13</v>
      </c>
      <c r="K1418" t="s">
        <v>13</v>
      </c>
      <c r="L1418">
        <v>6.6</v>
      </c>
      <c r="M1418" t="s">
        <v>13</v>
      </c>
      <c r="N1418">
        <v>3</v>
      </c>
      <c r="O1418">
        <v>6</v>
      </c>
      <c r="P1418">
        <v>867</v>
      </c>
      <c r="Q1418">
        <f t="shared" si="22"/>
        <v>1021.44</v>
      </c>
      <c r="R1418" t="s">
        <v>13</v>
      </c>
      <c r="S1418" t="s">
        <v>13</v>
      </c>
      <c r="T1418" t="s">
        <v>13</v>
      </c>
    </row>
    <row r="1419" spans="1:20" x14ac:dyDescent="0.2">
      <c r="A1419" t="s">
        <v>40</v>
      </c>
      <c r="B1419" t="s">
        <v>34</v>
      </c>
      <c r="E1419">
        <v>1986</v>
      </c>
      <c r="F1419">
        <v>5</v>
      </c>
      <c r="G1419">
        <v>2</v>
      </c>
      <c r="H1419">
        <v>19.2</v>
      </c>
      <c r="I1419" t="s">
        <v>13</v>
      </c>
      <c r="J1419" t="s">
        <v>13</v>
      </c>
      <c r="K1419" t="s">
        <v>13</v>
      </c>
      <c r="L1419">
        <v>6.9</v>
      </c>
      <c r="M1419" t="s">
        <v>13</v>
      </c>
      <c r="N1419">
        <v>14</v>
      </c>
      <c r="O1419">
        <v>21</v>
      </c>
      <c r="P1419">
        <v>909</v>
      </c>
      <c r="Q1419">
        <f t="shared" si="22"/>
        <v>1290.2400000000002</v>
      </c>
      <c r="R1419" t="s">
        <v>13</v>
      </c>
      <c r="S1419" t="s">
        <v>13</v>
      </c>
      <c r="T1419" t="s">
        <v>13</v>
      </c>
    </row>
    <row r="1420" spans="1:20" x14ac:dyDescent="0.2">
      <c r="A1420" t="s">
        <v>40</v>
      </c>
      <c r="B1420" t="s">
        <v>34</v>
      </c>
      <c r="E1420">
        <v>1986</v>
      </c>
      <c r="F1420">
        <v>5</v>
      </c>
      <c r="G1420">
        <v>3</v>
      </c>
      <c r="H1420">
        <v>20</v>
      </c>
      <c r="I1420" t="s">
        <v>13</v>
      </c>
      <c r="J1420" t="s">
        <v>13</v>
      </c>
      <c r="K1420" t="s">
        <v>13</v>
      </c>
      <c r="L1420">
        <v>6.8</v>
      </c>
      <c r="M1420" t="s">
        <v>13</v>
      </c>
      <c r="N1420">
        <v>13</v>
      </c>
      <c r="O1420">
        <v>18</v>
      </c>
      <c r="P1420">
        <v>871</v>
      </c>
      <c r="Q1420">
        <f t="shared" si="22"/>
        <v>1344.0000000000002</v>
      </c>
      <c r="R1420" t="s">
        <v>13</v>
      </c>
      <c r="S1420" t="s">
        <v>13</v>
      </c>
      <c r="T1420" t="s">
        <v>13</v>
      </c>
    </row>
    <row r="1421" spans="1:20" x14ac:dyDescent="0.2">
      <c r="A1421" t="s">
        <v>40</v>
      </c>
      <c r="B1421" t="s">
        <v>34</v>
      </c>
      <c r="E1421">
        <v>1986</v>
      </c>
      <c r="F1421">
        <v>5</v>
      </c>
      <c r="G1421">
        <v>4</v>
      </c>
      <c r="H1421">
        <v>18.3</v>
      </c>
      <c r="I1421" t="s">
        <v>13</v>
      </c>
      <c r="J1421" t="s">
        <v>13</v>
      </c>
      <c r="K1421" t="s">
        <v>13</v>
      </c>
      <c r="L1421">
        <v>6.8</v>
      </c>
      <c r="M1421" t="s">
        <v>13</v>
      </c>
      <c r="N1421">
        <v>12</v>
      </c>
      <c r="O1421">
        <v>25</v>
      </c>
      <c r="P1421">
        <v>872</v>
      </c>
      <c r="Q1421">
        <f t="shared" si="22"/>
        <v>1229.7600000000002</v>
      </c>
      <c r="R1421" t="s">
        <v>13</v>
      </c>
      <c r="S1421" t="s">
        <v>13</v>
      </c>
      <c r="T1421" t="s">
        <v>13</v>
      </c>
    </row>
    <row r="1422" spans="1:20" x14ac:dyDescent="0.2">
      <c r="A1422" t="s">
        <v>40</v>
      </c>
      <c r="B1422" t="s">
        <v>34</v>
      </c>
      <c r="E1422">
        <v>1986</v>
      </c>
      <c r="F1422">
        <v>5</v>
      </c>
      <c r="G1422">
        <v>5</v>
      </c>
      <c r="H1422">
        <v>16.399999999999999</v>
      </c>
      <c r="I1422" t="s">
        <v>13</v>
      </c>
      <c r="J1422" t="s">
        <v>13</v>
      </c>
      <c r="K1422" t="s">
        <v>13</v>
      </c>
      <c r="L1422">
        <v>7.6</v>
      </c>
      <c r="M1422" t="s">
        <v>13</v>
      </c>
      <c r="N1422">
        <v>111</v>
      </c>
      <c r="O1422">
        <v>286</v>
      </c>
      <c r="P1422">
        <v>900</v>
      </c>
      <c r="Q1422">
        <f t="shared" si="22"/>
        <v>1102.08</v>
      </c>
      <c r="R1422" t="s">
        <v>13</v>
      </c>
      <c r="S1422" t="s">
        <v>13</v>
      </c>
      <c r="T1422" t="s">
        <v>13</v>
      </c>
    </row>
    <row r="1423" spans="1:20" x14ac:dyDescent="0.2">
      <c r="A1423" t="s">
        <v>40</v>
      </c>
      <c r="B1423" t="s">
        <v>34</v>
      </c>
      <c r="E1423">
        <v>1986</v>
      </c>
      <c r="F1423">
        <v>5</v>
      </c>
      <c r="G1423">
        <v>6</v>
      </c>
      <c r="H1423">
        <v>20.3</v>
      </c>
      <c r="I1423" t="s">
        <v>13</v>
      </c>
      <c r="J1423" t="s">
        <v>13</v>
      </c>
      <c r="K1423" t="s">
        <v>13</v>
      </c>
      <c r="L1423">
        <v>7.2</v>
      </c>
      <c r="M1423" t="s">
        <v>13</v>
      </c>
      <c r="N1423">
        <v>4</v>
      </c>
      <c r="O1423">
        <v>126</v>
      </c>
      <c r="P1423">
        <v>858</v>
      </c>
      <c r="Q1423">
        <f t="shared" si="22"/>
        <v>1364.16</v>
      </c>
      <c r="R1423" t="s">
        <v>13</v>
      </c>
      <c r="S1423" t="s">
        <v>13</v>
      </c>
      <c r="T1423" t="s">
        <v>13</v>
      </c>
    </row>
    <row r="1424" spans="1:20" x14ac:dyDescent="0.2">
      <c r="A1424" t="s">
        <v>40</v>
      </c>
      <c r="B1424" t="s">
        <v>34</v>
      </c>
      <c r="E1424">
        <v>1986</v>
      </c>
      <c r="F1424">
        <v>5</v>
      </c>
      <c r="G1424">
        <v>7</v>
      </c>
      <c r="H1424">
        <v>21.6</v>
      </c>
      <c r="I1424" t="s">
        <v>13</v>
      </c>
      <c r="J1424" t="s">
        <v>13</v>
      </c>
      <c r="K1424" t="s">
        <v>13</v>
      </c>
      <c r="L1424">
        <v>6.9</v>
      </c>
      <c r="M1424" t="s">
        <v>13</v>
      </c>
      <c r="N1424">
        <v>5</v>
      </c>
      <c r="O1424">
        <v>103</v>
      </c>
      <c r="P1424">
        <v>845</v>
      </c>
      <c r="Q1424">
        <f t="shared" si="22"/>
        <v>1451.5200000000002</v>
      </c>
      <c r="R1424" t="s">
        <v>13</v>
      </c>
      <c r="S1424" t="s">
        <v>13</v>
      </c>
      <c r="T1424" t="s">
        <v>13</v>
      </c>
    </row>
    <row r="1425" spans="1:20" x14ac:dyDescent="0.2">
      <c r="A1425" t="s">
        <v>40</v>
      </c>
      <c r="B1425" t="s">
        <v>34</v>
      </c>
      <c r="E1425">
        <v>1986</v>
      </c>
      <c r="F1425">
        <v>5</v>
      </c>
      <c r="G1425">
        <v>8</v>
      </c>
      <c r="H1425">
        <v>22.1</v>
      </c>
      <c r="I1425" t="s">
        <v>13</v>
      </c>
      <c r="J1425" t="s">
        <v>13</v>
      </c>
      <c r="K1425" t="s">
        <v>13</v>
      </c>
      <c r="L1425">
        <v>6.4</v>
      </c>
      <c r="M1425">
        <v>6.7</v>
      </c>
      <c r="N1425">
        <v>14</v>
      </c>
      <c r="O1425">
        <v>1103</v>
      </c>
      <c r="P1425">
        <v>842</v>
      </c>
      <c r="Q1425">
        <f t="shared" si="22"/>
        <v>1485.1200000000001</v>
      </c>
      <c r="R1425" t="s">
        <v>13</v>
      </c>
      <c r="S1425" t="s">
        <v>13</v>
      </c>
      <c r="T1425" t="s">
        <v>13</v>
      </c>
    </row>
    <row r="1426" spans="1:20" x14ac:dyDescent="0.2">
      <c r="A1426" t="s">
        <v>40</v>
      </c>
      <c r="B1426" t="s">
        <v>34</v>
      </c>
      <c r="E1426">
        <v>1986</v>
      </c>
      <c r="F1426">
        <v>5</v>
      </c>
      <c r="G1426">
        <v>9</v>
      </c>
      <c r="H1426">
        <v>18.899999999999999</v>
      </c>
      <c r="I1426" t="s">
        <v>13</v>
      </c>
      <c r="J1426" t="s">
        <v>13</v>
      </c>
      <c r="K1426" t="s">
        <v>13</v>
      </c>
      <c r="L1426">
        <v>6.7</v>
      </c>
      <c r="M1426" t="s">
        <v>13</v>
      </c>
      <c r="N1426">
        <v>3</v>
      </c>
      <c r="O1426">
        <v>119</v>
      </c>
      <c r="P1426">
        <v>897</v>
      </c>
      <c r="Q1426">
        <f t="shared" si="22"/>
        <v>1270.0800000000002</v>
      </c>
      <c r="R1426" t="s">
        <v>13</v>
      </c>
      <c r="S1426" t="s">
        <v>13</v>
      </c>
      <c r="T1426" t="s">
        <v>13</v>
      </c>
    </row>
    <row r="1427" spans="1:20" x14ac:dyDescent="0.2">
      <c r="A1427" t="s">
        <v>40</v>
      </c>
      <c r="B1427" t="s">
        <v>34</v>
      </c>
      <c r="E1427">
        <v>1986</v>
      </c>
      <c r="F1427">
        <v>5</v>
      </c>
      <c r="G1427">
        <v>10</v>
      </c>
      <c r="H1427">
        <v>22.3</v>
      </c>
      <c r="I1427" t="s">
        <v>13</v>
      </c>
      <c r="J1427" t="s">
        <v>13</v>
      </c>
      <c r="K1427" t="s">
        <v>13</v>
      </c>
      <c r="L1427">
        <v>7.7</v>
      </c>
      <c r="M1427" t="s">
        <v>13</v>
      </c>
      <c r="N1427">
        <v>12</v>
      </c>
      <c r="O1427">
        <v>105</v>
      </c>
      <c r="P1427">
        <v>963</v>
      </c>
      <c r="Q1427">
        <f t="shared" si="22"/>
        <v>1498.5600000000002</v>
      </c>
      <c r="R1427" t="s">
        <v>13</v>
      </c>
      <c r="S1427" t="s">
        <v>13</v>
      </c>
      <c r="T1427" t="s">
        <v>13</v>
      </c>
    </row>
    <row r="1428" spans="1:20" x14ac:dyDescent="0.2">
      <c r="A1428" t="s">
        <v>40</v>
      </c>
      <c r="B1428" t="s">
        <v>34</v>
      </c>
      <c r="E1428">
        <v>1986</v>
      </c>
      <c r="F1428">
        <v>5</v>
      </c>
      <c r="G1428">
        <v>11</v>
      </c>
      <c r="H1428">
        <v>22.1</v>
      </c>
      <c r="I1428" t="s">
        <v>13</v>
      </c>
      <c r="J1428" t="s">
        <v>13</v>
      </c>
      <c r="K1428" t="s">
        <v>13</v>
      </c>
      <c r="L1428">
        <v>6.6</v>
      </c>
      <c r="M1428" t="s">
        <v>13</v>
      </c>
      <c r="N1428">
        <v>9</v>
      </c>
      <c r="O1428">
        <v>109</v>
      </c>
      <c r="P1428">
        <v>939</v>
      </c>
      <c r="Q1428">
        <f t="shared" si="22"/>
        <v>1485.1200000000001</v>
      </c>
      <c r="R1428" t="s">
        <v>13</v>
      </c>
      <c r="S1428" t="s">
        <v>13</v>
      </c>
      <c r="T1428" t="s">
        <v>13</v>
      </c>
    </row>
    <row r="1429" spans="1:20" x14ac:dyDescent="0.2">
      <c r="A1429" t="s">
        <v>40</v>
      </c>
      <c r="B1429" t="s">
        <v>34</v>
      </c>
      <c r="E1429">
        <v>1986</v>
      </c>
      <c r="F1429">
        <v>5</v>
      </c>
      <c r="G1429">
        <v>12</v>
      </c>
      <c r="H1429">
        <v>19.8</v>
      </c>
      <c r="I1429" t="s">
        <v>13</v>
      </c>
      <c r="J1429" t="s">
        <v>13</v>
      </c>
      <c r="K1429" t="s">
        <v>13</v>
      </c>
      <c r="L1429">
        <v>6.1</v>
      </c>
      <c r="M1429">
        <v>6.7</v>
      </c>
      <c r="N1429">
        <v>15</v>
      </c>
      <c r="O1429">
        <v>16</v>
      </c>
      <c r="P1429">
        <v>964</v>
      </c>
      <c r="Q1429">
        <f t="shared" si="22"/>
        <v>1330.5600000000002</v>
      </c>
      <c r="R1429" t="s">
        <v>13</v>
      </c>
      <c r="S1429" t="s">
        <v>13</v>
      </c>
      <c r="T1429" t="s">
        <v>13</v>
      </c>
    </row>
    <row r="1430" spans="1:20" x14ac:dyDescent="0.2">
      <c r="A1430" t="s">
        <v>40</v>
      </c>
      <c r="B1430" t="s">
        <v>34</v>
      </c>
      <c r="E1430">
        <v>1986</v>
      </c>
      <c r="F1430">
        <v>6</v>
      </c>
      <c r="G1430">
        <v>1</v>
      </c>
      <c r="H1430">
        <v>14.4</v>
      </c>
      <c r="I1430" t="s">
        <v>13</v>
      </c>
      <c r="J1430" t="s">
        <v>13</v>
      </c>
      <c r="K1430" t="s">
        <v>13</v>
      </c>
      <c r="L1430">
        <v>6.7</v>
      </c>
      <c r="M1430" t="s">
        <v>13</v>
      </c>
      <c r="N1430">
        <v>6</v>
      </c>
      <c r="O1430">
        <v>16</v>
      </c>
      <c r="P1430">
        <v>813</v>
      </c>
      <c r="Q1430">
        <f t="shared" si="22"/>
        <v>967.68000000000006</v>
      </c>
      <c r="R1430" t="s">
        <v>13</v>
      </c>
      <c r="S1430" t="s">
        <v>13</v>
      </c>
      <c r="T1430" t="s">
        <v>13</v>
      </c>
    </row>
    <row r="1431" spans="1:20" x14ac:dyDescent="0.2">
      <c r="A1431" t="s">
        <v>40</v>
      </c>
      <c r="B1431" t="s">
        <v>34</v>
      </c>
      <c r="E1431">
        <v>1986</v>
      </c>
      <c r="F1431">
        <v>6</v>
      </c>
      <c r="G1431">
        <v>2</v>
      </c>
      <c r="H1431">
        <v>17.100000000000001</v>
      </c>
      <c r="I1431" t="s">
        <v>13</v>
      </c>
      <c r="J1431" t="s">
        <v>13</v>
      </c>
      <c r="K1431" t="s">
        <v>13</v>
      </c>
      <c r="L1431">
        <v>6.6</v>
      </c>
      <c r="M1431" t="s">
        <v>13</v>
      </c>
      <c r="N1431">
        <v>8</v>
      </c>
      <c r="O1431">
        <v>15</v>
      </c>
      <c r="P1431">
        <v>915</v>
      </c>
      <c r="Q1431">
        <f t="shared" si="22"/>
        <v>1149.1200000000001</v>
      </c>
      <c r="R1431" t="s">
        <v>13</v>
      </c>
      <c r="S1431" t="s">
        <v>13</v>
      </c>
      <c r="T1431" t="s">
        <v>13</v>
      </c>
    </row>
    <row r="1432" spans="1:20" x14ac:dyDescent="0.2">
      <c r="A1432" t="s">
        <v>40</v>
      </c>
      <c r="B1432" t="s">
        <v>34</v>
      </c>
      <c r="E1432">
        <v>1986</v>
      </c>
      <c r="F1432">
        <v>6</v>
      </c>
      <c r="G1432">
        <v>3</v>
      </c>
      <c r="H1432">
        <v>16.3</v>
      </c>
      <c r="I1432" t="s">
        <v>13</v>
      </c>
      <c r="J1432" t="s">
        <v>13</v>
      </c>
      <c r="K1432" t="s">
        <v>13</v>
      </c>
      <c r="L1432">
        <v>6.5</v>
      </c>
      <c r="M1432" t="s">
        <v>13</v>
      </c>
      <c r="N1432">
        <v>11</v>
      </c>
      <c r="O1432">
        <v>16</v>
      </c>
      <c r="P1432">
        <v>849</v>
      </c>
      <c r="Q1432">
        <f t="shared" si="22"/>
        <v>1095.3600000000001</v>
      </c>
      <c r="R1432" t="s">
        <v>13</v>
      </c>
      <c r="S1432" t="s">
        <v>13</v>
      </c>
      <c r="T1432" t="s">
        <v>13</v>
      </c>
    </row>
    <row r="1433" spans="1:20" x14ac:dyDescent="0.2">
      <c r="A1433" t="s">
        <v>40</v>
      </c>
      <c r="B1433" t="s">
        <v>34</v>
      </c>
      <c r="E1433">
        <v>1986</v>
      </c>
      <c r="F1433">
        <v>6</v>
      </c>
      <c r="G1433">
        <v>4</v>
      </c>
      <c r="H1433">
        <v>17.2</v>
      </c>
      <c r="I1433" t="s">
        <v>13</v>
      </c>
      <c r="J1433" t="s">
        <v>13</v>
      </c>
      <c r="K1433" t="s">
        <v>13</v>
      </c>
      <c r="L1433">
        <v>6.3</v>
      </c>
      <c r="M1433">
        <v>6.8</v>
      </c>
      <c r="N1433">
        <v>12</v>
      </c>
      <c r="O1433">
        <v>117</v>
      </c>
      <c r="P1433">
        <v>886</v>
      </c>
      <c r="Q1433">
        <f t="shared" si="22"/>
        <v>1155.8400000000001</v>
      </c>
      <c r="R1433" t="s">
        <v>13</v>
      </c>
      <c r="S1433" t="s">
        <v>13</v>
      </c>
      <c r="T1433" t="s">
        <v>13</v>
      </c>
    </row>
    <row r="1434" spans="1:20" x14ac:dyDescent="0.2">
      <c r="A1434" t="s">
        <v>40</v>
      </c>
      <c r="B1434" t="s">
        <v>34</v>
      </c>
      <c r="E1434">
        <v>1986</v>
      </c>
      <c r="F1434">
        <v>6</v>
      </c>
      <c r="G1434">
        <v>5</v>
      </c>
      <c r="H1434">
        <v>15.7</v>
      </c>
      <c r="I1434" t="s">
        <v>13</v>
      </c>
      <c r="J1434" t="s">
        <v>13</v>
      </c>
      <c r="K1434" t="s">
        <v>13</v>
      </c>
      <c r="L1434">
        <v>6.5</v>
      </c>
      <c r="M1434" t="s">
        <v>13</v>
      </c>
      <c r="N1434">
        <v>6</v>
      </c>
      <c r="O1434">
        <v>114</v>
      </c>
      <c r="P1434">
        <v>905</v>
      </c>
      <c r="Q1434">
        <f t="shared" si="22"/>
        <v>1055.0400000000002</v>
      </c>
      <c r="R1434" t="s">
        <v>13</v>
      </c>
      <c r="S1434" t="s">
        <v>13</v>
      </c>
      <c r="T1434" t="s">
        <v>13</v>
      </c>
    </row>
    <row r="1435" spans="1:20" x14ac:dyDescent="0.2">
      <c r="A1435" t="s">
        <v>40</v>
      </c>
      <c r="B1435" t="s">
        <v>34</v>
      </c>
      <c r="E1435">
        <v>1986</v>
      </c>
      <c r="F1435">
        <v>6</v>
      </c>
      <c r="G1435">
        <v>6</v>
      </c>
      <c r="H1435">
        <v>20.8</v>
      </c>
      <c r="I1435" t="s">
        <v>13</v>
      </c>
      <c r="J1435" t="s">
        <v>13</v>
      </c>
      <c r="K1435" t="s">
        <v>13</v>
      </c>
      <c r="L1435">
        <v>6.4</v>
      </c>
      <c r="M1435">
        <v>6.8</v>
      </c>
      <c r="N1435">
        <v>6</v>
      </c>
      <c r="O1435">
        <v>119</v>
      </c>
      <c r="P1435">
        <v>913</v>
      </c>
      <c r="Q1435">
        <f t="shared" si="22"/>
        <v>1397.7600000000002</v>
      </c>
      <c r="R1435" t="s">
        <v>13</v>
      </c>
      <c r="S1435" t="s">
        <v>13</v>
      </c>
      <c r="T1435" t="s">
        <v>13</v>
      </c>
    </row>
    <row r="1436" spans="1:20" x14ac:dyDescent="0.2">
      <c r="A1436" t="s">
        <v>40</v>
      </c>
      <c r="B1436" t="s">
        <v>34</v>
      </c>
      <c r="E1436">
        <v>1986</v>
      </c>
      <c r="F1436">
        <v>6</v>
      </c>
      <c r="G1436">
        <v>7</v>
      </c>
      <c r="H1436">
        <v>20.3</v>
      </c>
      <c r="I1436" t="s">
        <v>13</v>
      </c>
      <c r="J1436" t="s">
        <v>13</v>
      </c>
      <c r="K1436" t="s">
        <v>13</v>
      </c>
      <c r="L1436">
        <v>6.2</v>
      </c>
      <c r="M1436">
        <v>6.7</v>
      </c>
      <c r="N1436">
        <v>6</v>
      </c>
      <c r="O1436">
        <v>108</v>
      </c>
      <c r="P1436">
        <v>903</v>
      </c>
      <c r="Q1436">
        <f t="shared" si="22"/>
        <v>1364.16</v>
      </c>
      <c r="R1436" t="s">
        <v>13</v>
      </c>
      <c r="S1436" t="s">
        <v>13</v>
      </c>
      <c r="T1436" t="s">
        <v>13</v>
      </c>
    </row>
    <row r="1437" spans="1:20" x14ac:dyDescent="0.2">
      <c r="A1437" t="s">
        <v>40</v>
      </c>
      <c r="B1437" t="s">
        <v>34</v>
      </c>
      <c r="E1437">
        <v>1986</v>
      </c>
      <c r="F1437">
        <v>6</v>
      </c>
      <c r="G1437">
        <v>8</v>
      </c>
      <c r="H1437">
        <v>21.7</v>
      </c>
      <c r="I1437" t="s">
        <v>13</v>
      </c>
      <c r="J1437" t="s">
        <v>13</v>
      </c>
      <c r="K1437" t="s">
        <v>13</v>
      </c>
      <c r="L1437">
        <v>6.4</v>
      </c>
      <c r="M1437">
        <v>6.8</v>
      </c>
      <c r="N1437">
        <v>10</v>
      </c>
      <c r="O1437">
        <v>97</v>
      </c>
      <c r="P1437">
        <v>837</v>
      </c>
      <c r="Q1437">
        <f t="shared" si="22"/>
        <v>1458.2400000000002</v>
      </c>
      <c r="R1437" t="s">
        <v>13</v>
      </c>
      <c r="S1437" t="s">
        <v>13</v>
      </c>
      <c r="T1437" t="s">
        <v>13</v>
      </c>
    </row>
    <row r="1438" spans="1:20" x14ac:dyDescent="0.2">
      <c r="A1438" t="s">
        <v>40</v>
      </c>
      <c r="B1438" t="s">
        <v>34</v>
      </c>
      <c r="E1438">
        <v>1986</v>
      </c>
      <c r="F1438">
        <v>6</v>
      </c>
      <c r="G1438">
        <v>9</v>
      </c>
      <c r="H1438">
        <v>16.3</v>
      </c>
      <c r="I1438" t="s">
        <v>13</v>
      </c>
      <c r="J1438" t="s">
        <v>13</v>
      </c>
      <c r="K1438" t="s">
        <v>13</v>
      </c>
      <c r="L1438">
        <v>6.5</v>
      </c>
      <c r="M1438" t="s">
        <v>13</v>
      </c>
      <c r="N1438">
        <v>6</v>
      </c>
      <c r="O1438">
        <v>146</v>
      </c>
      <c r="P1438">
        <v>977</v>
      </c>
      <c r="Q1438">
        <f t="shared" si="22"/>
        <v>1095.3600000000001</v>
      </c>
      <c r="R1438" t="s">
        <v>13</v>
      </c>
      <c r="S1438" t="s">
        <v>13</v>
      </c>
      <c r="T1438" t="s">
        <v>13</v>
      </c>
    </row>
    <row r="1439" spans="1:20" x14ac:dyDescent="0.2">
      <c r="A1439" t="s">
        <v>40</v>
      </c>
      <c r="B1439" t="s">
        <v>34</v>
      </c>
      <c r="E1439">
        <v>1986</v>
      </c>
      <c r="F1439">
        <v>6</v>
      </c>
      <c r="G1439">
        <v>10</v>
      </c>
      <c r="H1439">
        <v>21.9</v>
      </c>
      <c r="I1439" t="s">
        <v>13</v>
      </c>
      <c r="J1439" t="s">
        <v>13</v>
      </c>
      <c r="K1439" t="s">
        <v>13</v>
      </c>
      <c r="L1439">
        <v>6.7</v>
      </c>
      <c r="M1439" t="s">
        <v>13</v>
      </c>
      <c r="N1439">
        <v>9</v>
      </c>
      <c r="O1439">
        <v>131</v>
      </c>
      <c r="P1439">
        <v>943</v>
      </c>
      <c r="Q1439">
        <f t="shared" si="22"/>
        <v>1471.68</v>
      </c>
      <c r="R1439" t="s">
        <v>13</v>
      </c>
      <c r="S1439" t="s">
        <v>13</v>
      </c>
      <c r="T1439" t="s">
        <v>13</v>
      </c>
    </row>
    <row r="1440" spans="1:20" x14ac:dyDescent="0.2">
      <c r="A1440" t="s">
        <v>40</v>
      </c>
      <c r="B1440" t="s">
        <v>34</v>
      </c>
      <c r="E1440">
        <v>1986</v>
      </c>
      <c r="F1440">
        <v>6</v>
      </c>
      <c r="G1440">
        <v>11</v>
      </c>
      <c r="H1440">
        <v>19.7</v>
      </c>
      <c r="I1440" t="s">
        <v>13</v>
      </c>
      <c r="J1440" t="s">
        <v>13</v>
      </c>
      <c r="K1440" t="s">
        <v>13</v>
      </c>
      <c r="L1440">
        <v>6.9</v>
      </c>
      <c r="M1440" t="s">
        <v>13</v>
      </c>
      <c r="N1440">
        <v>10</v>
      </c>
      <c r="O1440">
        <v>133</v>
      </c>
      <c r="P1440">
        <v>960</v>
      </c>
      <c r="Q1440">
        <f t="shared" si="22"/>
        <v>1323.8400000000001</v>
      </c>
      <c r="R1440" t="s">
        <v>13</v>
      </c>
      <c r="S1440" t="s">
        <v>13</v>
      </c>
      <c r="T1440" t="s">
        <v>13</v>
      </c>
    </row>
    <row r="1441" spans="1:20" x14ac:dyDescent="0.2">
      <c r="A1441" t="s">
        <v>40</v>
      </c>
      <c r="B1441" t="s">
        <v>34</v>
      </c>
      <c r="E1441">
        <v>1986</v>
      </c>
      <c r="F1441">
        <v>6</v>
      </c>
      <c r="G1441">
        <v>12</v>
      </c>
      <c r="H1441">
        <v>20.9</v>
      </c>
      <c r="I1441" t="s">
        <v>13</v>
      </c>
      <c r="J1441" t="s">
        <v>13</v>
      </c>
      <c r="K1441" t="s">
        <v>13</v>
      </c>
      <c r="L1441">
        <v>6.4</v>
      </c>
      <c r="M1441" t="s">
        <v>13</v>
      </c>
      <c r="N1441">
        <v>16</v>
      </c>
      <c r="O1441">
        <v>106</v>
      </c>
      <c r="P1441">
        <v>990</v>
      </c>
      <c r="Q1441">
        <f t="shared" si="22"/>
        <v>1404.4800000000002</v>
      </c>
      <c r="R1441" t="s">
        <v>13</v>
      </c>
      <c r="S1441" t="s">
        <v>13</v>
      </c>
      <c r="T1441" t="s">
        <v>13</v>
      </c>
    </row>
    <row r="1442" spans="1:20" x14ac:dyDescent="0.2">
      <c r="A1442" t="s">
        <v>40</v>
      </c>
      <c r="B1442" t="s">
        <v>34</v>
      </c>
      <c r="E1442">
        <v>1987</v>
      </c>
      <c r="F1442">
        <v>1</v>
      </c>
      <c r="G1442">
        <v>1</v>
      </c>
      <c r="H1442">
        <v>21.6</v>
      </c>
      <c r="I1442" t="s">
        <v>13</v>
      </c>
      <c r="J1442" t="s">
        <v>13</v>
      </c>
      <c r="K1442" t="s">
        <v>13</v>
      </c>
      <c r="L1442" t="s">
        <v>13</v>
      </c>
      <c r="M1442" t="s">
        <v>13</v>
      </c>
      <c r="N1442" t="s">
        <v>13</v>
      </c>
      <c r="O1442" t="s">
        <v>13</v>
      </c>
      <c r="P1442" t="s">
        <v>13</v>
      </c>
      <c r="Q1442">
        <f t="shared" si="22"/>
        <v>1451.5200000000002</v>
      </c>
      <c r="R1442" t="s">
        <v>13</v>
      </c>
      <c r="S1442" t="s">
        <v>13</v>
      </c>
      <c r="T1442" t="s">
        <v>13</v>
      </c>
    </row>
    <row r="1443" spans="1:20" x14ac:dyDescent="0.2">
      <c r="A1443" t="s">
        <v>40</v>
      </c>
      <c r="B1443" t="s">
        <v>34</v>
      </c>
      <c r="E1443">
        <v>1987</v>
      </c>
      <c r="F1443">
        <v>1</v>
      </c>
      <c r="G1443">
        <v>2</v>
      </c>
      <c r="H1443">
        <v>20.5</v>
      </c>
      <c r="I1443" t="s">
        <v>13</v>
      </c>
      <c r="J1443" t="s">
        <v>13</v>
      </c>
      <c r="K1443" t="s">
        <v>13</v>
      </c>
      <c r="L1443" t="s">
        <v>13</v>
      </c>
      <c r="M1443" t="s">
        <v>13</v>
      </c>
      <c r="N1443" t="s">
        <v>13</v>
      </c>
      <c r="O1443" t="s">
        <v>13</v>
      </c>
      <c r="P1443" t="s">
        <v>13</v>
      </c>
      <c r="Q1443">
        <f t="shared" si="22"/>
        <v>1377.6000000000001</v>
      </c>
      <c r="R1443" t="s">
        <v>13</v>
      </c>
      <c r="S1443" t="s">
        <v>13</v>
      </c>
      <c r="T1443" t="s">
        <v>13</v>
      </c>
    </row>
    <row r="1444" spans="1:20" x14ac:dyDescent="0.2">
      <c r="A1444" t="s">
        <v>40</v>
      </c>
      <c r="B1444" t="s">
        <v>34</v>
      </c>
      <c r="E1444">
        <v>1987</v>
      </c>
      <c r="F1444">
        <v>1</v>
      </c>
      <c r="G1444">
        <v>3</v>
      </c>
      <c r="H1444">
        <v>20.3</v>
      </c>
      <c r="I1444" t="s">
        <v>13</v>
      </c>
      <c r="J1444" t="s">
        <v>13</v>
      </c>
      <c r="K1444" t="s">
        <v>13</v>
      </c>
      <c r="L1444" t="s">
        <v>13</v>
      </c>
      <c r="M1444" t="s">
        <v>13</v>
      </c>
      <c r="N1444" t="s">
        <v>13</v>
      </c>
      <c r="O1444" t="s">
        <v>13</v>
      </c>
      <c r="P1444" t="s">
        <v>13</v>
      </c>
      <c r="Q1444">
        <f t="shared" si="22"/>
        <v>1364.16</v>
      </c>
      <c r="R1444" t="s">
        <v>13</v>
      </c>
      <c r="S1444" t="s">
        <v>13</v>
      </c>
      <c r="T1444" t="s">
        <v>13</v>
      </c>
    </row>
    <row r="1445" spans="1:20" x14ac:dyDescent="0.2">
      <c r="A1445" t="s">
        <v>40</v>
      </c>
      <c r="B1445" t="s">
        <v>34</v>
      </c>
      <c r="E1445">
        <v>1987</v>
      </c>
      <c r="F1445">
        <v>1</v>
      </c>
      <c r="G1445">
        <v>4</v>
      </c>
      <c r="H1445">
        <v>22.4</v>
      </c>
      <c r="I1445" t="s">
        <v>13</v>
      </c>
      <c r="J1445" t="s">
        <v>13</v>
      </c>
      <c r="K1445" t="s">
        <v>13</v>
      </c>
      <c r="L1445" t="s">
        <v>13</v>
      </c>
      <c r="M1445" t="s">
        <v>13</v>
      </c>
      <c r="N1445" t="s">
        <v>13</v>
      </c>
      <c r="O1445" t="s">
        <v>13</v>
      </c>
      <c r="P1445" t="s">
        <v>13</v>
      </c>
      <c r="Q1445">
        <f t="shared" si="22"/>
        <v>1505.2800000000002</v>
      </c>
      <c r="R1445" t="s">
        <v>13</v>
      </c>
      <c r="S1445" t="s">
        <v>13</v>
      </c>
      <c r="T1445" t="s">
        <v>13</v>
      </c>
    </row>
    <row r="1446" spans="1:20" x14ac:dyDescent="0.2">
      <c r="A1446" t="s">
        <v>40</v>
      </c>
      <c r="B1446" t="s">
        <v>34</v>
      </c>
      <c r="E1446">
        <v>1987</v>
      </c>
      <c r="F1446">
        <v>1</v>
      </c>
      <c r="G1446">
        <v>5</v>
      </c>
      <c r="H1446">
        <v>20.2</v>
      </c>
      <c r="I1446" t="s">
        <v>13</v>
      </c>
      <c r="J1446" t="s">
        <v>13</v>
      </c>
      <c r="K1446" t="s">
        <v>13</v>
      </c>
      <c r="L1446" t="s">
        <v>13</v>
      </c>
      <c r="M1446" t="s">
        <v>13</v>
      </c>
      <c r="N1446" t="s">
        <v>13</v>
      </c>
      <c r="O1446" t="s">
        <v>13</v>
      </c>
      <c r="P1446" t="s">
        <v>13</v>
      </c>
      <c r="Q1446">
        <f t="shared" si="22"/>
        <v>1357.44</v>
      </c>
      <c r="R1446" t="s">
        <v>13</v>
      </c>
      <c r="S1446" t="s">
        <v>13</v>
      </c>
      <c r="T1446" t="s">
        <v>13</v>
      </c>
    </row>
    <row r="1447" spans="1:20" x14ac:dyDescent="0.2">
      <c r="A1447" t="s">
        <v>40</v>
      </c>
      <c r="B1447" t="s">
        <v>34</v>
      </c>
      <c r="E1447">
        <v>1987</v>
      </c>
      <c r="F1447">
        <v>1</v>
      </c>
      <c r="G1447">
        <v>6</v>
      </c>
      <c r="H1447">
        <v>20.8</v>
      </c>
      <c r="I1447" t="s">
        <v>13</v>
      </c>
      <c r="J1447" t="s">
        <v>13</v>
      </c>
      <c r="K1447" t="s">
        <v>13</v>
      </c>
      <c r="L1447" t="s">
        <v>13</v>
      </c>
      <c r="M1447" t="s">
        <v>13</v>
      </c>
      <c r="N1447" t="s">
        <v>13</v>
      </c>
      <c r="O1447" t="s">
        <v>13</v>
      </c>
      <c r="P1447" t="s">
        <v>13</v>
      </c>
      <c r="Q1447">
        <f t="shared" si="22"/>
        <v>1397.7600000000002</v>
      </c>
      <c r="R1447" t="s">
        <v>13</v>
      </c>
      <c r="S1447" t="s">
        <v>13</v>
      </c>
      <c r="T1447" t="s">
        <v>13</v>
      </c>
    </row>
    <row r="1448" spans="1:20" x14ac:dyDescent="0.2">
      <c r="A1448" t="s">
        <v>40</v>
      </c>
      <c r="B1448" t="s">
        <v>34</v>
      </c>
      <c r="E1448">
        <v>1987</v>
      </c>
      <c r="F1448">
        <v>1</v>
      </c>
      <c r="G1448">
        <v>7</v>
      </c>
      <c r="H1448">
        <v>22.5</v>
      </c>
      <c r="I1448" t="s">
        <v>13</v>
      </c>
      <c r="J1448" t="s">
        <v>13</v>
      </c>
      <c r="K1448" t="s">
        <v>13</v>
      </c>
      <c r="L1448" t="s">
        <v>13</v>
      </c>
      <c r="M1448" t="s">
        <v>13</v>
      </c>
      <c r="N1448" t="s">
        <v>13</v>
      </c>
      <c r="O1448" t="s">
        <v>13</v>
      </c>
      <c r="P1448" t="s">
        <v>13</v>
      </c>
      <c r="Q1448">
        <f t="shared" si="22"/>
        <v>1512.0000000000002</v>
      </c>
      <c r="R1448" t="s">
        <v>13</v>
      </c>
      <c r="S1448" t="s">
        <v>13</v>
      </c>
      <c r="T1448" t="s">
        <v>13</v>
      </c>
    </row>
    <row r="1449" spans="1:20" x14ac:dyDescent="0.2">
      <c r="A1449" t="s">
        <v>40</v>
      </c>
      <c r="B1449" t="s">
        <v>34</v>
      </c>
      <c r="E1449">
        <v>1987</v>
      </c>
      <c r="F1449">
        <v>1</v>
      </c>
      <c r="G1449">
        <v>8</v>
      </c>
      <c r="H1449">
        <v>23.1</v>
      </c>
      <c r="I1449" t="s">
        <v>13</v>
      </c>
      <c r="J1449" t="s">
        <v>13</v>
      </c>
      <c r="K1449" t="s">
        <v>13</v>
      </c>
      <c r="L1449" t="s">
        <v>13</v>
      </c>
      <c r="M1449" t="s">
        <v>13</v>
      </c>
      <c r="N1449" t="s">
        <v>13</v>
      </c>
      <c r="O1449" t="s">
        <v>13</v>
      </c>
      <c r="P1449" t="s">
        <v>13</v>
      </c>
      <c r="Q1449">
        <f t="shared" si="22"/>
        <v>1552.3200000000002</v>
      </c>
      <c r="R1449" t="s">
        <v>13</v>
      </c>
      <c r="S1449" t="s">
        <v>13</v>
      </c>
      <c r="T1449" t="s">
        <v>13</v>
      </c>
    </row>
    <row r="1450" spans="1:20" x14ac:dyDescent="0.2">
      <c r="A1450" t="s">
        <v>40</v>
      </c>
      <c r="B1450" t="s">
        <v>34</v>
      </c>
      <c r="E1450">
        <v>1987</v>
      </c>
      <c r="F1450">
        <v>1</v>
      </c>
      <c r="G1450">
        <v>9</v>
      </c>
      <c r="H1450">
        <v>22.5</v>
      </c>
      <c r="I1450" t="s">
        <v>13</v>
      </c>
      <c r="J1450" t="s">
        <v>13</v>
      </c>
      <c r="K1450" t="s">
        <v>13</v>
      </c>
      <c r="L1450" t="s">
        <v>13</v>
      </c>
      <c r="M1450" t="s">
        <v>13</v>
      </c>
      <c r="N1450" t="s">
        <v>13</v>
      </c>
      <c r="O1450" t="s">
        <v>13</v>
      </c>
      <c r="P1450" t="s">
        <v>13</v>
      </c>
      <c r="Q1450">
        <f t="shared" si="22"/>
        <v>1512.0000000000002</v>
      </c>
      <c r="R1450" t="s">
        <v>13</v>
      </c>
      <c r="S1450" t="s">
        <v>13</v>
      </c>
      <c r="T1450" t="s">
        <v>13</v>
      </c>
    </row>
    <row r="1451" spans="1:20" x14ac:dyDescent="0.2">
      <c r="A1451" t="s">
        <v>40</v>
      </c>
      <c r="B1451" t="s">
        <v>34</v>
      </c>
      <c r="E1451">
        <v>1987</v>
      </c>
      <c r="F1451">
        <v>1</v>
      </c>
      <c r="G1451">
        <v>10</v>
      </c>
      <c r="H1451">
        <v>23.8</v>
      </c>
      <c r="I1451" t="s">
        <v>13</v>
      </c>
      <c r="J1451" t="s">
        <v>13</v>
      </c>
      <c r="K1451" t="s">
        <v>13</v>
      </c>
      <c r="L1451" t="s">
        <v>13</v>
      </c>
      <c r="M1451" t="s">
        <v>13</v>
      </c>
      <c r="N1451" t="s">
        <v>13</v>
      </c>
      <c r="O1451" t="s">
        <v>13</v>
      </c>
      <c r="P1451" t="s">
        <v>13</v>
      </c>
      <c r="Q1451">
        <f t="shared" si="22"/>
        <v>1599.3600000000001</v>
      </c>
      <c r="R1451" t="s">
        <v>13</v>
      </c>
      <c r="S1451" t="s">
        <v>13</v>
      </c>
      <c r="T1451" t="s">
        <v>13</v>
      </c>
    </row>
    <row r="1452" spans="1:20" x14ac:dyDescent="0.2">
      <c r="A1452" t="s">
        <v>40</v>
      </c>
      <c r="B1452" t="s">
        <v>34</v>
      </c>
      <c r="E1452">
        <v>1987</v>
      </c>
      <c r="F1452">
        <v>1</v>
      </c>
      <c r="G1452">
        <v>11</v>
      </c>
      <c r="H1452">
        <v>21.9</v>
      </c>
      <c r="I1452" t="s">
        <v>13</v>
      </c>
      <c r="J1452" t="s">
        <v>13</v>
      </c>
      <c r="K1452" t="s">
        <v>13</v>
      </c>
      <c r="L1452" t="s">
        <v>13</v>
      </c>
      <c r="M1452" t="s">
        <v>13</v>
      </c>
      <c r="N1452" t="s">
        <v>13</v>
      </c>
      <c r="O1452" t="s">
        <v>13</v>
      </c>
      <c r="P1452" t="s">
        <v>13</v>
      </c>
      <c r="Q1452">
        <f t="shared" si="22"/>
        <v>1471.68</v>
      </c>
      <c r="R1452" t="s">
        <v>13</v>
      </c>
      <c r="S1452" t="s">
        <v>13</v>
      </c>
      <c r="T1452" t="s">
        <v>13</v>
      </c>
    </row>
    <row r="1453" spans="1:20" x14ac:dyDescent="0.2">
      <c r="A1453" t="s">
        <v>40</v>
      </c>
      <c r="B1453" t="s">
        <v>34</v>
      </c>
      <c r="E1453">
        <v>1987</v>
      </c>
      <c r="F1453">
        <v>1</v>
      </c>
      <c r="G1453">
        <v>12</v>
      </c>
      <c r="H1453">
        <v>23.1</v>
      </c>
      <c r="I1453" t="s">
        <v>13</v>
      </c>
      <c r="J1453" t="s">
        <v>13</v>
      </c>
      <c r="K1453" t="s">
        <v>13</v>
      </c>
      <c r="L1453" t="s">
        <v>13</v>
      </c>
      <c r="M1453" t="s">
        <v>13</v>
      </c>
      <c r="N1453" t="s">
        <v>13</v>
      </c>
      <c r="O1453" t="s">
        <v>13</v>
      </c>
      <c r="P1453" t="s">
        <v>13</v>
      </c>
      <c r="Q1453">
        <f t="shared" si="22"/>
        <v>1552.3200000000002</v>
      </c>
      <c r="R1453" t="s">
        <v>13</v>
      </c>
      <c r="S1453" t="s">
        <v>13</v>
      </c>
      <c r="T1453" t="s">
        <v>13</v>
      </c>
    </row>
    <row r="1454" spans="1:20" x14ac:dyDescent="0.2">
      <c r="A1454" t="s">
        <v>40</v>
      </c>
      <c r="B1454" t="s">
        <v>34</v>
      </c>
      <c r="E1454">
        <v>1987</v>
      </c>
      <c r="F1454">
        <v>2</v>
      </c>
      <c r="G1454">
        <v>1</v>
      </c>
      <c r="H1454">
        <v>18.100000000000001</v>
      </c>
      <c r="I1454" t="s">
        <v>13</v>
      </c>
      <c r="J1454" t="s">
        <v>13</v>
      </c>
      <c r="K1454" t="s">
        <v>13</v>
      </c>
      <c r="L1454" t="s">
        <v>13</v>
      </c>
      <c r="M1454" t="s">
        <v>13</v>
      </c>
      <c r="N1454" t="s">
        <v>13</v>
      </c>
      <c r="O1454" t="s">
        <v>13</v>
      </c>
      <c r="P1454" t="s">
        <v>13</v>
      </c>
      <c r="Q1454">
        <f t="shared" si="22"/>
        <v>1216.3200000000002</v>
      </c>
      <c r="R1454" t="s">
        <v>13</v>
      </c>
      <c r="S1454" t="s">
        <v>13</v>
      </c>
      <c r="T1454" t="s">
        <v>13</v>
      </c>
    </row>
    <row r="1455" spans="1:20" x14ac:dyDescent="0.2">
      <c r="A1455" t="s">
        <v>40</v>
      </c>
      <c r="B1455" t="s">
        <v>34</v>
      </c>
      <c r="E1455">
        <v>1987</v>
      </c>
      <c r="F1455">
        <v>2</v>
      </c>
      <c r="G1455">
        <v>2</v>
      </c>
      <c r="H1455">
        <v>19.399999999999999</v>
      </c>
      <c r="I1455" t="s">
        <v>13</v>
      </c>
      <c r="J1455" t="s">
        <v>13</v>
      </c>
      <c r="K1455" t="s">
        <v>13</v>
      </c>
      <c r="L1455" t="s">
        <v>13</v>
      </c>
      <c r="M1455" t="s">
        <v>13</v>
      </c>
      <c r="N1455" t="s">
        <v>13</v>
      </c>
      <c r="O1455" t="s">
        <v>13</v>
      </c>
      <c r="P1455" t="s">
        <v>13</v>
      </c>
      <c r="Q1455">
        <f t="shared" si="22"/>
        <v>1303.68</v>
      </c>
      <c r="R1455" t="s">
        <v>13</v>
      </c>
      <c r="S1455" t="s">
        <v>13</v>
      </c>
      <c r="T1455" t="s">
        <v>13</v>
      </c>
    </row>
    <row r="1456" spans="1:20" x14ac:dyDescent="0.2">
      <c r="A1456" t="s">
        <v>40</v>
      </c>
      <c r="B1456" t="s">
        <v>34</v>
      </c>
      <c r="E1456">
        <v>1987</v>
      </c>
      <c r="F1456">
        <v>2</v>
      </c>
      <c r="G1456">
        <v>3</v>
      </c>
      <c r="H1456">
        <v>20.8</v>
      </c>
      <c r="I1456" t="s">
        <v>13</v>
      </c>
      <c r="J1456" t="s">
        <v>13</v>
      </c>
      <c r="K1456" t="s">
        <v>13</v>
      </c>
      <c r="L1456" t="s">
        <v>13</v>
      </c>
      <c r="M1456" t="s">
        <v>13</v>
      </c>
      <c r="N1456" t="s">
        <v>13</v>
      </c>
      <c r="O1456" t="s">
        <v>13</v>
      </c>
      <c r="P1456" t="s">
        <v>13</v>
      </c>
      <c r="Q1456">
        <f t="shared" si="22"/>
        <v>1397.7600000000002</v>
      </c>
      <c r="R1456" t="s">
        <v>13</v>
      </c>
      <c r="S1456" t="s">
        <v>13</v>
      </c>
      <c r="T1456" t="s">
        <v>13</v>
      </c>
    </row>
    <row r="1457" spans="1:20" x14ac:dyDescent="0.2">
      <c r="A1457" t="s">
        <v>40</v>
      </c>
      <c r="B1457" t="s">
        <v>34</v>
      </c>
      <c r="E1457">
        <v>1987</v>
      </c>
      <c r="F1457">
        <v>2</v>
      </c>
      <c r="G1457">
        <v>4</v>
      </c>
      <c r="H1457">
        <v>21.7</v>
      </c>
      <c r="I1457" t="s">
        <v>13</v>
      </c>
      <c r="J1457" t="s">
        <v>13</v>
      </c>
      <c r="K1457" t="s">
        <v>13</v>
      </c>
      <c r="L1457" t="s">
        <v>13</v>
      </c>
      <c r="M1457" t="s">
        <v>13</v>
      </c>
      <c r="N1457" t="s">
        <v>13</v>
      </c>
      <c r="O1457" t="s">
        <v>13</v>
      </c>
      <c r="P1457" t="s">
        <v>13</v>
      </c>
      <c r="Q1457">
        <f t="shared" si="22"/>
        <v>1458.2400000000002</v>
      </c>
      <c r="R1457" t="s">
        <v>13</v>
      </c>
      <c r="S1457" t="s">
        <v>13</v>
      </c>
      <c r="T1457" t="s">
        <v>13</v>
      </c>
    </row>
    <row r="1458" spans="1:20" x14ac:dyDescent="0.2">
      <c r="A1458" t="s">
        <v>40</v>
      </c>
      <c r="B1458" t="s">
        <v>34</v>
      </c>
      <c r="E1458">
        <v>1987</v>
      </c>
      <c r="F1458">
        <v>2</v>
      </c>
      <c r="G1458">
        <v>5</v>
      </c>
      <c r="H1458">
        <v>18.7</v>
      </c>
      <c r="I1458" t="s">
        <v>13</v>
      </c>
      <c r="J1458" t="s">
        <v>13</v>
      </c>
      <c r="K1458" t="s">
        <v>13</v>
      </c>
      <c r="L1458" t="s">
        <v>13</v>
      </c>
      <c r="M1458" t="s">
        <v>13</v>
      </c>
      <c r="N1458" t="s">
        <v>13</v>
      </c>
      <c r="O1458" t="s">
        <v>13</v>
      </c>
      <c r="P1458" t="s">
        <v>13</v>
      </c>
      <c r="Q1458">
        <f t="shared" si="22"/>
        <v>1256.6400000000001</v>
      </c>
      <c r="R1458" t="s">
        <v>13</v>
      </c>
      <c r="S1458" t="s">
        <v>13</v>
      </c>
      <c r="T1458" t="s">
        <v>13</v>
      </c>
    </row>
    <row r="1459" spans="1:20" x14ac:dyDescent="0.2">
      <c r="A1459" t="s">
        <v>40</v>
      </c>
      <c r="B1459" t="s">
        <v>34</v>
      </c>
      <c r="E1459">
        <v>1987</v>
      </c>
      <c r="F1459">
        <v>2</v>
      </c>
      <c r="G1459">
        <v>6</v>
      </c>
      <c r="H1459">
        <v>23.4</v>
      </c>
      <c r="I1459" t="s">
        <v>13</v>
      </c>
      <c r="J1459" t="s">
        <v>13</v>
      </c>
      <c r="K1459" t="s">
        <v>13</v>
      </c>
      <c r="L1459" t="s">
        <v>13</v>
      </c>
      <c r="M1459" t="s">
        <v>13</v>
      </c>
      <c r="N1459" t="s">
        <v>13</v>
      </c>
      <c r="O1459" t="s">
        <v>13</v>
      </c>
      <c r="P1459" t="s">
        <v>13</v>
      </c>
      <c r="Q1459">
        <f t="shared" si="22"/>
        <v>1572.4800000000002</v>
      </c>
      <c r="R1459" t="s">
        <v>13</v>
      </c>
      <c r="S1459" t="s">
        <v>13</v>
      </c>
      <c r="T1459" t="s">
        <v>13</v>
      </c>
    </row>
    <row r="1460" spans="1:20" x14ac:dyDescent="0.2">
      <c r="A1460" t="s">
        <v>40</v>
      </c>
      <c r="B1460" t="s">
        <v>34</v>
      </c>
      <c r="E1460">
        <v>1987</v>
      </c>
      <c r="F1460">
        <v>2</v>
      </c>
      <c r="G1460">
        <v>7</v>
      </c>
      <c r="H1460">
        <v>24.1</v>
      </c>
      <c r="I1460" t="s">
        <v>13</v>
      </c>
      <c r="J1460" t="s">
        <v>13</v>
      </c>
      <c r="K1460" t="s">
        <v>13</v>
      </c>
      <c r="L1460" t="s">
        <v>13</v>
      </c>
      <c r="M1460" t="s">
        <v>13</v>
      </c>
      <c r="N1460" t="s">
        <v>13</v>
      </c>
      <c r="O1460" t="s">
        <v>13</v>
      </c>
      <c r="P1460" t="s">
        <v>13</v>
      </c>
      <c r="Q1460">
        <f t="shared" si="22"/>
        <v>1619.5200000000002</v>
      </c>
      <c r="R1460" t="s">
        <v>13</v>
      </c>
      <c r="S1460" t="s">
        <v>13</v>
      </c>
      <c r="T1460" t="s">
        <v>13</v>
      </c>
    </row>
    <row r="1461" spans="1:20" x14ac:dyDescent="0.2">
      <c r="A1461" t="s">
        <v>40</v>
      </c>
      <c r="B1461" t="s">
        <v>34</v>
      </c>
      <c r="E1461">
        <v>1987</v>
      </c>
      <c r="F1461">
        <v>2</v>
      </c>
      <c r="G1461">
        <v>8</v>
      </c>
      <c r="H1461">
        <v>27.6</v>
      </c>
      <c r="I1461" t="s">
        <v>13</v>
      </c>
      <c r="J1461" t="s">
        <v>13</v>
      </c>
      <c r="K1461" t="s">
        <v>13</v>
      </c>
      <c r="L1461" t="s">
        <v>13</v>
      </c>
      <c r="M1461" t="s">
        <v>13</v>
      </c>
      <c r="N1461" t="s">
        <v>13</v>
      </c>
      <c r="O1461" t="s">
        <v>13</v>
      </c>
      <c r="P1461" t="s">
        <v>13</v>
      </c>
      <c r="Q1461">
        <f t="shared" si="22"/>
        <v>1854.7200000000003</v>
      </c>
      <c r="R1461" t="s">
        <v>13</v>
      </c>
      <c r="S1461" t="s">
        <v>13</v>
      </c>
      <c r="T1461" t="s">
        <v>13</v>
      </c>
    </row>
    <row r="1462" spans="1:20" x14ac:dyDescent="0.2">
      <c r="A1462" t="s">
        <v>40</v>
      </c>
      <c r="B1462" t="s">
        <v>34</v>
      </c>
      <c r="E1462">
        <v>1987</v>
      </c>
      <c r="F1462">
        <v>2</v>
      </c>
      <c r="G1462">
        <v>9</v>
      </c>
      <c r="H1462">
        <v>22.2</v>
      </c>
      <c r="I1462" t="s">
        <v>13</v>
      </c>
      <c r="J1462" t="s">
        <v>13</v>
      </c>
      <c r="K1462" t="s">
        <v>13</v>
      </c>
      <c r="L1462" t="s">
        <v>13</v>
      </c>
      <c r="M1462" t="s">
        <v>13</v>
      </c>
      <c r="N1462" t="s">
        <v>13</v>
      </c>
      <c r="O1462" t="s">
        <v>13</v>
      </c>
      <c r="P1462" t="s">
        <v>13</v>
      </c>
      <c r="Q1462">
        <f t="shared" si="22"/>
        <v>1491.8400000000001</v>
      </c>
      <c r="R1462" t="s">
        <v>13</v>
      </c>
      <c r="S1462" t="s">
        <v>13</v>
      </c>
      <c r="T1462" t="s">
        <v>13</v>
      </c>
    </row>
    <row r="1463" spans="1:20" x14ac:dyDescent="0.2">
      <c r="A1463" t="s">
        <v>40</v>
      </c>
      <c r="B1463" t="s">
        <v>34</v>
      </c>
      <c r="E1463">
        <v>1987</v>
      </c>
      <c r="F1463">
        <v>2</v>
      </c>
      <c r="G1463">
        <v>10</v>
      </c>
      <c r="H1463">
        <v>24.6</v>
      </c>
      <c r="I1463" t="s">
        <v>13</v>
      </c>
      <c r="J1463" t="s">
        <v>13</v>
      </c>
      <c r="K1463" t="s">
        <v>13</v>
      </c>
      <c r="L1463" t="s">
        <v>13</v>
      </c>
      <c r="M1463" t="s">
        <v>13</v>
      </c>
      <c r="N1463" t="s">
        <v>13</v>
      </c>
      <c r="O1463" t="s">
        <v>13</v>
      </c>
      <c r="P1463" t="s">
        <v>13</v>
      </c>
      <c r="Q1463">
        <f t="shared" si="22"/>
        <v>1653.1200000000001</v>
      </c>
      <c r="R1463" t="s">
        <v>13</v>
      </c>
      <c r="S1463" t="s">
        <v>13</v>
      </c>
      <c r="T1463" t="s">
        <v>13</v>
      </c>
    </row>
    <row r="1464" spans="1:20" x14ac:dyDescent="0.2">
      <c r="A1464" t="s">
        <v>40</v>
      </c>
      <c r="B1464" t="s">
        <v>34</v>
      </c>
      <c r="E1464">
        <v>1987</v>
      </c>
      <c r="F1464">
        <v>2</v>
      </c>
      <c r="G1464">
        <v>11</v>
      </c>
      <c r="H1464">
        <v>26.9</v>
      </c>
      <c r="I1464" t="s">
        <v>13</v>
      </c>
      <c r="J1464" t="s">
        <v>13</v>
      </c>
      <c r="K1464" t="s">
        <v>13</v>
      </c>
      <c r="L1464" t="s">
        <v>13</v>
      </c>
      <c r="M1464" t="s">
        <v>13</v>
      </c>
      <c r="N1464" t="s">
        <v>13</v>
      </c>
      <c r="O1464" t="s">
        <v>13</v>
      </c>
      <c r="P1464" t="s">
        <v>13</v>
      </c>
      <c r="Q1464">
        <f t="shared" si="22"/>
        <v>1807.68</v>
      </c>
      <c r="R1464" t="s">
        <v>13</v>
      </c>
      <c r="S1464" t="s">
        <v>13</v>
      </c>
      <c r="T1464" t="s">
        <v>13</v>
      </c>
    </row>
    <row r="1465" spans="1:20" x14ac:dyDescent="0.2">
      <c r="A1465" t="s">
        <v>40</v>
      </c>
      <c r="B1465" t="s">
        <v>34</v>
      </c>
      <c r="E1465">
        <v>1987</v>
      </c>
      <c r="F1465">
        <v>2</v>
      </c>
      <c r="G1465">
        <v>12</v>
      </c>
      <c r="H1465">
        <v>26.1</v>
      </c>
      <c r="I1465" t="s">
        <v>13</v>
      </c>
      <c r="J1465" t="s">
        <v>13</v>
      </c>
      <c r="K1465" t="s">
        <v>13</v>
      </c>
      <c r="L1465" t="s">
        <v>13</v>
      </c>
      <c r="M1465" t="s">
        <v>13</v>
      </c>
      <c r="N1465" t="s">
        <v>13</v>
      </c>
      <c r="O1465" t="s">
        <v>13</v>
      </c>
      <c r="P1465" t="s">
        <v>13</v>
      </c>
      <c r="Q1465">
        <f t="shared" si="22"/>
        <v>1753.92</v>
      </c>
      <c r="R1465" t="s">
        <v>13</v>
      </c>
      <c r="S1465" t="s">
        <v>13</v>
      </c>
      <c r="T1465" t="s">
        <v>13</v>
      </c>
    </row>
    <row r="1466" spans="1:20" x14ac:dyDescent="0.2">
      <c r="A1466" t="s">
        <v>40</v>
      </c>
      <c r="B1466" t="s">
        <v>34</v>
      </c>
      <c r="E1466">
        <v>1987</v>
      </c>
      <c r="F1466">
        <v>3</v>
      </c>
      <c r="G1466">
        <v>1</v>
      </c>
      <c r="H1466">
        <v>19.7</v>
      </c>
      <c r="I1466" t="s">
        <v>13</v>
      </c>
      <c r="J1466" t="s">
        <v>13</v>
      </c>
      <c r="K1466" t="s">
        <v>13</v>
      </c>
      <c r="L1466" t="s">
        <v>13</v>
      </c>
      <c r="M1466" t="s">
        <v>13</v>
      </c>
      <c r="N1466" t="s">
        <v>13</v>
      </c>
      <c r="O1466" t="s">
        <v>13</v>
      </c>
      <c r="P1466" t="s">
        <v>13</v>
      </c>
      <c r="Q1466">
        <f t="shared" si="22"/>
        <v>1323.8400000000001</v>
      </c>
      <c r="R1466" t="s">
        <v>13</v>
      </c>
      <c r="S1466" t="s">
        <v>13</v>
      </c>
      <c r="T1466" t="s">
        <v>13</v>
      </c>
    </row>
    <row r="1467" spans="1:20" x14ac:dyDescent="0.2">
      <c r="A1467" t="s">
        <v>40</v>
      </c>
      <c r="B1467" t="s">
        <v>34</v>
      </c>
      <c r="E1467">
        <v>1987</v>
      </c>
      <c r="F1467">
        <v>3</v>
      </c>
      <c r="G1467">
        <v>2</v>
      </c>
      <c r="H1467">
        <v>23.2</v>
      </c>
      <c r="I1467" t="s">
        <v>13</v>
      </c>
      <c r="J1467" t="s">
        <v>13</v>
      </c>
      <c r="K1467" t="s">
        <v>13</v>
      </c>
      <c r="L1467" t="s">
        <v>13</v>
      </c>
      <c r="M1467" t="s">
        <v>13</v>
      </c>
      <c r="N1467" t="s">
        <v>13</v>
      </c>
      <c r="O1467" t="s">
        <v>13</v>
      </c>
      <c r="P1467" t="s">
        <v>13</v>
      </c>
      <c r="Q1467">
        <f t="shared" si="22"/>
        <v>1559.0400000000002</v>
      </c>
      <c r="R1467" t="s">
        <v>13</v>
      </c>
      <c r="S1467" t="s">
        <v>13</v>
      </c>
      <c r="T1467" t="s">
        <v>13</v>
      </c>
    </row>
    <row r="1468" spans="1:20" x14ac:dyDescent="0.2">
      <c r="A1468" t="s">
        <v>40</v>
      </c>
      <c r="B1468" t="s">
        <v>34</v>
      </c>
      <c r="E1468">
        <v>1987</v>
      </c>
      <c r="F1468">
        <v>3</v>
      </c>
      <c r="G1468">
        <v>3</v>
      </c>
      <c r="H1468">
        <v>22.6</v>
      </c>
      <c r="I1468" t="s">
        <v>13</v>
      </c>
      <c r="J1468" t="s">
        <v>13</v>
      </c>
      <c r="K1468" t="s">
        <v>13</v>
      </c>
      <c r="L1468" t="s">
        <v>13</v>
      </c>
      <c r="M1468" t="s">
        <v>13</v>
      </c>
      <c r="N1468" t="s">
        <v>13</v>
      </c>
      <c r="O1468" t="s">
        <v>13</v>
      </c>
      <c r="P1468" t="s">
        <v>13</v>
      </c>
      <c r="Q1468">
        <f t="shared" si="22"/>
        <v>1518.7200000000003</v>
      </c>
      <c r="R1468" t="s">
        <v>13</v>
      </c>
      <c r="S1468" t="s">
        <v>13</v>
      </c>
      <c r="T1468" t="s">
        <v>13</v>
      </c>
    </row>
    <row r="1469" spans="1:20" x14ac:dyDescent="0.2">
      <c r="A1469" t="s">
        <v>40</v>
      </c>
      <c r="B1469" t="s">
        <v>34</v>
      </c>
      <c r="E1469">
        <v>1987</v>
      </c>
      <c r="F1469">
        <v>3</v>
      </c>
      <c r="G1469">
        <v>4</v>
      </c>
      <c r="H1469">
        <v>21.5</v>
      </c>
      <c r="I1469" t="s">
        <v>13</v>
      </c>
      <c r="J1469" t="s">
        <v>13</v>
      </c>
      <c r="K1469" t="s">
        <v>13</v>
      </c>
      <c r="L1469" t="s">
        <v>13</v>
      </c>
      <c r="M1469" t="s">
        <v>13</v>
      </c>
      <c r="N1469" t="s">
        <v>13</v>
      </c>
      <c r="O1469" t="s">
        <v>13</v>
      </c>
      <c r="P1469" t="s">
        <v>13</v>
      </c>
      <c r="Q1469">
        <f t="shared" si="22"/>
        <v>1444.8000000000002</v>
      </c>
      <c r="R1469" t="s">
        <v>13</v>
      </c>
      <c r="S1469" t="s">
        <v>13</v>
      </c>
      <c r="T1469" t="s">
        <v>13</v>
      </c>
    </row>
    <row r="1470" spans="1:20" x14ac:dyDescent="0.2">
      <c r="A1470" t="s">
        <v>40</v>
      </c>
      <c r="B1470" t="s">
        <v>34</v>
      </c>
      <c r="E1470">
        <v>1987</v>
      </c>
      <c r="F1470">
        <v>3</v>
      </c>
      <c r="G1470">
        <v>5</v>
      </c>
      <c r="H1470">
        <v>25.1</v>
      </c>
      <c r="I1470" t="s">
        <v>13</v>
      </c>
      <c r="J1470" t="s">
        <v>13</v>
      </c>
      <c r="K1470" t="s">
        <v>13</v>
      </c>
      <c r="L1470" t="s">
        <v>13</v>
      </c>
      <c r="M1470" t="s">
        <v>13</v>
      </c>
      <c r="N1470" t="s">
        <v>13</v>
      </c>
      <c r="O1470" t="s">
        <v>13</v>
      </c>
      <c r="P1470" t="s">
        <v>13</v>
      </c>
      <c r="Q1470">
        <f t="shared" si="22"/>
        <v>1686.7200000000003</v>
      </c>
      <c r="R1470" t="s">
        <v>13</v>
      </c>
      <c r="S1470" t="s">
        <v>13</v>
      </c>
      <c r="T1470" t="s">
        <v>13</v>
      </c>
    </row>
    <row r="1471" spans="1:20" x14ac:dyDescent="0.2">
      <c r="A1471" t="s">
        <v>40</v>
      </c>
      <c r="B1471" t="s">
        <v>34</v>
      </c>
      <c r="E1471">
        <v>1987</v>
      </c>
      <c r="F1471">
        <v>3</v>
      </c>
      <c r="G1471">
        <v>6</v>
      </c>
      <c r="H1471">
        <v>22.3</v>
      </c>
      <c r="I1471" t="s">
        <v>13</v>
      </c>
      <c r="J1471" t="s">
        <v>13</v>
      </c>
      <c r="K1471" t="s">
        <v>13</v>
      </c>
      <c r="L1471" t="s">
        <v>13</v>
      </c>
      <c r="M1471" t="s">
        <v>13</v>
      </c>
      <c r="N1471" t="s">
        <v>13</v>
      </c>
      <c r="O1471" t="s">
        <v>13</v>
      </c>
      <c r="P1471" t="s">
        <v>13</v>
      </c>
      <c r="Q1471">
        <f t="shared" si="22"/>
        <v>1498.5600000000002</v>
      </c>
      <c r="R1471" t="s">
        <v>13</v>
      </c>
      <c r="S1471" t="s">
        <v>13</v>
      </c>
      <c r="T1471" t="s">
        <v>13</v>
      </c>
    </row>
    <row r="1472" spans="1:20" x14ac:dyDescent="0.2">
      <c r="A1472" t="s">
        <v>40</v>
      </c>
      <c r="B1472" t="s">
        <v>34</v>
      </c>
      <c r="E1472">
        <v>1987</v>
      </c>
      <c r="F1472">
        <v>3</v>
      </c>
      <c r="G1472">
        <v>7</v>
      </c>
      <c r="H1472">
        <v>21.6</v>
      </c>
      <c r="I1472" t="s">
        <v>13</v>
      </c>
      <c r="J1472" t="s">
        <v>13</v>
      </c>
      <c r="K1472" t="s">
        <v>13</v>
      </c>
      <c r="L1472" t="s">
        <v>13</v>
      </c>
      <c r="M1472" t="s">
        <v>13</v>
      </c>
      <c r="N1472" t="s">
        <v>13</v>
      </c>
      <c r="O1472" t="s">
        <v>13</v>
      </c>
      <c r="P1472" t="s">
        <v>13</v>
      </c>
      <c r="Q1472">
        <f t="shared" si="22"/>
        <v>1451.5200000000002</v>
      </c>
      <c r="R1472" t="s">
        <v>13</v>
      </c>
      <c r="S1472" t="s">
        <v>13</v>
      </c>
      <c r="T1472" t="s">
        <v>13</v>
      </c>
    </row>
    <row r="1473" spans="1:20" x14ac:dyDescent="0.2">
      <c r="A1473" t="s">
        <v>40</v>
      </c>
      <c r="B1473" t="s">
        <v>34</v>
      </c>
      <c r="E1473">
        <v>1987</v>
      </c>
      <c r="F1473">
        <v>3</v>
      </c>
      <c r="G1473">
        <v>8</v>
      </c>
      <c r="H1473">
        <v>26.9</v>
      </c>
      <c r="I1473" t="s">
        <v>13</v>
      </c>
      <c r="J1473" t="s">
        <v>13</v>
      </c>
      <c r="K1473" t="s">
        <v>13</v>
      </c>
      <c r="L1473" t="s">
        <v>13</v>
      </c>
      <c r="M1473" t="s">
        <v>13</v>
      </c>
      <c r="N1473" t="s">
        <v>13</v>
      </c>
      <c r="O1473" t="s">
        <v>13</v>
      </c>
      <c r="P1473" t="s">
        <v>13</v>
      </c>
      <c r="Q1473">
        <f t="shared" si="22"/>
        <v>1807.68</v>
      </c>
      <c r="R1473" t="s">
        <v>13</v>
      </c>
      <c r="S1473" t="s">
        <v>13</v>
      </c>
      <c r="T1473" t="s">
        <v>13</v>
      </c>
    </row>
    <row r="1474" spans="1:20" x14ac:dyDescent="0.2">
      <c r="A1474" t="s">
        <v>40</v>
      </c>
      <c r="B1474" t="s">
        <v>34</v>
      </c>
      <c r="E1474">
        <v>1987</v>
      </c>
      <c r="F1474">
        <v>3</v>
      </c>
      <c r="G1474">
        <v>9</v>
      </c>
      <c r="H1474">
        <v>22.9</v>
      </c>
      <c r="I1474" t="s">
        <v>13</v>
      </c>
      <c r="J1474" t="s">
        <v>13</v>
      </c>
      <c r="K1474" t="s">
        <v>13</v>
      </c>
      <c r="L1474" t="s">
        <v>13</v>
      </c>
      <c r="M1474" t="s">
        <v>13</v>
      </c>
      <c r="N1474" t="s">
        <v>13</v>
      </c>
      <c r="O1474" t="s">
        <v>13</v>
      </c>
      <c r="P1474" t="s">
        <v>13</v>
      </c>
      <c r="Q1474">
        <f t="shared" ref="Q1474:Q1537" si="23">(H1474*60)*1.12</f>
        <v>1538.88</v>
      </c>
      <c r="R1474" t="s">
        <v>13</v>
      </c>
      <c r="S1474" t="s">
        <v>13</v>
      </c>
      <c r="T1474" t="s">
        <v>13</v>
      </c>
    </row>
    <row r="1475" spans="1:20" x14ac:dyDescent="0.2">
      <c r="A1475" t="s">
        <v>40</v>
      </c>
      <c r="B1475" t="s">
        <v>34</v>
      </c>
      <c r="E1475">
        <v>1987</v>
      </c>
      <c r="F1475">
        <v>3</v>
      </c>
      <c r="G1475">
        <v>10</v>
      </c>
      <c r="H1475">
        <v>28.7</v>
      </c>
      <c r="I1475" t="s">
        <v>13</v>
      </c>
      <c r="J1475" t="s">
        <v>13</v>
      </c>
      <c r="K1475" t="s">
        <v>13</v>
      </c>
      <c r="L1475" t="s">
        <v>13</v>
      </c>
      <c r="M1475" t="s">
        <v>13</v>
      </c>
      <c r="N1475" t="s">
        <v>13</v>
      </c>
      <c r="O1475" t="s">
        <v>13</v>
      </c>
      <c r="P1475" t="s">
        <v>13</v>
      </c>
      <c r="Q1475">
        <f t="shared" si="23"/>
        <v>1928.64</v>
      </c>
      <c r="R1475" t="s">
        <v>13</v>
      </c>
      <c r="S1475" t="s">
        <v>13</v>
      </c>
      <c r="T1475" t="s">
        <v>13</v>
      </c>
    </row>
    <row r="1476" spans="1:20" x14ac:dyDescent="0.2">
      <c r="A1476" t="s">
        <v>40</v>
      </c>
      <c r="B1476" t="s">
        <v>34</v>
      </c>
      <c r="E1476">
        <v>1987</v>
      </c>
      <c r="F1476">
        <v>3</v>
      </c>
      <c r="G1476">
        <v>11</v>
      </c>
      <c r="H1476">
        <v>23.7</v>
      </c>
      <c r="I1476" t="s">
        <v>13</v>
      </c>
      <c r="J1476" t="s">
        <v>13</v>
      </c>
      <c r="K1476" t="s">
        <v>13</v>
      </c>
      <c r="L1476" t="s">
        <v>13</v>
      </c>
      <c r="M1476" t="s">
        <v>13</v>
      </c>
      <c r="N1476" t="s">
        <v>13</v>
      </c>
      <c r="O1476" t="s">
        <v>13</v>
      </c>
      <c r="P1476" t="s">
        <v>13</v>
      </c>
      <c r="Q1476">
        <f t="shared" si="23"/>
        <v>1592.64</v>
      </c>
      <c r="R1476" t="s">
        <v>13</v>
      </c>
      <c r="S1476" t="s">
        <v>13</v>
      </c>
      <c r="T1476" t="s">
        <v>13</v>
      </c>
    </row>
    <row r="1477" spans="1:20" x14ac:dyDescent="0.2">
      <c r="A1477" t="s">
        <v>40</v>
      </c>
      <c r="B1477" t="s">
        <v>34</v>
      </c>
      <c r="E1477">
        <v>1987</v>
      </c>
      <c r="F1477">
        <v>3</v>
      </c>
      <c r="G1477">
        <v>12</v>
      </c>
      <c r="H1477">
        <v>24.6</v>
      </c>
      <c r="I1477" t="s">
        <v>13</v>
      </c>
      <c r="J1477" t="s">
        <v>13</v>
      </c>
      <c r="K1477" t="s">
        <v>13</v>
      </c>
      <c r="L1477" t="s">
        <v>13</v>
      </c>
      <c r="M1477" t="s">
        <v>13</v>
      </c>
      <c r="N1477" t="s">
        <v>13</v>
      </c>
      <c r="O1477" t="s">
        <v>13</v>
      </c>
      <c r="P1477" t="s">
        <v>13</v>
      </c>
      <c r="Q1477">
        <f t="shared" si="23"/>
        <v>1653.1200000000001</v>
      </c>
      <c r="R1477" t="s">
        <v>13</v>
      </c>
      <c r="S1477" t="s">
        <v>13</v>
      </c>
      <c r="T1477" t="s">
        <v>13</v>
      </c>
    </row>
    <row r="1478" spans="1:20" x14ac:dyDescent="0.2">
      <c r="A1478" t="s">
        <v>40</v>
      </c>
      <c r="B1478" t="s">
        <v>34</v>
      </c>
      <c r="E1478">
        <v>1987</v>
      </c>
      <c r="F1478">
        <v>4</v>
      </c>
      <c r="G1478">
        <v>1</v>
      </c>
      <c r="H1478">
        <v>22.6</v>
      </c>
      <c r="I1478" t="s">
        <v>13</v>
      </c>
      <c r="J1478" t="s">
        <v>13</v>
      </c>
      <c r="K1478" t="s">
        <v>13</v>
      </c>
      <c r="L1478" t="s">
        <v>13</v>
      </c>
      <c r="M1478" t="s">
        <v>13</v>
      </c>
      <c r="N1478" t="s">
        <v>13</v>
      </c>
      <c r="O1478" t="s">
        <v>13</v>
      </c>
      <c r="P1478" t="s">
        <v>13</v>
      </c>
      <c r="Q1478">
        <f t="shared" si="23"/>
        <v>1518.7200000000003</v>
      </c>
      <c r="R1478" t="s">
        <v>13</v>
      </c>
      <c r="S1478" t="s">
        <v>13</v>
      </c>
      <c r="T1478" t="s">
        <v>13</v>
      </c>
    </row>
    <row r="1479" spans="1:20" x14ac:dyDescent="0.2">
      <c r="A1479" t="s">
        <v>40</v>
      </c>
      <c r="B1479" t="s">
        <v>34</v>
      </c>
      <c r="E1479">
        <v>1987</v>
      </c>
      <c r="F1479">
        <v>4</v>
      </c>
      <c r="G1479">
        <v>2</v>
      </c>
      <c r="H1479">
        <v>20.3</v>
      </c>
      <c r="I1479" t="s">
        <v>13</v>
      </c>
      <c r="J1479" t="s">
        <v>13</v>
      </c>
      <c r="K1479" t="s">
        <v>13</v>
      </c>
      <c r="L1479" t="s">
        <v>13</v>
      </c>
      <c r="M1479" t="s">
        <v>13</v>
      </c>
      <c r="N1479" t="s">
        <v>13</v>
      </c>
      <c r="O1479" t="s">
        <v>13</v>
      </c>
      <c r="P1479" t="s">
        <v>13</v>
      </c>
      <c r="Q1479">
        <f t="shared" si="23"/>
        <v>1364.16</v>
      </c>
      <c r="R1479" t="s">
        <v>13</v>
      </c>
      <c r="S1479" t="s">
        <v>13</v>
      </c>
      <c r="T1479" t="s">
        <v>13</v>
      </c>
    </row>
    <row r="1480" spans="1:20" x14ac:dyDescent="0.2">
      <c r="A1480" t="s">
        <v>40</v>
      </c>
      <c r="B1480" t="s">
        <v>34</v>
      </c>
      <c r="E1480">
        <v>1987</v>
      </c>
      <c r="F1480">
        <v>4</v>
      </c>
      <c r="G1480">
        <v>3</v>
      </c>
      <c r="H1480">
        <v>25.4</v>
      </c>
      <c r="I1480" t="s">
        <v>13</v>
      </c>
      <c r="J1480" t="s">
        <v>13</v>
      </c>
      <c r="K1480" t="s">
        <v>13</v>
      </c>
      <c r="L1480" t="s">
        <v>13</v>
      </c>
      <c r="M1480" t="s">
        <v>13</v>
      </c>
      <c r="N1480" t="s">
        <v>13</v>
      </c>
      <c r="O1480" t="s">
        <v>13</v>
      </c>
      <c r="P1480" t="s">
        <v>13</v>
      </c>
      <c r="Q1480">
        <f t="shared" si="23"/>
        <v>1706.88</v>
      </c>
      <c r="R1480" t="s">
        <v>13</v>
      </c>
      <c r="S1480" t="s">
        <v>13</v>
      </c>
      <c r="T1480" t="s">
        <v>13</v>
      </c>
    </row>
    <row r="1481" spans="1:20" x14ac:dyDescent="0.2">
      <c r="A1481" t="s">
        <v>40</v>
      </c>
      <c r="B1481" t="s">
        <v>34</v>
      </c>
      <c r="E1481">
        <v>1987</v>
      </c>
      <c r="F1481">
        <v>4</v>
      </c>
      <c r="G1481">
        <v>4</v>
      </c>
      <c r="H1481">
        <v>19.2</v>
      </c>
      <c r="I1481" t="s">
        <v>13</v>
      </c>
      <c r="J1481" t="s">
        <v>13</v>
      </c>
      <c r="K1481" t="s">
        <v>13</v>
      </c>
      <c r="L1481" t="s">
        <v>13</v>
      </c>
      <c r="M1481" t="s">
        <v>13</v>
      </c>
      <c r="N1481" t="s">
        <v>13</v>
      </c>
      <c r="O1481" t="s">
        <v>13</v>
      </c>
      <c r="P1481" t="s">
        <v>13</v>
      </c>
      <c r="Q1481">
        <f t="shared" si="23"/>
        <v>1290.2400000000002</v>
      </c>
      <c r="R1481" t="s">
        <v>13</v>
      </c>
      <c r="S1481" t="s">
        <v>13</v>
      </c>
      <c r="T1481" t="s">
        <v>13</v>
      </c>
    </row>
    <row r="1482" spans="1:20" x14ac:dyDescent="0.2">
      <c r="A1482" t="s">
        <v>40</v>
      </c>
      <c r="B1482" t="s">
        <v>34</v>
      </c>
      <c r="E1482">
        <v>1987</v>
      </c>
      <c r="F1482">
        <v>4</v>
      </c>
      <c r="G1482">
        <v>5</v>
      </c>
      <c r="H1482">
        <v>22.8</v>
      </c>
      <c r="I1482" t="s">
        <v>13</v>
      </c>
      <c r="J1482" t="s">
        <v>13</v>
      </c>
      <c r="K1482" t="s">
        <v>13</v>
      </c>
      <c r="L1482" t="s">
        <v>13</v>
      </c>
      <c r="M1482" t="s">
        <v>13</v>
      </c>
      <c r="N1482" t="s">
        <v>13</v>
      </c>
      <c r="O1482" t="s">
        <v>13</v>
      </c>
      <c r="P1482" t="s">
        <v>13</v>
      </c>
      <c r="Q1482">
        <f t="shared" si="23"/>
        <v>1532.16</v>
      </c>
      <c r="R1482" t="s">
        <v>13</v>
      </c>
      <c r="S1482" t="s">
        <v>13</v>
      </c>
      <c r="T1482" t="s">
        <v>13</v>
      </c>
    </row>
    <row r="1483" spans="1:20" x14ac:dyDescent="0.2">
      <c r="A1483" t="s">
        <v>40</v>
      </c>
      <c r="B1483" t="s">
        <v>34</v>
      </c>
      <c r="E1483">
        <v>1987</v>
      </c>
      <c r="F1483">
        <v>4</v>
      </c>
      <c r="G1483">
        <v>6</v>
      </c>
      <c r="H1483">
        <v>22.7</v>
      </c>
      <c r="I1483" t="s">
        <v>13</v>
      </c>
      <c r="J1483" t="s">
        <v>13</v>
      </c>
      <c r="K1483" t="s">
        <v>13</v>
      </c>
      <c r="L1483" t="s">
        <v>13</v>
      </c>
      <c r="M1483" t="s">
        <v>13</v>
      </c>
      <c r="N1483" t="s">
        <v>13</v>
      </c>
      <c r="O1483" t="s">
        <v>13</v>
      </c>
      <c r="P1483" t="s">
        <v>13</v>
      </c>
      <c r="Q1483">
        <f t="shared" si="23"/>
        <v>1525.44</v>
      </c>
      <c r="R1483" t="s">
        <v>13</v>
      </c>
      <c r="S1483" t="s">
        <v>13</v>
      </c>
      <c r="T1483" t="s">
        <v>13</v>
      </c>
    </row>
    <row r="1484" spans="1:20" x14ac:dyDescent="0.2">
      <c r="A1484" t="s">
        <v>40</v>
      </c>
      <c r="B1484" t="s">
        <v>34</v>
      </c>
      <c r="E1484">
        <v>1987</v>
      </c>
      <c r="F1484">
        <v>4</v>
      </c>
      <c r="G1484">
        <v>7</v>
      </c>
      <c r="H1484">
        <v>19.3</v>
      </c>
      <c r="I1484" t="s">
        <v>13</v>
      </c>
      <c r="J1484" t="s">
        <v>13</v>
      </c>
      <c r="K1484" t="s">
        <v>13</v>
      </c>
      <c r="L1484" t="s">
        <v>13</v>
      </c>
      <c r="M1484" t="s">
        <v>13</v>
      </c>
      <c r="N1484" t="s">
        <v>13</v>
      </c>
      <c r="O1484" t="s">
        <v>13</v>
      </c>
      <c r="P1484" t="s">
        <v>13</v>
      </c>
      <c r="Q1484">
        <f t="shared" si="23"/>
        <v>1296.96</v>
      </c>
      <c r="R1484" t="s">
        <v>13</v>
      </c>
      <c r="S1484" t="s">
        <v>13</v>
      </c>
      <c r="T1484" t="s">
        <v>13</v>
      </c>
    </row>
    <row r="1485" spans="1:20" x14ac:dyDescent="0.2">
      <c r="A1485" t="s">
        <v>40</v>
      </c>
      <c r="B1485" t="s">
        <v>34</v>
      </c>
      <c r="E1485">
        <v>1987</v>
      </c>
      <c r="F1485">
        <v>4</v>
      </c>
      <c r="G1485">
        <v>8</v>
      </c>
      <c r="H1485">
        <v>24.8</v>
      </c>
      <c r="I1485" t="s">
        <v>13</v>
      </c>
      <c r="J1485" t="s">
        <v>13</v>
      </c>
      <c r="K1485" t="s">
        <v>13</v>
      </c>
      <c r="L1485" t="s">
        <v>13</v>
      </c>
      <c r="M1485" t="s">
        <v>13</v>
      </c>
      <c r="N1485" t="s">
        <v>13</v>
      </c>
      <c r="O1485" t="s">
        <v>13</v>
      </c>
      <c r="P1485" t="s">
        <v>13</v>
      </c>
      <c r="Q1485">
        <f t="shared" si="23"/>
        <v>1666.5600000000002</v>
      </c>
      <c r="R1485" t="s">
        <v>13</v>
      </c>
      <c r="S1485" t="s">
        <v>13</v>
      </c>
      <c r="T1485" t="s">
        <v>13</v>
      </c>
    </row>
    <row r="1486" spans="1:20" x14ac:dyDescent="0.2">
      <c r="A1486" t="s">
        <v>40</v>
      </c>
      <c r="B1486" t="s">
        <v>34</v>
      </c>
      <c r="E1486">
        <v>1987</v>
      </c>
      <c r="F1486">
        <v>4</v>
      </c>
      <c r="G1486">
        <v>9</v>
      </c>
      <c r="H1486">
        <v>18.399999999999999</v>
      </c>
      <c r="I1486" t="s">
        <v>13</v>
      </c>
      <c r="J1486" t="s">
        <v>13</v>
      </c>
      <c r="K1486" t="s">
        <v>13</v>
      </c>
      <c r="L1486" t="s">
        <v>13</v>
      </c>
      <c r="M1486" t="s">
        <v>13</v>
      </c>
      <c r="N1486" t="s">
        <v>13</v>
      </c>
      <c r="O1486" t="s">
        <v>13</v>
      </c>
      <c r="P1486" t="s">
        <v>13</v>
      </c>
      <c r="Q1486">
        <f t="shared" si="23"/>
        <v>1236.48</v>
      </c>
      <c r="R1486" t="s">
        <v>13</v>
      </c>
      <c r="S1486" t="s">
        <v>13</v>
      </c>
      <c r="T1486" t="s">
        <v>13</v>
      </c>
    </row>
    <row r="1487" spans="1:20" x14ac:dyDescent="0.2">
      <c r="A1487" t="s">
        <v>40</v>
      </c>
      <c r="B1487" t="s">
        <v>34</v>
      </c>
      <c r="E1487">
        <v>1987</v>
      </c>
      <c r="F1487">
        <v>4</v>
      </c>
      <c r="G1487">
        <v>10</v>
      </c>
      <c r="H1487">
        <v>23.2</v>
      </c>
      <c r="I1487" t="s">
        <v>13</v>
      </c>
      <c r="J1487" t="s">
        <v>13</v>
      </c>
      <c r="K1487" t="s">
        <v>13</v>
      </c>
      <c r="L1487" t="s">
        <v>13</v>
      </c>
      <c r="M1487" t="s">
        <v>13</v>
      </c>
      <c r="N1487" t="s">
        <v>13</v>
      </c>
      <c r="O1487" t="s">
        <v>13</v>
      </c>
      <c r="P1487" t="s">
        <v>13</v>
      </c>
      <c r="Q1487">
        <f t="shared" si="23"/>
        <v>1559.0400000000002</v>
      </c>
      <c r="R1487" t="s">
        <v>13</v>
      </c>
      <c r="S1487" t="s">
        <v>13</v>
      </c>
      <c r="T1487" t="s">
        <v>13</v>
      </c>
    </row>
    <row r="1488" spans="1:20" x14ac:dyDescent="0.2">
      <c r="A1488" t="s">
        <v>40</v>
      </c>
      <c r="B1488" t="s">
        <v>34</v>
      </c>
      <c r="E1488">
        <v>1987</v>
      </c>
      <c r="F1488">
        <v>4</v>
      </c>
      <c r="G1488">
        <v>11</v>
      </c>
      <c r="H1488">
        <v>24</v>
      </c>
      <c r="I1488" t="s">
        <v>13</v>
      </c>
      <c r="J1488" t="s">
        <v>13</v>
      </c>
      <c r="K1488" t="s">
        <v>13</v>
      </c>
      <c r="L1488" t="s">
        <v>13</v>
      </c>
      <c r="M1488" t="s">
        <v>13</v>
      </c>
      <c r="N1488" t="s">
        <v>13</v>
      </c>
      <c r="O1488" t="s">
        <v>13</v>
      </c>
      <c r="P1488" t="s">
        <v>13</v>
      </c>
      <c r="Q1488">
        <f t="shared" si="23"/>
        <v>1612.8000000000002</v>
      </c>
      <c r="R1488" t="s">
        <v>13</v>
      </c>
      <c r="S1488" t="s">
        <v>13</v>
      </c>
      <c r="T1488" t="s">
        <v>13</v>
      </c>
    </row>
    <row r="1489" spans="1:20" x14ac:dyDescent="0.2">
      <c r="A1489" t="s">
        <v>40</v>
      </c>
      <c r="B1489" t="s">
        <v>34</v>
      </c>
      <c r="E1489">
        <v>1987</v>
      </c>
      <c r="F1489">
        <v>4</v>
      </c>
      <c r="G1489">
        <v>12</v>
      </c>
      <c r="H1489">
        <v>21.8</v>
      </c>
      <c r="I1489" t="s">
        <v>13</v>
      </c>
      <c r="J1489" t="s">
        <v>13</v>
      </c>
      <c r="K1489" t="s">
        <v>13</v>
      </c>
      <c r="L1489" t="s">
        <v>13</v>
      </c>
      <c r="M1489" t="s">
        <v>13</v>
      </c>
      <c r="N1489" t="s">
        <v>13</v>
      </c>
      <c r="O1489" t="s">
        <v>13</v>
      </c>
      <c r="P1489" t="s">
        <v>13</v>
      </c>
      <c r="Q1489">
        <f t="shared" si="23"/>
        <v>1464.96</v>
      </c>
      <c r="R1489" t="s">
        <v>13</v>
      </c>
      <c r="S1489" t="s">
        <v>13</v>
      </c>
      <c r="T1489" t="s">
        <v>13</v>
      </c>
    </row>
    <row r="1490" spans="1:20" x14ac:dyDescent="0.2">
      <c r="A1490" t="s">
        <v>40</v>
      </c>
      <c r="B1490" t="s">
        <v>34</v>
      </c>
      <c r="E1490">
        <v>1987</v>
      </c>
      <c r="F1490">
        <v>5</v>
      </c>
      <c r="G1490">
        <v>1</v>
      </c>
      <c r="H1490">
        <v>21.8</v>
      </c>
      <c r="I1490" t="s">
        <v>13</v>
      </c>
      <c r="J1490" t="s">
        <v>13</v>
      </c>
      <c r="K1490" t="s">
        <v>13</v>
      </c>
      <c r="L1490" t="s">
        <v>13</v>
      </c>
      <c r="M1490" t="s">
        <v>13</v>
      </c>
      <c r="N1490" t="s">
        <v>13</v>
      </c>
      <c r="O1490" t="s">
        <v>13</v>
      </c>
      <c r="P1490" t="s">
        <v>13</v>
      </c>
      <c r="Q1490">
        <f t="shared" si="23"/>
        <v>1464.96</v>
      </c>
      <c r="R1490" t="s">
        <v>13</v>
      </c>
      <c r="S1490" t="s">
        <v>13</v>
      </c>
      <c r="T1490" t="s">
        <v>13</v>
      </c>
    </row>
    <row r="1491" spans="1:20" x14ac:dyDescent="0.2">
      <c r="A1491" t="s">
        <v>40</v>
      </c>
      <c r="B1491" t="s">
        <v>34</v>
      </c>
      <c r="E1491">
        <v>1987</v>
      </c>
      <c r="F1491">
        <v>5</v>
      </c>
      <c r="G1491">
        <v>2</v>
      </c>
      <c r="H1491">
        <v>23.3</v>
      </c>
      <c r="I1491" t="s">
        <v>13</v>
      </c>
      <c r="J1491" t="s">
        <v>13</v>
      </c>
      <c r="K1491" t="s">
        <v>13</v>
      </c>
      <c r="L1491" t="s">
        <v>13</v>
      </c>
      <c r="M1491" t="s">
        <v>13</v>
      </c>
      <c r="N1491" t="s">
        <v>13</v>
      </c>
      <c r="O1491" t="s">
        <v>13</v>
      </c>
      <c r="P1491" t="s">
        <v>13</v>
      </c>
      <c r="Q1491">
        <f t="shared" si="23"/>
        <v>1565.7600000000002</v>
      </c>
      <c r="R1491" t="s">
        <v>13</v>
      </c>
      <c r="S1491" t="s">
        <v>13</v>
      </c>
      <c r="T1491" t="s">
        <v>13</v>
      </c>
    </row>
    <row r="1492" spans="1:20" x14ac:dyDescent="0.2">
      <c r="A1492" t="s">
        <v>40</v>
      </c>
      <c r="B1492" t="s">
        <v>34</v>
      </c>
      <c r="E1492">
        <v>1987</v>
      </c>
      <c r="F1492">
        <v>5</v>
      </c>
      <c r="G1492">
        <v>3</v>
      </c>
      <c r="H1492">
        <v>31.1</v>
      </c>
      <c r="I1492" t="s">
        <v>13</v>
      </c>
      <c r="J1492" t="s">
        <v>13</v>
      </c>
      <c r="K1492" t="s">
        <v>13</v>
      </c>
      <c r="L1492" t="s">
        <v>13</v>
      </c>
      <c r="M1492" t="s">
        <v>13</v>
      </c>
      <c r="N1492" t="s">
        <v>13</v>
      </c>
      <c r="O1492" t="s">
        <v>13</v>
      </c>
      <c r="P1492" t="s">
        <v>13</v>
      </c>
      <c r="Q1492">
        <f t="shared" si="23"/>
        <v>2089.92</v>
      </c>
      <c r="R1492" t="s">
        <v>13</v>
      </c>
      <c r="S1492" t="s">
        <v>13</v>
      </c>
      <c r="T1492" t="s">
        <v>13</v>
      </c>
    </row>
    <row r="1493" spans="1:20" x14ac:dyDescent="0.2">
      <c r="A1493" t="s">
        <v>40</v>
      </c>
      <c r="B1493" t="s">
        <v>34</v>
      </c>
      <c r="E1493">
        <v>1987</v>
      </c>
      <c r="F1493">
        <v>5</v>
      </c>
      <c r="G1493">
        <v>4</v>
      </c>
      <c r="H1493">
        <v>20.2</v>
      </c>
      <c r="I1493" t="s">
        <v>13</v>
      </c>
      <c r="J1493" t="s">
        <v>13</v>
      </c>
      <c r="K1493" t="s">
        <v>13</v>
      </c>
      <c r="L1493" t="s">
        <v>13</v>
      </c>
      <c r="M1493" t="s">
        <v>13</v>
      </c>
      <c r="N1493" t="s">
        <v>13</v>
      </c>
      <c r="O1493" t="s">
        <v>13</v>
      </c>
      <c r="P1493" t="s">
        <v>13</v>
      </c>
      <c r="Q1493">
        <f t="shared" si="23"/>
        <v>1357.44</v>
      </c>
      <c r="R1493" t="s">
        <v>13</v>
      </c>
      <c r="S1493" t="s">
        <v>13</v>
      </c>
      <c r="T1493" t="s">
        <v>13</v>
      </c>
    </row>
    <row r="1494" spans="1:20" x14ac:dyDescent="0.2">
      <c r="A1494" t="s">
        <v>40</v>
      </c>
      <c r="B1494" t="s">
        <v>34</v>
      </c>
      <c r="E1494">
        <v>1987</v>
      </c>
      <c r="F1494">
        <v>5</v>
      </c>
      <c r="G1494">
        <v>5</v>
      </c>
      <c r="H1494">
        <v>20</v>
      </c>
      <c r="I1494" t="s">
        <v>13</v>
      </c>
      <c r="J1494" t="s">
        <v>13</v>
      </c>
      <c r="K1494" t="s">
        <v>13</v>
      </c>
      <c r="L1494" t="s">
        <v>13</v>
      </c>
      <c r="M1494" t="s">
        <v>13</v>
      </c>
      <c r="N1494" t="s">
        <v>13</v>
      </c>
      <c r="O1494" t="s">
        <v>13</v>
      </c>
      <c r="P1494" t="s">
        <v>13</v>
      </c>
      <c r="Q1494">
        <f t="shared" si="23"/>
        <v>1344.0000000000002</v>
      </c>
      <c r="R1494" t="s">
        <v>13</v>
      </c>
      <c r="S1494" t="s">
        <v>13</v>
      </c>
      <c r="T1494" t="s">
        <v>13</v>
      </c>
    </row>
    <row r="1495" spans="1:20" x14ac:dyDescent="0.2">
      <c r="A1495" t="s">
        <v>40</v>
      </c>
      <c r="B1495" t="s">
        <v>34</v>
      </c>
      <c r="E1495">
        <v>1987</v>
      </c>
      <c r="F1495">
        <v>5</v>
      </c>
      <c r="G1495">
        <v>6</v>
      </c>
      <c r="H1495">
        <v>20.2</v>
      </c>
      <c r="I1495" t="s">
        <v>13</v>
      </c>
      <c r="J1495" t="s">
        <v>13</v>
      </c>
      <c r="K1495" t="s">
        <v>13</v>
      </c>
      <c r="L1495" t="s">
        <v>13</v>
      </c>
      <c r="M1495" t="s">
        <v>13</v>
      </c>
      <c r="N1495" t="s">
        <v>13</v>
      </c>
      <c r="O1495" t="s">
        <v>13</v>
      </c>
      <c r="P1495" t="s">
        <v>13</v>
      </c>
      <c r="Q1495">
        <f t="shared" si="23"/>
        <v>1357.44</v>
      </c>
      <c r="R1495" t="s">
        <v>13</v>
      </c>
      <c r="S1495" t="s">
        <v>13</v>
      </c>
      <c r="T1495" t="s">
        <v>13</v>
      </c>
    </row>
    <row r="1496" spans="1:20" x14ac:dyDescent="0.2">
      <c r="A1496" t="s">
        <v>40</v>
      </c>
      <c r="B1496" t="s">
        <v>34</v>
      </c>
      <c r="E1496">
        <v>1987</v>
      </c>
      <c r="F1496">
        <v>5</v>
      </c>
      <c r="G1496">
        <v>7</v>
      </c>
      <c r="H1496">
        <v>24.6</v>
      </c>
      <c r="I1496" t="s">
        <v>13</v>
      </c>
      <c r="J1496" t="s">
        <v>13</v>
      </c>
      <c r="K1496" t="s">
        <v>13</v>
      </c>
      <c r="L1496" t="s">
        <v>13</v>
      </c>
      <c r="M1496" t="s">
        <v>13</v>
      </c>
      <c r="N1496" t="s">
        <v>13</v>
      </c>
      <c r="O1496" t="s">
        <v>13</v>
      </c>
      <c r="P1496" t="s">
        <v>13</v>
      </c>
      <c r="Q1496">
        <f t="shared" si="23"/>
        <v>1653.1200000000001</v>
      </c>
      <c r="R1496" t="s">
        <v>13</v>
      </c>
      <c r="S1496" t="s">
        <v>13</v>
      </c>
      <c r="T1496" t="s">
        <v>13</v>
      </c>
    </row>
    <row r="1497" spans="1:20" x14ac:dyDescent="0.2">
      <c r="A1497" t="s">
        <v>40</v>
      </c>
      <c r="B1497" t="s">
        <v>34</v>
      </c>
      <c r="E1497">
        <v>1987</v>
      </c>
      <c r="F1497">
        <v>5</v>
      </c>
      <c r="G1497">
        <v>8</v>
      </c>
      <c r="H1497">
        <v>27.7</v>
      </c>
      <c r="I1497" t="s">
        <v>13</v>
      </c>
      <c r="J1497" t="s">
        <v>13</v>
      </c>
      <c r="K1497" t="s">
        <v>13</v>
      </c>
      <c r="L1497" t="s">
        <v>13</v>
      </c>
      <c r="M1497" t="s">
        <v>13</v>
      </c>
      <c r="N1497" t="s">
        <v>13</v>
      </c>
      <c r="O1497" t="s">
        <v>13</v>
      </c>
      <c r="P1497" t="s">
        <v>13</v>
      </c>
      <c r="Q1497">
        <f t="shared" si="23"/>
        <v>1861.4400000000003</v>
      </c>
      <c r="R1497" t="s">
        <v>13</v>
      </c>
      <c r="S1497" t="s">
        <v>13</v>
      </c>
      <c r="T1497" t="s">
        <v>13</v>
      </c>
    </row>
    <row r="1498" spans="1:20" x14ac:dyDescent="0.2">
      <c r="A1498" t="s">
        <v>40</v>
      </c>
      <c r="B1498" t="s">
        <v>34</v>
      </c>
      <c r="E1498">
        <v>1987</v>
      </c>
      <c r="F1498">
        <v>5</v>
      </c>
      <c r="G1498">
        <v>9</v>
      </c>
      <c r="H1498">
        <v>23.2</v>
      </c>
      <c r="I1498" t="s">
        <v>13</v>
      </c>
      <c r="J1498" t="s">
        <v>13</v>
      </c>
      <c r="K1498" t="s">
        <v>13</v>
      </c>
      <c r="L1498" t="s">
        <v>13</v>
      </c>
      <c r="M1498" t="s">
        <v>13</v>
      </c>
      <c r="N1498" t="s">
        <v>13</v>
      </c>
      <c r="O1498" t="s">
        <v>13</v>
      </c>
      <c r="P1498" t="s">
        <v>13</v>
      </c>
      <c r="Q1498">
        <f t="shared" si="23"/>
        <v>1559.0400000000002</v>
      </c>
      <c r="R1498" t="s">
        <v>13</v>
      </c>
      <c r="S1498" t="s">
        <v>13</v>
      </c>
      <c r="T1498" t="s">
        <v>13</v>
      </c>
    </row>
    <row r="1499" spans="1:20" x14ac:dyDescent="0.2">
      <c r="A1499" t="s">
        <v>40</v>
      </c>
      <c r="B1499" t="s">
        <v>34</v>
      </c>
      <c r="E1499">
        <v>1987</v>
      </c>
      <c r="F1499">
        <v>5</v>
      </c>
      <c r="G1499">
        <v>10</v>
      </c>
      <c r="H1499">
        <v>24.5</v>
      </c>
      <c r="I1499" t="s">
        <v>13</v>
      </c>
      <c r="J1499" t="s">
        <v>13</v>
      </c>
      <c r="K1499" t="s">
        <v>13</v>
      </c>
      <c r="L1499" t="s">
        <v>13</v>
      </c>
      <c r="M1499" t="s">
        <v>13</v>
      </c>
      <c r="N1499" t="s">
        <v>13</v>
      </c>
      <c r="O1499" t="s">
        <v>13</v>
      </c>
      <c r="P1499" t="s">
        <v>13</v>
      </c>
      <c r="Q1499">
        <f t="shared" si="23"/>
        <v>1646.4</v>
      </c>
      <c r="R1499" t="s">
        <v>13</v>
      </c>
      <c r="S1499" t="s">
        <v>13</v>
      </c>
      <c r="T1499" t="s">
        <v>13</v>
      </c>
    </row>
    <row r="1500" spans="1:20" x14ac:dyDescent="0.2">
      <c r="A1500" t="s">
        <v>40</v>
      </c>
      <c r="B1500" t="s">
        <v>34</v>
      </c>
      <c r="E1500">
        <v>1987</v>
      </c>
      <c r="F1500">
        <v>5</v>
      </c>
      <c r="G1500">
        <v>11</v>
      </c>
      <c r="H1500">
        <v>26.4</v>
      </c>
      <c r="I1500" t="s">
        <v>13</v>
      </c>
      <c r="J1500" t="s">
        <v>13</v>
      </c>
      <c r="K1500" t="s">
        <v>13</v>
      </c>
      <c r="L1500" t="s">
        <v>13</v>
      </c>
      <c r="M1500" t="s">
        <v>13</v>
      </c>
      <c r="N1500" t="s">
        <v>13</v>
      </c>
      <c r="O1500" t="s">
        <v>13</v>
      </c>
      <c r="P1500" t="s">
        <v>13</v>
      </c>
      <c r="Q1500">
        <f t="shared" si="23"/>
        <v>1774.0800000000002</v>
      </c>
      <c r="R1500" t="s">
        <v>13</v>
      </c>
      <c r="S1500" t="s">
        <v>13</v>
      </c>
      <c r="T1500" t="s">
        <v>13</v>
      </c>
    </row>
    <row r="1501" spans="1:20" x14ac:dyDescent="0.2">
      <c r="A1501" t="s">
        <v>40</v>
      </c>
      <c r="B1501" t="s">
        <v>34</v>
      </c>
      <c r="E1501">
        <v>1987</v>
      </c>
      <c r="F1501">
        <v>5</v>
      </c>
      <c r="G1501">
        <v>12</v>
      </c>
      <c r="H1501">
        <v>20.3</v>
      </c>
      <c r="I1501" t="s">
        <v>13</v>
      </c>
      <c r="J1501" t="s">
        <v>13</v>
      </c>
      <c r="K1501" t="s">
        <v>13</v>
      </c>
      <c r="L1501" t="s">
        <v>13</v>
      </c>
      <c r="M1501" t="s">
        <v>13</v>
      </c>
      <c r="N1501" t="s">
        <v>13</v>
      </c>
      <c r="O1501" t="s">
        <v>13</v>
      </c>
      <c r="P1501" t="s">
        <v>13</v>
      </c>
      <c r="Q1501">
        <f t="shared" si="23"/>
        <v>1364.16</v>
      </c>
      <c r="R1501" t="s">
        <v>13</v>
      </c>
      <c r="S1501" t="s">
        <v>13</v>
      </c>
      <c r="T1501" t="s">
        <v>13</v>
      </c>
    </row>
    <row r="1502" spans="1:20" x14ac:dyDescent="0.2">
      <c r="A1502" t="s">
        <v>40</v>
      </c>
      <c r="B1502" t="s">
        <v>34</v>
      </c>
      <c r="E1502">
        <v>1987</v>
      </c>
      <c r="F1502">
        <v>6</v>
      </c>
      <c r="G1502">
        <v>1</v>
      </c>
      <c r="H1502">
        <v>20</v>
      </c>
      <c r="I1502" t="s">
        <v>13</v>
      </c>
      <c r="J1502" t="s">
        <v>13</v>
      </c>
      <c r="K1502" t="s">
        <v>13</v>
      </c>
      <c r="L1502" t="s">
        <v>13</v>
      </c>
      <c r="M1502" t="s">
        <v>13</v>
      </c>
      <c r="N1502" t="s">
        <v>13</v>
      </c>
      <c r="O1502" t="s">
        <v>13</v>
      </c>
      <c r="P1502" t="s">
        <v>13</v>
      </c>
      <c r="Q1502">
        <f t="shared" si="23"/>
        <v>1344.0000000000002</v>
      </c>
      <c r="R1502" t="s">
        <v>13</v>
      </c>
      <c r="S1502" t="s">
        <v>13</v>
      </c>
      <c r="T1502" t="s">
        <v>13</v>
      </c>
    </row>
    <row r="1503" spans="1:20" x14ac:dyDescent="0.2">
      <c r="A1503" t="s">
        <v>40</v>
      </c>
      <c r="B1503" t="s">
        <v>34</v>
      </c>
      <c r="E1503">
        <v>1987</v>
      </c>
      <c r="F1503">
        <v>6</v>
      </c>
      <c r="G1503">
        <v>2</v>
      </c>
      <c r="H1503">
        <v>17.8</v>
      </c>
      <c r="I1503" t="s">
        <v>13</v>
      </c>
      <c r="J1503" t="s">
        <v>13</v>
      </c>
      <c r="K1503" t="s">
        <v>13</v>
      </c>
      <c r="L1503" t="s">
        <v>13</v>
      </c>
      <c r="M1503" t="s">
        <v>13</v>
      </c>
      <c r="N1503" t="s">
        <v>13</v>
      </c>
      <c r="O1503" t="s">
        <v>13</v>
      </c>
      <c r="P1503" t="s">
        <v>13</v>
      </c>
      <c r="Q1503">
        <f t="shared" si="23"/>
        <v>1196.1600000000001</v>
      </c>
      <c r="R1503" t="s">
        <v>13</v>
      </c>
      <c r="S1503" t="s">
        <v>13</v>
      </c>
      <c r="T1503" t="s">
        <v>13</v>
      </c>
    </row>
    <row r="1504" spans="1:20" x14ac:dyDescent="0.2">
      <c r="A1504" t="s">
        <v>40</v>
      </c>
      <c r="B1504" t="s">
        <v>34</v>
      </c>
      <c r="E1504">
        <v>1987</v>
      </c>
      <c r="F1504">
        <v>6</v>
      </c>
      <c r="G1504">
        <v>3</v>
      </c>
      <c r="H1504">
        <v>25.2</v>
      </c>
      <c r="I1504" t="s">
        <v>13</v>
      </c>
      <c r="J1504" t="s">
        <v>13</v>
      </c>
      <c r="K1504" t="s">
        <v>13</v>
      </c>
      <c r="L1504" t="s">
        <v>13</v>
      </c>
      <c r="M1504" t="s">
        <v>13</v>
      </c>
      <c r="N1504" t="s">
        <v>13</v>
      </c>
      <c r="O1504" t="s">
        <v>13</v>
      </c>
      <c r="P1504" t="s">
        <v>13</v>
      </c>
      <c r="Q1504">
        <f t="shared" si="23"/>
        <v>1693.44</v>
      </c>
      <c r="R1504" t="s">
        <v>13</v>
      </c>
      <c r="S1504" t="s">
        <v>13</v>
      </c>
      <c r="T1504" t="s">
        <v>13</v>
      </c>
    </row>
    <row r="1505" spans="1:20" x14ac:dyDescent="0.2">
      <c r="A1505" t="s">
        <v>40</v>
      </c>
      <c r="B1505" t="s">
        <v>34</v>
      </c>
      <c r="E1505">
        <v>1987</v>
      </c>
      <c r="F1505">
        <v>6</v>
      </c>
      <c r="G1505">
        <v>4</v>
      </c>
      <c r="H1505">
        <v>26.6</v>
      </c>
      <c r="I1505" t="s">
        <v>13</v>
      </c>
      <c r="J1505" t="s">
        <v>13</v>
      </c>
      <c r="K1505" t="s">
        <v>13</v>
      </c>
      <c r="L1505" t="s">
        <v>13</v>
      </c>
      <c r="M1505" t="s">
        <v>13</v>
      </c>
      <c r="N1505" t="s">
        <v>13</v>
      </c>
      <c r="O1505" t="s">
        <v>13</v>
      </c>
      <c r="P1505" t="s">
        <v>13</v>
      </c>
      <c r="Q1505">
        <f t="shared" si="23"/>
        <v>1787.5200000000002</v>
      </c>
      <c r="R1505" t="s">
        <v>13</v>
      </c>
      <c r="S1505" t="s">
        <v>13</v>
      </c>
      <c r="T1505" t="s">
        <v>13</v>
      </c>
    </row>
    <row r="1506" spans="1:20" x14ac:dyDescent="0.2">
      <c r="A1506" t="s">
        <v>40</v>
      </c>
      <c r="B1506" t="s">
        <v>34</v>
      </c>
      <c r="E1506">
        <v>1987</v>
      </c>
      <c r="F1506">
        <v>6</v>
      </c>
      <c r="G1506">
        <v>5</v>
      </c>
      <c r="H1506">
        <v>21.6</v>
      </c>
      <c r="I1506" t="s">
        <v>13</v>
      </c>
      <c r="J1506" t="s">
        <v>13</v>
      </c>
      <c r="K1506" t="s">
        <v>13</v>
      </c>
      <c r="L1506" t="s">
        <v>13</v>
      </c>
      <c r="M1506" t="s">
        <v>13</v>
      </c>
      <c r="N1506" t="s">
        <v>13</v>
      </c>
      <c r="O1506" t="s">
        <v>13</v>
      </c>
      <c r="P1506" t="s">
        <v>13</v>
      </c>
      <c r="Q1506">
        <f t="shared" si="23"/>
        <v>1451.5200000000002</v>
      </c>
      <c r="R1506" t="s">
        <v>13</v>
      </c>
      <c r="S1506" t="s">
        <v>13</v>
      </c>
      <c r="T1506" t="s">
        <v>13</v>
      </c>
    </row>
    <row r="1507" spans="1:20" x14ac:dyDescent="0.2">
      <c r="A1507" t="s">
        <v>40</v>
      </c>
      <c r="B1507" t="s">
        <v>34</v>
      </c>
      <c r="E1507">
        <v>1987</v>
      </c>
      <c r="F1507">
        <v>6</v>
      </c>
      <c r="G1507">
        <v>6</v>
      </c>
      <c r="H1507">
        <v>24</v>
      </c>
      <c r="I1507" t="s">
        <v>13</v>
      </c>
      <c r="J1507" t="s">
        <v>13</v>
      </c>
      <c r="K1507" t="s">
        <v>13</v>
      </c>
      <c r="L1507" t="s">
        <v>13</v>
      </c>
      <c r="M1507" t="s">
        <v>13</v>
      </c>
      <c r="N1507" t="s">
        <v>13</v>
      </c>
      <c r="O1507" t="s">
        <v>13</v>
      </c>
      <c r="P1507" t="s">
        <v>13</v>
      </c>
      <c r="Q1507">
        <f t="shared" si="23"/>
        <v>1612.8000000000002</v>
      </c>
      <c r="R1507" t="s">
        <v>13</v>
      </c>
      <c r="S1507" t="s">
        <v>13</v>
      </c>
      <c r="T1507" t="s">
        <v>13</v>
      </c>
    </row>
    <row r="1508" spans="1:20" x14ac:dyDescent="0.2">
      <c r="A1508" t="s">
        <v>40</v>
      </c>
      <c r="B1508" t="s">
        <v>34</v>
      </c>
      <c r="E1508">
        <v>1987</v>
      </c>
      <c r="F1508">
        <v>6</v>
      </c>
      <c r="G1508">
        <v>7</v>
      </c>
      <c r="H1508">
        <v>22.9</v>
      </c>
      <c r="I1508" t="s">
        <v>13</v>
      </c>
      <c r="J1508" t="s">
        <v>13</v>
      </c>
      <c r="K1508" t="s">
        <v>13</v>
      </c>
      <c r="L1508" t="s">
        <v>13</v>
      </c>
      <c r="M1508" t="s">
        <v>13</v>
      </c>
      <c r="N1508" t="s">
        <v>13</v>
      </c>
      <c r="O1508" t="s">
        <v>13</v>
      </c>
      <c r="P1508" t="s">
        <v>13</v>
      </c>
      <c r="Q1508">
        <f t="shared" si="23"/>
        <v>1538.88</v>
      </c>
      <c r="R1508" t="s">
        <v>13</v>
      </c>
      <c r="S1508" t="s">
        <v>13</v>
      </c>
      <c r="T1508" t="s">
        <v>13</v>
      </c>
    </row>
    <row r="1509" spans="1:20" x14ac:dyDescent="0.2">
      <c r="A1509" t="s">
        <v>40</v>
      </c>
      <c r="B1509" t="s">
        <v>34</v>
      </c>
      <c r="E1509">
        <v>1987</v>
      </c>
      <c r="F1509">
        <v>6</v>
      </c>
      <c r="G1509">
        <v>8</v>
      </c>
      <c r="H1509">
        <v>25</v>
      </c>
      <c r="I1509" t="s">
        <v>13</v>
      </c>
      <c r="J1509" t="s">
        <v>13</v>
      </c>
      <c r="K1509" t="s">
        <v>13</v>
      </c>
      <c r="L1509" t="s">
        <v>13</v>
      </c>
      <c r="M1509" t="s">
        <v>13</v>
      </c>
      <c r="N1509" t="s">
        <v>13</v>
      </c>
      <c r="O1509" t="s">
        <v>13</v>
      </c>
      <c r="P1509" t="s">
        <v>13</v>
      </c>
      <c r="Q1509">
        <f t="shared" si="23"/>
        <v>1680.0000000000002</v>
      </c>
      <c r="R1509" t="s">
        <v>13</v>
      </c>
      <c r="S1509" t="s">
        <v>13</v>
      </c>
      <c r="T1509" t="s">
        <v>13</v>
      </c>
    </row>
    <row r="1510" spans="1:20" x14ac:dyDescent="0.2">
      <c r="A1510" t="s">
        <v>40</v>
      </c>
      <c r="B1510" t="s">
        <v>34</v>
      </c>
      <c r="E1510">
        <v>1987</v>
      </c>
      <c r="F1510">
        <v>6</v>
      </c>
      <c r="G1510">
        <v>9</v>
      </c>
      <c r="H1510">
        <v>20.6</v>
      </c>
      <c r="I1510" t="s">
        <v>13</v>
      </c>
      <c r="J1510" t="s">
        <v>13</v>
      </c>
      <c r="K1510" t="s">
        <v>13</v>
      </c>
      <c r="L1510" t="s">
        <v>13</v>
      </c>
      <c r="M1510" t="s">
        <v>13</v>
      </c>
      <c r="N1510" t="s">
        <v>13</v>
      </c>
      <c r="O1510" t="s">
        <v>13</v>
      </c>
      <c r="P1510" t="s">
        <v>13</v>
      </c>
      <c r="Q1510">
        <f t="shared" si="23"/>
        <v>1384.3200000000002</v>
      </c>
      <c r="R1510" t="s">
        <v>13</v>
      </c>
      <c r="S1510" t="s">
        <v>13</v>
      </c>
      <c r="T1510" t="s">
        <v>13</v>
      </c>
    </row>
    <row r="1511" spans="1:20" x14ac:dyDescent="0.2">
      <c r="A1511" t="s">
        <v>40</v>
      </c>
      <c r="B1511" t="s">
        <v>34</v>
      </c>
      <c r="E1511">
        <v>1987</v>
      </c>
      <c r="F1511">
        <v>6</v>
      </c>
      <c r="G1511">
        <v>10</v>
      </c>
      <c r="H1511">
        <v>21.1</v>
      </c>
      <c r="I1511" t="s">
        <v>13</v>
      </c>
      <c r="J1511" t="s">
        <v>13</v>
      </c>
      <c r="K1511" t="s">
        <v>13</v>
      </c>
      <c r="L1511" t="s">
        <v>13</v>
      </c>
      <c r="M1511" t="s">
        <v>13</v>
      </c>
      <c r="N1511" t="s">
        <v>13</v>
      </c>
      <c r="O1511" t="s">
        <v>13</v>
      </c>
      <c r="P1511" t="s">
        <v>13</v>
      </c>
      <c r="Q1511">
        <f t="shared" si="23"/>
        <v>1417.92</v>
      </c>
      <c r="R1511" t="s">
        <v>13</v>
      </c>
      <c r="S1511" t="s">
        <v>13</v>
      </c>
      <c r="T1511" t="s">
        <v>13</v>
      </c>
    </row>
    <row r="1512" spans="1:20" x14ac:dyDescent="0.2">
      <c r="A1512" t="s">
        <v>40</v>
      </c>
      <c r="B1512" t="s">
        <v>34</v>
      </c>
      <c r="E1512">
        <v>1987</v>
      </c>
      <c r="F1512">
        <v>6</v>
      </c>
      <c r="G1512">
        <v>11</v>
      </c>
      <c r="H1512">
        <v>23.4</v>
      </c>
      <c r="I1512" t="s">
        <v>13</v>
      </c>
      <c r="J1512" t="s">
        <v>13</v>
      </c>
      <c r="K1512" t="s">
        <v>13</v>
      </c>
      <c r="L1512" t="s">
        <v>13</v>
      </c>
      <c r="M1512" t="s">
        <v>13</v>
      </c>
      <c r="N1512" t="s">
        <v>13</v>
      </c>
      <c r="O1512" t="s">
        <v>13</v>
      </c>
      <c r="P1512" t="s">
        <v>13</v>
      </c>
      <c r="Q1512">
        <f t="shared" si="23"/>
        <v>1572.4800000000002</v>
      </c>
      <c r="R1512" t="s">
        <v>13</v>
      </c>
      <c r="S1512" t="s">
        <v>13</v>
      </c>
      <c r="T1512" t="s">
        <v>13</v>
      </c>
    </row>
    <row r="1513" spans="1:20" x14ac:dyDescent="0.2">
      <c r="A1513" t="s">
        <v>40</v>
      </c>
      <c r="B1513" t="s">
        <v>34</v>
      </c>
      <c r="E1513">
        <v>1987</v>
      </c>
      <c r="F1513">
        <v>6</v>
      </c>
      <c r="G1513">
        <v>12</v>
      </c>
      <c r="H1513">
        <v>23.4</v>
      </c>
      <c r="I1513" t="s">
        <v>13</v>
      </c>
      <c r="J1513" t="s">
        <v>13</v>
      </c>
      <c r="K1513" t="s">
        <v>13</v>
      </c>
      <c r="L1513" t="s">
        <v>13</v>
      </c>
      <c r="M1513" t="s">
        <v>13</v>
      </c>
      <c r="N1513" t="s">
        <v>13</v>
      </c>
      <c r="O1513" t="s">
        <v>13</v>
      </c>
      <c r="P1513" t="s">
        <v>13</v>
      </c>
      <c r="Q1513">
        <f t="shared" si="23"/>
        <v>1572.4800000000002</v>
      </c>
      <c r="R1513" t="s">
        <v>13</v>
      </c>
      <c r="S1513" t="s">
        <v>13</v>
      </c>
      <c r="T1513" t="s">
        <v>13</v>
      </c>
    </row>
    <row r="1514" spans="1:20" x14ac:dyDescent="0.2">
      <c r="A1514" t="s">
        <v>40</v>
      </c>
      <c r="B1514" t="s">
        <v>34</v>
      </c>
      <c r="E1514">
        <v>1988</v>
      </c>
      <c r="F1514">
        <v>1</v>
      </c>
      <c r="G1514">
        <v>1</v>
      </c>
      <c r="H1514">
        <v>33</v>
      </c>
      <c r="I1514" t="s">
        <v>13</v>
      </c>
      <c r="J1514" t="s">
        <v>13</v>
      </c>
      <c r="K1514" t="s">
        <v>13</v>
      </c>
      <c r="L1514">
        <v>7.1</v>
      </c>
      <c r="M1514" t="s">
        <v>13</v>
      </c>
      <c r="N1514">
        <v>4</v>
      </c>
      <c r="O1514">
        <v>28</v>
      </c>
      <c r="P1514">
        <v>856</v>
      </c>
      <c r="Q1514">
        <f t="shared" si="23"/>
        <v>2217.6000000000004</v>
      </c>
      <c r="R1514" t="s">
        <v>13</v>
      </c>
      <c r="S1514" t="s">
        <v>13</v>
      </c>
      <c r="T1514" t="s">
        <v>13</v>
      </c>
    </row>
    <row r="1515" spans="1:20" x14ac:dyDescent="0.2">
      <c r="A1515" t="s">
        <v>40</v>
      </c>
      <c r="B1515" t="s">
        <v>34</v>
      </c>
      <c r="E1515">
        <v>1988</v>
      </c>
      <c r="F1515">
        <v>1</v>
      </c>
      <c r="G1515">
        <v>2</v>
      </c>
      <c r="H1515">
        <v>33</v>
      </c>
      <c r="I1515" t="s">
        <v>13</v>
      </c>
      <c r="J1515" t="s">
        <v>13</v>
      </c>
      <c r="K1515" t="s">
        <v>13</v>
      </c>
      <c r="L1515">
        <v>6.1</v>
      </c>
      <c r="M1515">
        <v>7</v>
      </c>
      <c r="N1515">
        <v>3</v>
      </c>
      <c r="O1515">
        <v>25</v>
      </c>
      <c r="P1515">
        <v>827</v>
      </c>
      <c r="Q1515">
        <f t="shared" si="23"/>
        <v>2217.6000000000004</v>
      </c>
      <c r="R1515" t="s">
        <v>13</v>
      </c>
      <c r="S1515" t="s">
        <v>13</v>
      </c>
      <c r="T1515" t="s">
        <v>13</v>
      </c>
    </row>
    <row r="1516" spans="1:20" x14ac:dyDescent="0.2">
      <c r="A1516" t="s">
        <v>40</v>
      </c>
      <c r="B1516" t="s">
        <v>34</v>
      </c>
      <c r="E1516">
        <v>1988</v>
      </c>
      <c r="F1516">
        <v>1</v>
      </c>
      <c r="G1516">
        <v>3</v>
      </c>
      <c r="H1516">
        <v>34.4</v>
      </c>
      <c r="I1516" t="s">
        <v>13</v>
      </c>
      <c r="J1516" t="s">
        <v>13</v>
      </c>
      <c r="K1516" t="s">
        <v>13</v>
      </c>
      <c r="L1516">
        <v>6.6</v>
      </c>
      <c r="M1516" t="s">
        <v>13</v>
      </c>
      <c r="N1516">
        <v>4</v>
      </c>
      <c r="O1516">
        <v>23</v>
      </c>
      <c r="P1516">
        <v>929</v>
      </c>
      <c r="Q1516">
        <f t="shared" si="23"/>
        <v>2311.6800000000003</v>
      </c>
      <c r="R1516" t="s">
        <v>13</v>
      </c>
      <c r="S1516" t="s">
        <v>13</v>
      </c>
      <c r="T1516" t="s">
        <v>13</v>
      </c>
    </row>
    <row r="1517" spans="1:20" x14ac:dyDescent="0.2">
      <c r="A1517" t="s">
        <v>40</v>
      </c>
      <c r="B1517" t="s">
        <v>34</v>
      </c>
      <c r="E1517">
        <v>1988</v>
      </c>
      <c r="F1517">
        <v>1</v>
      </c>
      <c r="G1517">
        <v>4</v>
      </c>
      <c r="H1517">
        <v>39</v>
      </c>
      <c r="I1517" t="s">
        <v>13</v>
      </c>
      <c r="J1517" t="s">
        <v>13</v>
      </c>
      <c r="K1517" t="s">
        <v>13</v>
      </c>
      <c r="L1517">
        <v>5.6</v>
      </c>
      <c r="M1517">
        <v>7</v>
      </c>
      <c r="N1517">
        <v>4</v>
      </c>
      <c r="O1517">
        <v>32</v>
      </c>
      <c r="P1517">
        <v>874</v>
      </c>
      <c r="Q1517">
        <f t="shared" si="23"/>
        <v>2620.8000000000002</v>
      </c>
      <c r="R1517" t="s">
        <v>13</v>
      </c>
      <c r="S1517" t="s">
        <v>13</v>
      </c>
      <c r="T1517" t="s">
        <v>13</v>
      </c>
    </row>
    <row r="1518" spans="1:20" x14ac:dyDescent="0.2">
      <c r="A1518" t="s">
        <v>40</v>
      </c>
      <c r="B1518" t="s">
        <v>34</v>
      </c>
      <c r="E1518">
        <v>1988</v>
      </c>
      <c r="F1518">
        <v>1</v>
      </c>
      <c r="G1518">
        <v>5</v>
      </c>
      <c r="H1518">
        <v>33.4</v>
      </c>
      <c r="I1518" t="s">
        <v>13</v>
      </c>
      <c r="J1518" t="s">
        <v>13</v>
      </c>
      <c r="K1518" t="s">
        <v>13</v>
      </c>
      <c r="L1518">
        <v>6.6</v>
      </c>
      <c r="M1518" t="s">
        <v>13</v>
      </c>
      <c r="N1518">
        <v>3</v>
      </c>
      <c r="O1518">
        <v>120</v>
      </c>
      <c r="P1518">
        <v>915</v>
      </c>
      <c r="Q1518">
        <f t="shared" si="23"/>
        <v>2244.48</v>
      </c>
      <c r="R1518" t="s">
        <v>13</v>
      </c>
      <c r="S1518" t="s">
        <v>13</v>
      </c>
      <c r="T1518" t="s">
        <v>13</v>
      </c>
    </row>
    <row r="1519" spans="1:20" x14ac:dyDescent="0.2">
      <c r="A1519" t="s">
        <v>40</v>
      </c>
      <c r="B1519" t="s">
        <v>34</v>
      </c>
      <c r="E1519">
        <v>1988</v>
      </c>
      <c r="F1519">
        <v>1</v>
      </c>
      <c r="G1519">
        <v>6</v>
      </c>
      <c r="H1519">
        <v>36.200000000000003</v>
      </c>
      <c r="I1519" t="s">
        <v>13</v>
      </c>
      <c r="J1519" t="s">
        <v>13</v>
      </c>
      <c r="K1519" t="s">
        <v>13</v>
      </c>
      <c r="L1519">
        <v>6.2</v>
      </c>
      <c r="M1519">
        <v>7</v>
      </c>
      <c r="N1519">
        <v>4</v>
      </c>
      <c r="O1519">
        <v>115</v>
      </c>
      <c r="P1519">
        <v>920</v>
      </c>
      <c r="Q1519">
        <f t="shared" si="23"/>
        <v>2432.6400000000003</v>
      </c>
      <c r="R1519" t="s">
        <v>13</v>
      </c>
      <c r="S1519" t="s">
        <v>13</v>
      </c>
      <c r="T1519" t="s">
        <v>13</v>
      </c>
    </row>
    <row r="1520" spans="1:20" x14ac:dyDescent="0.2">
      <c r="A1520" t="s">
        <v>40</v>
      </c>
      <c r="B1520" t="s">
        <v>34</v>
      </c>
      <c r="E1520">
        <v>1988</v>
      </c>
      <c r="F1520">
        <v>1</v>
      </c>
      <c r="G1520">
        <v>7</v>
      </c>
      <c r="H1520">
        <v>46.6</v>
      </c>
      <c r="I1520" t="s">
        <v>13</v>
      </c>
      <c r="J1520" t="s">
        <v>13</v>
      </c>
      <c r="K1520" t="s">
        <v>13</v>
      </c>
      <c r="L1520">
        <v>7</v>
      </c>
      <c r="M1520" t="s">
        <v>13</v>
      </c>
      <c r="N1520">
        <v>7</v>
      </c>
      <c r="O1520">
        <v>9</v>
      </c>
      <c r="P1520">
        <v>905</v>
      </c>
      <c r="Q1520">
        <f t="shared" si="23"/>
        <v>3131.5200000000004</v>
      </c>
      <c r="R1520" t="s">
        <v>13</v>
      </c>
      <c r="S1520" t="s">
        <v>13</v>
      </c>
      <c r="T1520" t="s">
        <v>13</v>
      </c>
    </row>
    <row r="1521" spans="1:20" x14ac:dyDescent="0.2">
      <c r="A1521" t="s">
        <v>40</v>
      </c>
      <c r="B1521" t="s">
        <v>34</v>
      </c>
      <c r="E1521">
        <v>1988</v>
      </c>
      <c r="F1521">
        <v>1</v>
      </c>
      <c r="G1521">
        <v>8</v>
      </c>
      <c r="H1521">
        <v>37.799999999999997</v>
      </c>
      <c r="I1521" t="s">
        <v>13</v>
      </c>
      <c r="J1521" t="s">
        <v>13</v>
      </c>
      <c r="K1521" t="s">
        <v>13</v>
      </c>
      <c r="L1521">
        <v>5.5</v>
      </c>
      <c r="M1521">
        <v>6.7</v>
      </c>
      <c r="N1521">
        <v>7</v>
      </c>
      <c r="O1521">
        <v>121</v>
      </c>
      <c r="P1521">
        <v>916</v>
      </c>
      <c r="Q1521">
        <f t="shared" si="23"/>
        <v>2540.1600000000003</v>
      </c>
      <c r="R1521" t="s">
        <v>13</v>
      </c>
      <c r="S1521" t="s">
        <v>13</v>
      </c>
      <c r="T1521" t="s">
        <v>13</v>
      </c>
    </row>
    <row r="1522" spans="1:20" x14ac:dyDescent="0.2">
      <c r="A1522" t="s">
        <v>40</v>
      </c>
      <c r="B1522" t="s">
        <v>34</v>
      </c>
      <c r="E1522">
        <v>1988</v>
      </c>
      <c r="F1522">
        <v>1</v>
      </c>
      <c r="G1522">
        <v>9</v>
      </c>
      <c r="H1522">
        <v>23.7</v>
      </c>
      <c r="I1522" t="s">
        <v>13</v>
      </c>
      <c r="J1522" t="s">
        <v>13</v>
      </c>
      <c r="K1522" t="s">
        <v>13</v>
      </c>
      <c r="L1522">
        <v>6.2</v>
      </c>
      <c r="M1522">
        <v>7.2</v>
      </c>
      <c r="N1522">
        <v>6</v>
      </c>
      <c r="O1522">
        <v>132</v>
      </c>
      <c r="P1522">
        <v>974</v>
      </c>
      <c r="Q1522">
        <f t="shared" si="23"/>
        <v>1592.64</v>
      </c>
      <c r="R1522" t="s">
        <v>13</v>
      </c>
      <c r="S1522" t="s">
        <v>13</v>
      </c>
      <c r="T1522" t="s">
        <v>13</v>
      </c>
    </row>
    <row r="1523" spans="1:20" x14ac:dyDescent="0.2">
      <c r="A1523" t="s">
        <v>40</v>
      </c>
      <c r="B1523" t="s">
        <v>34</v>
      </c>
      <c r="E1523">
        <v>1988</v>
      </c>
      <c r="F1523">
        <v>1</v>
      </c>
      <c r="G1523">
        <v>10</v>
      </c>
      <c r="H1523">
        <v>42.8</v>
      </c>
      <c r="I1523" t="s">
        <v>13</v>
      </c>
      <c r="J1523" t="s">
        <v>13</v>
      </c>
      <c r="K1523" t="s">
        <v>13</v>
      </c>
      <c r="L1523">
        <v>6.6</v>
      </c>
      <c r="M1523" t="s">
        <v>13</v>
      </c>
      <c r="N1523">
        <v>3</v>
      </c>
      <c r="O1523">
        <v>118</v>
      </c>
      <c r="P1523">
        <v>1000</v>
      </c>
      <c r="Q1523">
        <f t="shared" si="23"/>
        <v>2876.1600000000003</v>
      </c>
      <c r="R1523" t="s">
        <v>13</v>
      </c>
      <c r="S1523" t="s">
        <v>13</v>
      </c>
      <c r="T1523" t="s">
        <v>13</v>
      </c>
    </row>
    <row r="1524" spans="1:20" x14ac:dyDescent="0.2">
      <c r="A1524" t="s">
        <v>40</v>
      </c>
      <c r="B1524" t="s">
        <v>34</v>
      </c>
      <c r="E1524">
        <v>1988</v>
      </c>
      <c r="F1524">
        <v>1</v>
      </c>
      <c r="G1524">
        <v>11</v>
      </c>
      <c r="H1524">
        <v>43.1</v>
      </c>
      <c r="I1524" t="s">
        <v>13</v>
      </c>
      <c r="J1524" t="s">
        <v>13</v>
      </c>
      <c r="K1524" t="s">
        <v>13</v>
      </c>
      <c r="L1524">
        <v>6</v>
      </c>
      <c r="M1524">
        <v>7</v>
      </c>
      <c r="N1524">
        <v>5</v>
      </c>
      <c r="O1524">
        <v>119</v>
      </c>
      <c r="P1524">
        <v>1000</v>
      </c>
      <c r="Q1524">
        <f t="shared" si="23"/>
        <v>2896.32</v>
      </c>
      <c r="R1524" t="s">
        <v>13</v>
      </c>
      <c r="S1524" t="s">
        <v>13</v>
      </c>
      <c r="T1524" t="s">
        <v>13</v>
      </c>
    </row>
    <row r="1525" spans="1:20" x14ac:dyDescent="0.2">
      <c r="A1525" t="s">
        <v>40</v>
      </c>
      <c r="B1525" t="s">
        <v>34</v>
      </c>
      <c r="E1525">
        <v>1988</v>
      </c>
      <c r="F1525">
        <v>1</v>
      </c>
      <c r="G1525">
        <v>12</v>
      </c>
      <c r="H1525">
        <v>42.4</v>
      </c>
      <c r="I1525" t="s">
        <v>13</v>
      </c>
      <c r="J1525" t="s">
        <v>13</v>
      </c>
      <c r="K1525" t="s">
        <v>13</v>
      </c>
      <c r="L1525">
        <v>6</v>
      </c>
      <c r="M1525">
        <v>7</v>
      </c>
      <c r="N1525">
        <v>5</v>
      </c>
      <c r="O1525">
        <v>122</v>
      </c>
      <c r="P1525">
        <v>1000</v>
      </c>
      <c r="Q1525">
        <f t="shared" si="23"/>
        <v>2849.28</v>
      </c>
      <c r="R1525" t="s">
        <v>13</v>
      </c>
      <c r="S1525" t="s">
        <v>13</v>
      </c>
      <c r="T1525" t="s">
        <v>13</v>
      </c>
    </row>
    <row r="1526" spans="1:20" x14ac:dyDescent="0.2">
      <c r="A1526" t="s">
        <v>40</v>
      </c>
      <c r="B1526" t="s">
        <v>34</v>
      </c>
      <c r="E1526">
        <v>1988</v>
      </c>
      <c r="F1526">
        <v>2</v>
      </c>
      <c r="G1526">
        <v>1</v>
      </c>
      <c r="H1526">
        <v>29</v>
      </c>
      <c r="I1526" t="s">
        <v>13</v>
      </c>
      <c r="J1526" t="s">
        <v>13</v>
      </c>
      <c r="K1526" t="s">
        <v>13</v>
      </c>
      <c r="L1526">
        <v>6.4</v>
      </c>
      <c r="M1526">
        <v>7.1</v>
      </c>
      <c r="N1526">
        <v>4</v>
      </c>
      <c r="O1526">
        <v>29</v>
      </c>
      <c r="P1526">
        <v>886</v>
      </c>
      <c r="Q1526">
        <f t="shared" si="23"/>
        <v>1948.8000000000002</v>
      </c>
      <c r="R1526" t="s">
        <v>13</v>
      </c>
      <c r="S1526" t="s">
        <v>13</v>
      </c>
      <c r="T1526" t="s">
        <v>13</v>
      </c>
    </row>
    <row r="1527" spans="1:20" x14ac:dyDescent="0.2">
      <c r="A1527" t="s">
        <v>40</v>
      </c>
      <c r="B1527" t="s">
        <v>34</v>
      </c>
      <c r="E1527">
        <v>1988</v>
      </c>
      <c r="F1527">
        <v>2</v>
      </c>
      <c r="G1527">
        <v>2</v>
      </c>
      <c r="H1527">
        <v>33.799999999999997</v>
      </c>
      <c r="I1527" t="s">
        <v>13</v>
      </c>
      <c r="J1527" t="s">
        <v>13</v>
      </c>
      <c r="K1527" t="s">
        <v>13</v>
      </c>
      <c r="L1527">
        <v>6.2</v>
      </c>
      <c r="M1527">
        <v>7.1</v>
      </c>
      <c r="N1527">
        <v>3</v>
      </c>
      <c r="O1527">
        <v>24</v>
      </c>
      <c r="P1527">
        <v>902</v>
      </c>
      <c r="Q1527">
        <f t="shared" si="23"/>
        <v>2271.36</v>
      </c>
      <c r="R1527" t="s">
        <v>13</v>
      </c>
      <c r="S1527" t="s">
        <v>13</v>
      </c>
      <c r="T1527" t="s">
        <v>13</v>
      </c>
    </row>
    <row r="1528" spans="1:20" x14ac:dyDescent="0.2">
      <c r="A1528" t="s">
        <v>40</v>
      </c>
      <c r="B1528" t="s">
        <v>34</v>
      </c>
      <c r="E1528">
        <v>1988</v>
      </c>
      <c r="F1528">
        <v>2</v>
      </c>
      <c r="G1528">
        <v>3</v>
      </c>
      <c r="H1528">
        <v>34.799999999999997</v>
      </c>
      <c r="I1528" t="s">
        <v>13</v>
      </c>
      <c r="J1528" t="s">
        <v>13</v>
      </c>
      <c r="K1528" t="s">
        <v>13</v>
      </c>
      <c r="L1528">
        <v>6</v>
      </c>
      <c r="M1528">
        <v>7</v>
      </c>
      <c r="N1528">
        <v>4</v>
      </c>
      <c r="O1528">
        <v>29</v>
      </c>
      <c r="P1528">
        <v>919</v>
      </c>
      <c r="Q1528">
        <f t="shared" si="23"/>
        <v>2338.5600000000004</v>
      </c>
      <c r="R1528" t="s">
        <v>13</v>
      </c>
      <c r="S1528" t="s">
        <v>13</v>
      </c>
      <c r="T1528" t="s">
        <v>13</v>
      </c>
    </row>
    <row r="1529" spans="1:20" x14ac:dyDescent="0.2">
      <c r="A1529" t="s">
        <v>40</v>
      </c>
      <c r="B1529" t="s">
        <v>34</v>
      </c>
      <c r="E1529">
        <v>1988</v>
      </c>
      <c r="F1529">
        <v>2</v>
      </c>
      <c r="G1529">
        <v>4</v>
      </c>
      <c r="H1529">
        <v>35.4</v>
      </c>
      <c r="I1529" t="s">
        <v>13</v>
      </c>
      <c r="J1529" t="s">
        <v>13</v>
      </c>
      <c r="K1529" t="s">
        <v>13</v>
      </c>
      <c r="L1529">
        <v>5.8</v>
      </c>
      <c r="M1529">
        <v>7</v>
      </c>
      <c r="N1529">
        <v>7</v>
      </c>
      <c r="O1529">
        <v>33</v>
      </c>
      <c r="P1529">
        <v>924</v>
      </c>
      <c r="Q1529">
        <f t="shared" si="23"/>
        <v>2378.88</v>
      </c>
      <c r="R1529" t="s">
        <v>13</v>
      </c>
      <c r="S1529" t="s">
        <v>13</v>
      </c>
      <c r="T1529" t="s">
        <v>13</v>
      </c>
    </row>
    <row r="1530" spans="1:20" x14ac:dyDescent="0.2">
      <c r="A1530" t="s">
        <v>40</v>
      </c>
      <c r="B1530" t="s">
        <v>34</v>
      </c>
      <c r="E1530">
        <v>1988</v>
      </c>
      <c r="F1530">
        <v>2</v>
      </c>
      <c r="G1530">
        <v>5</v>
      </c>
      <c r="H1530">
        <v>30.1</v>
      </c>
      <c r="I1530" t="s">
        <v>13</v>
      </c>
      <c r="J1530" t="s">
        <v>13</v>
      </c>
      <c r="K1530" t="s">
        <v>13</v>
      </c>
      <c r="L1530">
        <v>6.5</v>
      </c>
      <c r="M1530" t="s">
        <v>13</v>
      </c>
      <c r="N1530">
        <v>4</v>
      </c>
      <c r="O1530">
        <v>141</v>
      </c>
      <c r="P1530">
        <v>886</v>
      </c>
      <c r="Q1530">
        <f t="shared" si="23"/>
        <v>2022.7200000000003</v>
      </c>
      <c r="R1530" t="s">
        <v>13</v>
      </c>
      <c r="S1530" t="s">
        <v>13</v>
      </c>
      <c r="T1530" t="s">
        <v>13</v>
      </c>
    </row>
    <row r="1531" spans="1:20" x14ac:dyDescent="0.2">
      <c r="A1531" t="s">
        <v>40</v>
      </c>
      <c r="B1531" t="s">
        <v>34</v>
      </c>
      <c r="E1531">
        <v>1988</v>
      </c>
      <c r="F1531">
        <v>2</v>
      </c>
      <c r="G1531">
        <v>6</v>
      </c>
      <c r="H1531">
        <v>37.5</v>
      </c>
      <c r="I1531" t="s">
        <v>13</v>
      </c>
      <c r="J1531" t="s">
        <v>13</v>
      </c>
      <c r="K1531" t="s">
        <v>13</v>
      </c>
      <c r="L1531">
        <v>6</v>
      </c>
      <c r="M1531">
        <v>7</v>
      </c>
      <c r="N1531">
        <v>4</v>
      </c>
      <c r="O1531">
        <v>113</v>
      </c>
      <c r="P1531">
        <v>867</v>
      </c>
      <c r="Q1531">
        <f t="shared" si="23"/>
        <v>2520.0000000000005</v>
      </c>
      <c r="R1531" t="s">
        <v>13</v>
      </c>
      <c r="S1531" t="s">
        <v>13</v>
      </c>
      <c r="T1531" t="s">
        <v>13</v>
      </c>
    </row>
    <row r="1532" spans="1:20" x14ac:dyDescent="0.2">
      <c r="A1532" t="s">
        <v>40</v>
      </c>
      <c r="B1532" t="s">
        <v>34</v>
      </c>
      <c r="E1532">
        <v>1988</v>
      </c>
      <c r="F1532">
        <v>2</v>
      </c>
      <c r="G1532">
        <v>7</v>
      </c>
      <c r="H1532">
        <v>39.9</v>
      </c>
      <c r="I1532" t="s">
        <v>13</v>
      </c>
      <c r="J1532" t="s">
        <v>13</v>
      </c>
      <c r="K1532" t="s">
        <v>13</v>
      </c>
      <c r="L1532">
        <v>6</v>
      </c>
      <c r="M1532">
        <v>7</v>
      </c>
      <c r="N1532">
        <v>4</v>
      </c>
      <c r="O1532">
        <v>123</v>
      </c>
      <c r="P1532">
        <v>984</v>
      </c>
      <c r="Q1532">
        <f t="shared" si="23"/>
        <v>2681.28</v>
      </c>
      <c r="R1532" t="s">
        <v>13</v>
      </c>
      <c r="S1532" t="s">
        <v>13</v>
      </c>
      <c r="T1532" t="s">
        <v>13</v>
      </c>
    </row>
    <row r="1533" spans="1:20" x14ac:dyDescent="0.2">
      <c r="A1533" t="s">
        <v>40</v>
      </c>
      <c r="B1533" t="s">
        <v>34</v>
      </c>
      <c r="E1533">
        <v>1988</v>
      </c>
      <c r="F1533">
        <v>2</v>
      </c>
      <c r="G1533">
        <v>8</v>
      </c>
      <c r="H1533">
        <v>35.299999999999997</v>
      </c>
      <c r="I1533" t="s">
        <v>13</v>
      </c>
      <c r="J1533" t="s">
        <v>13</v>
      </c>
      <c r="K1533" t="s">
        <v>13</v>
      </c>
      <c r="L1533">
        <v>5.8</v>
      </c>
      <c r="M1533">
        <v>7</v>
      </c>
      <c r="N1533">
        <v>5</v>
      </c>
      <c r="O1533">
        <v>114</v>
      </c>
      <c r="P1533">
        <v>924</v>
      </c>
      <c r="Q1533">
        <f t="shared" si="23"/>
        <v>2372.1600000000003</v>
      </c>
      <c r="R1533" t="s">
        <v>13</v>
      </c>
      <c r="S1533" t="s">
        <v>13</v>
      </c>
      <c r="T1533" t="s">
        <v>13</v>
      </c>
    </row>
    <row r="1534" spans="1:20" x14ac:dyDescent="0.2">
      <c r="A1534" t="s">
        <v>40</v>
      </c>
      <c r="B1534" t="s">
        <v>34</v>
      </c>
      <c r="E1534">
        <v>1988</v>
      </c>
      <c r="F1534">
        <v>2</v>
      </c>
      <c r="G1534">
        <v>9</v>
      </c>
      <c r="H1534">
        <v>27.7</v>
      </c>
      <c r="I1534" t="s">
        <v>13</v>
      </c>
      <c r="J1534" t="s">
        <v>13</v>
      </c>
      <c r="K1534" t="s">
        <v>13</v>
      </c>
      <c r="L1534">
        <v>6.6</v>
      </c>
      <c r="M1534" t="s">
        <v>13</v>
      </c>
      <c r="N1534">
        <v>3</v>
      </c>
      <c r="O1534">
        <v>139</v>
      </c>
      <c r="P1534">
        <v>1000</v>
      </c>
      <c r="Q1534">
        <f t="shared" si="23"/>
        <v>1861.4400000000003</v>
      </c>
      <c r="R1534" t="s">
        <v>13</v>
      </c>
      <c r="S1534" t="s">
        <v>13</v>
      </c>
      <c r="T1534" t="s">
        <v>13</v>
      </c>
    </row>
    <row r="1535" spans="1:20" x14ac:dyDescent="0.2">
      <c r="A1535" t="s">
        <v>40</v>
      </c>
      <c r="B1535" t="s">
        <v>34</v>
      </c>
      <c r="E1535">
        <v>1988</v>
      </c>
      <c r="F1535">
        <v>2</v>
      </c>
      <c r="G1535">
        <v>10</v>
      </c>
      <c r="H1535">
        <v>38.799999999999997</v>
      </c>
      <c r="I1535" t="s">
        <v>13</v>
      </c>
      <c r="J1535" t="s">
        <v>13</v>
      </c>
      <c r="K1535" t="s">
        <v>13</v>
      </c>
      <c r="L1535">
        <v>6.2</v>
      </c>
      <c r="M1535">
        <v>7</v>
      </c>
      <c r="N1535">
        <v>4</v>
      </c>
      <c r="O1535">
        <v>150</v>
      </c>
      <c r="P1535">
        <v>1000</v>
      </c>
      <c r="Q1535">
        <f t="shared" si="23"/>
        <v>2607.36</v>
      </c>
      <c r="R1535" t="s">
        <v>13</v>
      </c>
      <c r="S1535" t="s">
        <v>13</v>
      </c>
      <c r="T1535" t="s">
        <v>13</v>
      </c>
    </row>
    <row r="1536" spans="1:20" x14ac:dyDescent="0.2">
      <c r="A1536" t="s">
        <v>40</v>
      </c>
      <c r="B1536" t="s">
        <v>34</v>
      </c>
      <c r="E1536">
        <v>1988</v>
      </c>
      <c r="F1536">
        <v>2</v>
      </c>
      <c r="G1536">
        <v>11</v>
      </c>
      <c r="H1536">
        <v>41.7</v>
      </c>
      <c r="I1536" t="s">
        <v>13</v>
      </c>
      <c r="J1536" t="s">
        <v>13</v>
      </c>
      <c r="K1536" t="s">
        <v>13</v>
      </c>
      <c r="L1536">
        <v>6.2</v>
      </c>
      <c r="M1536">
        <v>7</v>
      </c>
      <c r="N1536">
        <v>4</v>
      </c>
      <c r="O1536">
        <v>118</v>
      </c>
      <c r="P1536">
        <v>1000</v>
      </c>
      <c r="Q1536">
        <f t="shared" si="23"/>
        <v>2802.2400000000002</v>
      </c>
      <c r="R1536" t="s">
        <v>13</v>
      </c>
      <c r="S1536" t="s">
        <v>13</v>
      </c>
      <c r="T1536" t="s">
        <v>13</v>
      </c>
    </row>
    <row r="1537" spans="1:20" x14ac:dyDescent="0.2">
      <c r="A1537" t="s">
        <v>40</v>
      </c>
      <c r="B1537" t="s">
        <v>34</v>
      </c>
      <c r="E1537">
        <v>1988</v>
      </c>
      <c r="F1537">
        <v>2</v>
      </c>
      <c r="G1537">
        <v>12</v>
      </c>
      <c r="H1537">
        <v>37.799999999999997</v>
      </c>
      <c r="I1537" t="s">
        <v>13</v>
      </c>
      <c r="J1537" t="s">
        <v>13</v>
      </c>
      <c r="K1537" t="s">
        <v>13</v>
      </c>
      <c r="L1537">
        <v>5.6</v>
      </c>
      <c r="M1537">
        <v>6.9</v>
      </c>
      <c r="N1537">
        <v>6</v>
      </c>
      <c r="O1537">
        <v>109</v>
      </c>
      <c r="P1537">
        <v>1000</v>
      </c>
      <c r="Q1537">
        <f t="shared" si="23"/>
        <v>2540.1600000000003</v>
      </c>
      <c r="R1537" t="s">
        <v>13</v>
      </c>
      <c r="S1537" t="s">
        <v>13</v>
      </c>
      <c r="T1537" t="s">
        <v>13</v>
      </c>
    </row>
    <row r="1538" spans="1:20" x14ac:dyDescent="0.2">
      <c r="A1538" t="s">
        <v>40</v>
      </c>
      <c r="B1538" t="s">
        <v>34</v>
      </c>
      <c r="E1538">
        <v>1988</v>
      </c>
      <c r="F1538">
        <v>3</v>
      </c>
      <c r="G1538">
        <v>1</v>
      </c>
      <c r="H1538">
        <v>30.6</v>
      </c>
      <c r="I1538" t="s">
        <v>13</v>
      </c>
      <c r="J1538" t="s">
        <v>13</v>
      </c>
      <c r="K1538" t="s">
        <v>13</v>
      </c>
      <c r="L1538">
        <v>6.6</v>
      </c>
      <c r="M1538" t="s">
        <v>13</v>
      </c>
      <c r="N1538">
        <v>4</v>
      </c>
      <c r="O1538">
        <v>37</v>
      </c>
      <c r="P1538">
        <v>972</v>
      </c>
      <c r="Q1538">
        <f t="shared" ref="Q1538:Q1601" si="24">(H1538*60)*1.12</f>
        <v>2056.3200000000002</v>
      </c>
      <c r="R1538" t="s">
        <v>13</v>
      </c>
      <c r="S1538" t="s">
        <v>13</v>
      </c>
      <c r="T1538" t="s">
        <v>13</v>
      </c>
    </row>
    <row r="1539" spans="1:20" x14ac:dyDescent="0.2">
      <c r="A1539" t="s">
        <v>40</v>
      </c>
      <c r="B1539" t="s">
        <v>34</v>
      </c>
      <c r="E1539">
        <v>1988</v>
      </c>
      <c r="F1539">
        <v>3</v>
      </c>
      <c r="G1539">
        <v>2</v>
      </c>
      <c r="H1539">
        <v>34.799999999999997</v>
      </c>
      <c r="I1539" t="s">
        <v>13</v>
      </c>
      <c r="J1539" t="s">
        <v>13</v>
      </c>
      <c r="K1539" t="s">
        <v>13</v>
      </c>
      <c r="L1539">
        <v>6</v>
      </c>
      <c r="M1539">
        <v>7</v>
      </c>
      <c r="N1539">
        <v>5</v>
      </c>
      <c r="O1539">
        <v>46</v>
      </c>
      <c r="P1539">
        <v>943</v>
      </c>
      <c r="Q1539">
        <f t="shared" si="24"/>
        <v>2338.5600000000004</v>
      </c>
      <c r="R1539" t="s">
        <v>13</v>
      </c>
      <c r="S1539" t="s">
        <v>13</v>
      </c>
      <c r="T1539" t="s">
        <v>13</v>
      </c>
    </row>
    <row r="1540" spans="1:20" x14ac:dyDescent="0.2">
      <c r="A1540" t="s">
        <v>40</v>
      </c>
      <c r="B1540" t="s">
        <v>34</v>
      </c>
      <c r="E1540">
        <v>1988</v>
      </c>
      <c r="F1540">
        <v>3</v>
      </c>
      <c r="G1540">
        <v>3</v>
      </c>
      <c r="H1540">
        <v>46</v>
      </c>
      <c r="I1540" t="s">
        <v>13</v>
      </c>
      <c r="J1540" t="s">
        <v>13</v>
      </c>
      <c r="K1540" t="s">
        <v>13</v>
      </c>
      <c r="L1540">
        <v>6.2</v>
      </c>
      <c r="M1540">
        <v>7.1</v>
      </c>
      <c r="N1540">
        <v>6</v>
      </c>
      <c r="O1540">
        <v>70</v>
      </c>
      <c r="P1540">
        <v>1000</v>
      </c>
      <c r="Q1540">
        <f t="shared" si="24"/>
        <v>3091.2000000000003</v>
      </c>
      <c r="R1540" t="s">
        <v>13</v>
      </c>
      <c r="S1540" t="s">
        <v>13</v>
      </c>
      <c r="T1540" t="s">
        <v>13</v>
      </c>
    </row>
    <row r="1541" spans="1:20" x14ac:dyDescent="0.2">
      <c r="A1541" t="s">
        <v>40</v>
      </c>
      <c r="B1541" t="s">
        <v>34</v>
      </c>
      <c r="E1541">
        <v>1988</v>
      </c>
      <c r="F1541">
        <v>3</v>
      </c>
      <c r="G1541">
        <v>4</v>
      </c>
      <c r="H1541">
        <v>37.9</v>
      </c>
      <c r="I1541" t="s">
        <v>13</v>
      </c>
      <c r="J1541" t="s">
        <v>13</v>
      </c>
      <c r="K1541" t="s">
        <v>13</v>
      </c>
      <c r="L1541">
        <v>5.6</v>
      </c>
      <c r="M1541">
        <v>6.9</v>
      </c>
      <c r="N1541">
        <v>9</v>
      </c>
      <c r="O1541">
        <v>42</v>
      </c>
      <c r="P1541">
        <v>1000</v>
      </c>
      <c r="Q1541">
        <f t="shared" si="24"/>
        <v>2546.88</v>
      </c>
      <c r="R1541" t="s">
        <v>13</v>
      </c>
      <c r="S1541" t="s">
        <v>13</v>
      </c>
      <c r="T1541" t="s">
        <v>13</v>
      </c>
    </row>
    <row r="1542" spans="1:20" x14ac:dyDescent="0.2">
      <c r="A1542" t="s">
        <v>40</v>
      </c>
      <c r="B1542" t="s">
        <v>34</v>
      </c>
      <c r="E1542">
        <v>1988</v>
      </c>
      <c r="F1542">
        <v>3</v>
      </c>
      <c r="G1542">
        <v>5</v>
      </c>
      <c r="H1542">
        <v>27.7</v>
      </c>
      <c r="I1542" t="s">
        <v>13</v>
      </c>
      <c r="J1542" t="s">
        <v>13</v>
      </c>
      <c r="K1542" t="s">
        <v>13</v>
      </c>
      <c r="L1542">
        <v>6.5</v>
      </c>
      <c r="M1542" t="s">
        <v>13</v>
      </c>
      <c r="N1542">
        <v>3</v>
      </c>
      <c r="O1542">
        <v>134</v>
      </c>
      <c r="P1542">
        <v>842</v>
      </c>
      <c r="Q1542">
        <f t="shared" si="24"/>
        <v>1861.4400000000003</v>
      </c>
      <c r="R1542" t="s">
        <v>13</v>
      </c>
      <c r="S1542" t="s">
        <v>13</v>
      </c>
      <c r="T1542" t="s">
        <v>13</v>
      </c>
    </row>
    <row r="1543" spans="1:20" x14ac:dyDescent="0.2">
      <c r="A1543" t="s">
        <v>40</v>
      </c>
      <c r="B1543" t="s">
        <v>34</v>
      </c>
      <c r="E1543">
        <v>1988</v>
      </c>
      <c r="F1543">
        <v>3</v>
      </c>
      <c r="G1543">
        <v>6</v>
      </c>
      <c r="H1543">
        <v>31.7</v>
      </c>
      <c r="I1543" t="s">
        <v>13</v>
      </c>
      <c r="J1543" t="s">
        <v>13</v>
      </c>
      <c r="K1543" t="s">
        <v>13</v>
      </c>
      <c r="L1543">
        <v>5.9</v>
      </c>
      <c r="M1543">
        <v>7</v>
      </c>
      <c r="N1543">
        <v>4</v>
      </c>
      <c r="O1543">
        <v>141</v>
      </c>
      <c r="P1543">
        <v>939</v>
      </c>
      <c r="Q1543">
        <f t="shared" si="24"/>
        <v>2130.2400000000002</v>
      </c>
      <c r="R1543" t="s">
        <v>13</v>
      </c>
      <c r="S1543" t="s">
        <v>13</v>
      </c>
      <c r="T1543" t="s">
        <v>13</v>
      </c>
    </row>
    <row r="1544" spans="1:20" x14ac:dyDescent="0.2">
      <c r="A1544" t="s">
        <v>40</v>
      </c>
      <c r="B1544" t="s">
        <v>34</v>
      </c>
      <c r="E1544">
        <v>1988</v>
      </c>
      <c r="F1544">
        <v>3</v>
      </c>
      <c r="G1544">
        <v>7</v>
      </c>
      <c r="H1544">
        <v>40.9</v>
      </c>
      <c r="I1544" t="s">
        <v>13</v>
      </c>
      <c r="J1544" t="s">
        <v>13</v>
      </c>
      <c r="K1544" t="s">
        <v>13</v>
      </c>
      <c r="L1544">
        <v>5.9</v>
      </c>
      <c r="M1544">
        <v>7</v>
      </c>
      <c r="N1544">
        <v>5</v>
      </c>
      <c r="O1544">
        <v>126</v>
      </c>
      <c r="P1544">
        <v>1000</v>
      </c>
      <c r="Q1544">
        <f t="shared" si="24"/>
        <v>2748.4800000000005</v>
      </c>
      <c r="R1544" t="s">
        <v>13</v>
      </c>
      <c r="S1544" t="s">
        <v>13</v>
      </c>
      <c r="T1544" t="s">
        <v>13</v>
      </c>
    </row>
    <row r="1545" spans="1:20" x14ac:dyDescent="0.2">
      <c r="A1545" t="s">
        <v>40</v>
      </c>
      <c r="B1545" t="s">
        <v>34</v>
      </c>
      <c r="E1545">
        <v>1988</v>
      </c>
      <c r="F1545">
        <v>3</v>
      </c>
      <c r="G1545">
        <v>8</v>
      </c>
      <c r="H1545">
        <v>36.4</v>
      </c>
      <c r="I1545" t="s">
        <v>13</v>
      </c>
      <c r="J1545" t="s">
        <v>13</v>
      </c>
      <c r="K1545" t="s">
        <v>13</v>
      </c>
      <c r="L1545">
        <v>5.8</v>
      </c>
      <c r="M1545">
        <v>6.9</v>
      </c>
      <c r="N1545">
        <v>5</v>
      </c>
      <c r="O1545">
        <v>119</v>
      </c>
      <c r="P1545">
        <v>1000</v>
      </c>
      <c r="Q1545">
        <f t="shared" si="24"/>
        <v>2446.0800000000004</v>
      </c>
      <c r="R1545" t="s">
        <v>13</v>
      </c>
      <c r="S1545" t="s">
        <v>13</v>
      </c>
      <c r="T1545" t="s">
        <v>13</v>
      </c>
    </row>
    <row r="1546" spans="1:20" x14ac:dyDescent="0.2">
      <c r="A1546" t="s">
        <v>40</v>
      </c>
      <c r="B1546" t="s">
        <v>34</v>
      </c>
      <c r="E1546">
        <v>1988</v>
      </c>
      <c r="F1546">
        <v>3</v>
      </c>
      <c r="G1546">
        <v>9</v>
      </c>
      <c r="H1546">
        <v>32.1</v>
      </c>
      <c r="I1546" t="s">
        <v>13</v>
      </c>
      <c r="J1546" t="s">
        <v>13</v>
      </c>
      <c r="K1546" t="s">
        <v>13</v>
      </c>
      <c r="L1546">
        <v>6.3</v>
      </c>
      <c r="M1546">
        <v>7.2</v>
      </c>
      <c r="N1546">
        <v>3</v>
      </c>
      <c r="O1546">
        <v>201</v>
      </c>
      <c r="P1546">
        <v>1000</v>
      </c>
      <c r="Q1546">
        <f t="shared" si="24"/>
        <v>2157.1200000000003</v>
      </c>
      <c r="R1546" t="s">
        <v>13</v>
      </c>
      <c r="S1546" t="s">
        <v>13</v>
      </c>
      <c r="T1546" t="s">
        <v>13</v>
      </c>
    </row>
    <row r="1547" spans="1:20" x14ac:dyDescent="0.2">
      <c r="A1547" t="s">
        <v>40</v>
      </c>
      <c r="B1547" t="s">
        <v>34</v>
      </c>
      <c r="E1547">
        <v>1988</v>
      </c>
      <c r="F1547">
        <v>3</v>
      </c>
      <c r="G1547">
        <v>10</v>
      </c>
      <c r="H1547">
        <v>37.5</v>
      </c>
      <c r="I1547" t="s">
        <v>13</v>
      </c>
      <c r="J1547" t="s">
        <v>13</v>
      </c>
      <c r="K1547" t="s">
        <v>13</v>
      </c>
      <c r="L1547">
        <v>6.4</v>
      </c>
      <c r="M1547">
        <v>7.2</v>
      </c>
      <c r="N1547">
        <v>3</v>
      </c>
      <c r="O1547">
        <v>140</v>
      </c>
      <c r="P1547">
        <v>1000</v>
      </c>
      <c r="Q1547">
        <f t="shared" si="24"/>
        <v>2520.0000000000005</v>
      </c>
      <c r="R1547" t="s">
        <v>13</v>
      </c>
      <c r="S1547" t="s">
        <v>13</v>
      </c>
      <c r="T1547" t="s">
        <v>13</v>
      </c>
    </row>
    <row r="1548" spans="1:20" x14ac:dyDescent="0.2">
      <c r="A1548" t="s">
        <v>40</v>
      </c>
      <c r="B1548" t="s">
        <v>34</v>
      </c>
      <c r="E1548">
        <v>1988</v>
      </c>
      <c r="F1548">
        <v>3</v>
      </c>
      <c r="G1548">
        <v>11</v>
      </c>
      <c r="H1548">
        <v>38.799999999999997</v>
      </c>
      <c r="I1548" t="s">
        <v>13</v>
      </c>
      <c r="J1548" t="s">
        <v>13</v>
      </c>
      <c r="K1548" t="s">
        <v>13</v>
      </c>
      <c r="L1548">
        <v>5.9</v>
      </c>
      <c r="M1548">
        <v>7</v>
      </c>
      <c r="N1548">
        <v>5</v>
      </c>
      <c r="O1548">
        <v>122</v>
      </c>
      <c r="P1548">
        <v>1000</v>
      </c>
      <c r="Q1548">
        <f t="shared" si="24"/>
        <v>2607.36</v>
      </c>
      <c r="R1548" t="s">
        <v>13</v>
      </c>
      <c r="S1548" t="s">
        <v>13</v>
      </c>
      <c r="T1548" t="s">
        <v>13</v>
      </c>
    </row>
    <row r="1549" spans="1:20" x14ac:dyDescent="0.2">
      <c r="A1549" t="s">
        <v>40</v>
      </c>
      <c r="B1549" t="s">
        <v>34</v>
      </c>
      <c r="E1549">
        <v>1988</v>
      </c>
      <c r="F1549">
        <v>3</v>
      </c>
      <c r="G1549">
        <v>12</v>
      </c>
      <c r="H1549">
        <v>26.3</v>
      </c>
      <c r="I1549" t="s">
        <v>13</v>
      </c>
      <c r="J1549" t="s">
        <v>13</v>
      </c>
      <c r="K1549" t="s">
        <v>13</v>
      </c>
      <c r="L1549">
        <v>5.7</v>
      </c>
      <c r="M1549">
        <v>7</v>
      </c>
      <c r="N1549">
        <v>9</v>
      </c>
      <c r="O1549">
        <v>120</v>
      </c>
      <c r="P1549">
        <v>1000</v>
      </c>
      <c r="Q1549">
        <f t="shared" si="24"/>
        <v>1767.3600000000001</v>
      </c>
      <c r="R1549" t="s">
        <v>13</v>
      </c>
      <c r="S1549" t="s">
        <v>13</v>
      </c>
      <c r="T1549" t="s">
        <v>13</v>
      </c>
    </row>
    <row r="1550" spans="1:20" x14ac:dyDescent="0.2">
      <c r="A1550" t="s">
        <v>40</v>
      </c>
      <c r="B1550" t="s">
        <v>34</v>
      </c>
      <c r="E1550">
        <v>1988</v>
      </c>
      <c r="F1550">
        <v>4</v>
      </c>
      <c r="G1550">
        <v>1</v>
      </c>
      <c r="H1550">
        <v>31</v>
      </c>
      <c r="I1550" t="s">
        <v>13</v>
      </c>
      <c r="J1550" t="s">
        <v>13</v>
      </c>
      <c r="K1550" t="s">
        <v>13</v>
      </c>
      <c r="L1550">
        <v>6.2</v>
      </c>
      <c r="M1550">
        <v>7</v>
      </c>
      <c r="N1550">
        <v>4</v>
      </c>
      <c r="O1550">
        <v>33</v>
      </c>
      <c r="P1550">
        <v>903</v>
      </c>
      <c r="Q1550">
        <f t="shared" si="24"/>
        <v>2083.2000000000003</v>
      </c>
      <c r="R1550" t="s">
        <v>13</v>
      </c>
      <c r="S1550" t="s">
        <v>13</v>
      </c>
      <c r="T1550" t="s">
        <v>13</v>
      </c>
    </row>
    <row r="1551" spans="1:20" x14ac:dyDescent="0.2">
      <c r="A1551" t="s">
        <v>40</v>
      </c>
      <c r="B1551" t="s">
        <v>34</v>
      </c>
      <c r="E1551">
        <v>1988</v>
      </c>
      <c r="F1551">
        <v>4</v>
      </c>
      <c r="G1551">
        <v>2</v>
      </c>
      <c r="H1551">
        <v>38.799999999999997</v>
      </c>
      <c r="I1551" t="s">
        <v>13</v>
      </c>
      <c r="J1551" t="s">
        <v>13</v>
      </c>
      <c r="K1551" t="s">
        <v>13</v>
      </c>
      <c r="L1551">
        <v>6.2</v>
      </c>
      <c r="M1551">
        <v>7.2</v>
      </c>
      <c r="N1551">
        <v>3</v>
      </c>
      <c r="O1551">
        <v>39</v>
      </c>
      <c r="P1551">
        <v>973</v>
      </c>
      <c r="Q1551">
        <f t="shared" si="24"/>
        <v>2607.36</v>
      </c>
      <c r="R1551" t="s">
        <v>13</v>
      </c>
      <c r="S1551" t="s">
        <v>13</v>
      </c>
      <c r="T1551" t="s">
        <v>13</v>
      </c>
    </row>
    <row r="1552" spans="1:20" x14ac:dyDescent="0.2">
      <c r="A1552" t="s">
        <v>40</v>
      </c>
      <c r="B1552" t="s">
        <v>34</v>
      </c>
      <c r="E1552">
        <v>1988</v>
      </c>
      <c r="F1552">
        <v>4</v>
      </c>
      <c r="G1552">
        <v>3</v>
      </c>
      <c r="H1552">
        <v>36.200000000000003</v>
      </c>
      <c r="I1552" t="s">
        <v>13</v>
      </c>
      <c r="J1552" t="s">
        <v>13</v>
      </c>
      <c r="K1552" t="s">
        <v>13</v>
      </c>
      <c r="L1552">
        <v>5.8</v>
      </c>
      <c r="M1552">
        <v>6.9</v>
      </c>
      <c r="N1552">
        <v>4</v>
      </c>
      <c r="O1552">
        <v>31</v>
      </c>
      <c r="P1552">
        <v>999</v>
      </c>
      <c r="Q1552">
        <f t="shared" si="24"/>
        <v>2432.6400000000003</v>
      </c>
      <c r="R1552" t="s">
        <v>13</v>
      </c>
      <c r="S1552" t="s">
        <v>13</v>
      </c>
      <c r="T1552" t="s">
        <v>13</v>
      </c>
    </row>
    <row r="1553" spans="1:20" x14ac:dyDescent="0.2">
      <c r="A1553" t="s">
        <v>40</v>
      </c>
      <c r="B1553" t="s">
        <v>34</v>
      </c>
      <c r="E1553">
        <v>1988</v>
      </c>
      <c r="F1553">
        <v>4</v>
      </c>
      <c r="G1553">
        <v>4</v>
      </c>
      <c r="H1553">
        <v>40.299999999999997</v>
      </c>
      <c r="I1553" t="s">
        <v>13</v>
      </c>
      <c r="J1553" t="s">
        <v>13</v>
      </c>
      <c r="K1553" t="s">
        <v>13</v>
      </c>
      <c r="L1553">
        <v>5.6</v>
      </c>
      <c r="M1553">
        <v>7</v>
      </c>
      <c r="N1553">
        <v>4</v>
      </c>
      <c r="O1553">
        <v>51</v>
      </c>
      <c r="P1553">
        <v>983</v>
      </c>
      <c r="Q1553">
        <f t="shared" si="24"/>
        <v>2708.1600000000003</v>
      </c>
      <c r="R1553" t="s">
        <v>13</v>
      </c>
      <c r="S1553" t="s">
        <v>13</v>
      </c>
      <c r="T1553" t="s">
        <v>13</v>
      </c>
    </row>
    <row r="1554" spans="1:20" x14ac:dyDescent="0.2">
      <c r="A1554" t="s">
        <v>40</v>
      </c>
      <c r="B1554" t="s">
        <v>34</v>
      </c>
      <c r="E1554">
        <v>1988</v>
      </c>
      <c r="F1554">
        <v>4</v>
      </c>
      <c r="G1554">
        <v>5</v>
      </c>
      <c r="H1554">
        <v>25.7</v>
      </c>
      <c r="I1554" t="s">
        <v>13</v>
      </c>
      <c r="J1554" t="s">
        <v>13</v>
      </c>
      <c r="K1554" t="s">
        <v>13</v>
      </c>
      <c r="L1554">
        <v>6</v>
      </c>
      <c r="M1554">
        <v>7</v>
      </c>
      <c r="N1554">
        <v>4</v>
      </c>
      <c r="O1554">
        <v>152</v>
      </c>
      <c r="P1554">
        <v>910</v>
      </c>
      <c r="Q1554">
        <f t="shared" si="24"/>
        <v>1727.0400000000002</v>
      </c>
      <c r="R1554" t="s">
        <v>13</v>
      </c>
      <c r="S1554" t="s">
        <v>13</v>
      </c>
      <c r="T1554" t="s">
        <v>13</v>
      </c>
    </row>
    <row r="1555" spans="1:20" x14ac:dyDescent="0.2">
      <c r="A1555" t="s">
        <v>40</v>
      </c>
      <c r="B1555" t="s">
        <v>34</v>
      </c>
      <c r="E1555">
        <v>1988</v>
      </c>
      <c r="F1555">
        <v>4</v>
      </c>
      <c r="G1555">
        <v>6</v>
      </c>
      <c r="H1555">
        <v>35</v>
      </c>
      <c r="I1555" t="s">
        <v>13</v>
      </c>
      <c r="J1555" t="s">
        <v>13</v>
      </c>
      <c r="K1555" t="s">
        <v>13</v>
      </c>
      <c r="L1555">
        <v>6.3</v>
      </c>
      <c r="M1555">
        <v>7.2</v>
      </c>
      <c r="N1555">
        <v>5</v>
      </c>
      <c r="O1555">
        <v>131</v>
      </c>
      <c r="P1555">
        <v>933</v>
      </c>
      <c r="Q1555">
        <f t="shared" si="24"/>
        <v>2352</v>
      </c>
      <c r="R1555" t="s">
        <v>13</v>
      </c>
      <c r="S1555" t="s">
        <v>13</v>
      </c>
      <c r="T1555" t="s">
        <v>13</v>
      </c>
    </row>
    <row r="1556" spans="1:20" x14ac:dyDescent="0.2">
      <c r="A1556" t="s">
        <v>40</v>
      </c>
      <c r="B1556" t="s">
        <v>34</v>
      </c>
      <c r="E1556">
        <v>1988</v>
      </c>
      <c r="F1556">
        <v>4</v>
      </c>
      <c r="G1556">
        <v>7</v>
      </c>
      <c r="H1556">
        <v>41.6</v>
      </c>
      <c r="I1556" t="s">
        <v>13</v>
      </c>
      <c r="J1556" t="s">
        <v>13</v>
      </c>
      <c r="K1556" t="s">
        <v>13</v>
      </c>
      <c r="L1556">
        <v>6</v>
      </c>
      <c r="M1556">
        <v>7</v>
      </c>
      <c r="N1556">
        <v>5</v>
      </c>
      <c r="O1556">
        <v>140</v>
      </c>
      <c r="P1556">
        <v>979</v>
      </c>
      <c r="Q1556">
        <f t="shared" si="24"/>
        <v>2795.5200000000004</v>
      </c>
      <c r="R1556" t="s">
        <v>13</v>
      </c>
      <c r="S1556" t="s">
        <v>13</v>
      </c>
      <c r="T1556" t="s">
        <v>13</v>
      </c>
    </row>
    <row r="1557" spans="1:20" x14ac:dyDescent="0.2">
      <c r="A1557" t="s">
        <v>40</v>
      </c>
      <c r="B1557" t="s">
        <v>34</v>
      </c>
      <c r="E1557">
        <v>1988</v>
      </c>
      <c r="F1557">
        <v>4</v>
      </c>
      <c r="G1557">
        <v>8</v>
      </c>
      <c r="H1557">
        <v>39.200000000000003</v>
      </c>
      <c r="I1557" t="s">
        <v>13</v>
      </c>
      <c r="J1557" t="s">
        <v>13</v>
      </c>
      <c r="K1557" t="s">
        <v>13</v>
      </c>
      <c r="L1557">
        <v>5.9</v>
      </c>
      <c r="M1557">
        <v>7</v>
      </c>
      <c r="N1557">
        <v>7</v>
      </c>
      <c r="O1557">
        <v>122</v>
      </c>
      <c r="P1557">
        <v>989</v>
      </c>
      <c r="Q1557">
        <f t="shared" si="24"/>
        <v>2634.2400000000002</v>
      </c>
      <c r="R1557" t="s">
        <v>13</v>
      </c>
      <c r="S1557" t="s">
        <v>13</v>
      </c>
      <c r="T1557" t="s">
        <v>13</v>
      </c>
    </row>
    <row r="1558" spans="1:20" x14ac:dyDescent="0.2">
      <c r="A1558" t="s">
        <v>40</v>
      </c>
      <c r="B1558" t="s">
        <v>34</v>
      </c>
      <c r="E1558">
        <v>1988</v>
      </c>
      <c r="F1558">
        <v>4</v>
      </c>
      <c r="G1558">
        <v>9</v>
      </c>
      <c r="H1558">
        <v>30</v>
      </c>
      <c r="I1558" t="s">
        <v>13</v>
      </c>
      <c r="J1558" t="s">
        <v>13</v>
      </c>
      <c r="K1558" t="s">
        <v>13</v>
      </c>
      <c r="L1558">
        <v>6.2</v>
      </c>
      <c r="M1558">
        <v>7</v>
      </c>
      <c r="N1558">
        <v>3</v>
      </c>
      <c r="O1558">
        <v>142</v>
      </c>
      <c r="P1558">
        <v>1000</v>
      </c>
      <c r="Q1558">
        <f t="shared" si="24"/>
        <v>2016.0000000000002</v>
      </c>
      <c r="R1558" t="s">
        <v>13</v>
      </c>
      <c r="S1558" t="s">
        <v>13</v>
      </c>
      <c r="T1558" t="s">
        <v>13</v>
      </c>
    </row>
    <row r="1559" spans="1:20" x14ac:dyDescent="0.2">
      <c r="A1559" t="s">
        <v>40</v>
      </c>
      <c r="B1559" t="s">
        <v>34</v>
      </c>
      <c r="E1559">
        <v>1988</v>
      </c>
      <c r="F1559">
        <v>4</v>
      </c>
      <c r="G1559">
        <v>10</v>
      </c>
      <c r="H1559">
        <v>40.4</v>
      </c>
      <c r="I1559" t="s">
        <v>13</v>
      </c>
      <c r="J1559" t="s">
        <v>13</v>
      </c>
      <c r="K1559" t="s">
        <v>13</v>
      </c>
      <c r="L1559">
        <v>5.9</v>
      </c>
      <c r="M1559">
        <v>7</v>
      </c>
      <c r="N1559">
        <v>5</v>
      </c>
      <c r="O1559">
        <v>105</v>
      </c>
      <c r="P1559">
        <v>1000</v>
      </c>
      <c r="Q1559">
        <f t="shared" si="24"/>
        <v>2714.88</v>
      </c>
      <c r="R1559" t="s">
        <v>13</v>
      </c>
      <c r="S1559" t="s">
        <v>13</v>
      </c>
      <c r="T1559" t="s">
        <v>13</v>
      </c>
    </row>
    <row r="1560" spans="1:20" x14ac:dyDescent="0.2">
      <c r="A1560" t="s">
        <v>40</v>
      </c>
      <c r="B1560" t="s">
        <v>34</v>
      </c>
      <c r="E1560">
        <v>1988</v>
      </c>
      <c r="F1560">
        <v>4</v>
      </c>
      <c r="G1560">
        <v>11</v>
      </c>
      <c r="H1560">
        <v>40.4</v>
      </c>
      <c r="I1560" t="s">
        <v>13</v>
      </c>
      <c r="J1560" t="s">
        <v>13</v>
      </c>
      <c r="K1560" t="s">
        <v>13</v>
      </c>
      <c r="L1560">
        <v>5.8</v>
      </c>
      <c r="M1560">
        <v>6.9</v>
      </c>
      <c r="N1560">
        <v>5</v>
      </c>
      <c r="O1560">
        <v>117</v>
      </c>
      <c r="P1560">
        <v>1000</v>
      </c>
      <c r="Q1560">
        <f t="shared" si="24"/>
        <v>2714.88</v>
      </c>
      <c r="R1560" t="s">
        <v>13</v>
      </c>
      <c r="S1560" t="s">
        <v>13</v>
      </c>
      <c r="T1560" t="s">
        <v>13</v>
      </c>
    </row>
    <row r="1561" spans="1:20" x14ac:dyDescent="0.2">
      <c r="A1561" t="s">
        <v>40</v>
      </c>
      <c r="B1561" t="s">
        <v>34</v>
      </c>
      <c r="E1561">
        <v>1988</v>
      </c>
      <c r="F1561">
        <v>4</v>
      </c>
      <c r="G1561">
        <v>12</v>
      </c>
      <c r="H1561">
        <v>39.6</v>
      </c>
      <c r="I1561" t="s">
        <v>13</v>
      </c>
      <c r="J1561" t="s">
        <v>13</v>
      </c>
      <c r="K1561" t="s">
        <v>13</v>
      </c>
      <c r="L1561">
        <v>5.7</v>
      </c>
      <c r="M1561">
        <v>6.9</v>
      </c>
      <c r="N1561">
        <v>8</v>
      </c>
      <c r="O1561">
        <v>136</v>
      </c>
      <c r="P1561">
        <v>1000</v>
      </c>
      <c r="Q1561">
        <f t="shared" si="24"/>
        <v>2661.1200000000003</v>
      </c>
      <c r="R1561" t="s">
        <v>13</v>
      </c>
      <c r="S1561" t="s">
        <v>13</v>
      </c>
      <c r="T1561" t="s">
        <v>13</v>
      </c>
    </row>
    <row r="1562" spans="1:20" x14ac:dyDescent="0.2">
      <c r="A1562" t="s">
        <v>40</v>
      </c>
      <c r="B1562" t="s">
        <v>34</v>
      </c>
      <c r="E1562">
        <v>1988</v>
      </c>
      <c r="F1562">
        <v>5</v>
      </c>
      <c r="G1562">
        <v>1</v>
      </c>
      <c r="H1562">
        <v>31</v>
      </c>
      <c r="I1562" t="s">
        <v>13</v>
      </c>
      <c r="J1562" t="s">
        <v>13</v>
      </c>
      <c r="K1562" t="s">
        <v>13</v>
      </c>
      <c r="L1562">
        <v>6</v>
      </c>
      <c r="M1562">
        <v>7</v>
      </c>
      <c r="N1562">
        <v>4</v>
      </c>
      <c r="O1562">
        <v>31</v>
      </c>
      <c r="P1562">
        <v>902</v>
      </c>
      <c r="Q1562">
        <f t="shared" si="24"/>
        <v>2083.2000000000003</v>
      </c>
      <c r="R1562" t="s">
        <v>13</v>
      </c>
      <c r="S1562" t="s">
        <v>13</v>
      </c>
      <c r="T1562" t="s">
        <v>13</v>
      </c>
    </row>
    <row r="1563" spans="1:20" x14ac:dyDescent="0.2">
      <c r="A1563" t="s">
        <v>40</v>
      </c>
      <c r="B1563" t="s">
        <v>34</v>
      </c>
      <c r="E1563">
        <v>1988</v>
      </c>
      <c r="F1563">
        <v>5</v>
      </c>
      <c r="G1563">
        <v>2</v>
      </c>
      <c r="H1563">
        <v>43.1</v>
      </c>
      <c r="I1563" t="s">
        <v>13</v>
      </c>
      <c r="J1563" t="s">
        <v>13</v>
      </c>
      <c r="K1563" t="s">
        <v>13</v>
      </c>
      <c r="L1563">
        <v>6.3</v>
      </c>
      <c r="M1563">
        <v>7.1</v>
      </c>
      <c r="N1563">
        <v>5</v>
      </c>
      <c r="O1563">
        <v>52</v>
      </c>
      <c r="P1563">
        <v>989</v>
      </c>
      <c r="Q1563">
        <f t="shared" si="24"/>
        <v>2896.32</v>
      </c>
      <c r="R1563" t="s">
        <v>13</v>
      </c>
      <c r="S1563" t="s">
        <v>13</v>
      </c>
      <c r="T1563" t="s">
        <v>13</v>
      </c>
    </row>
    <row r="1564" spans="1:20" x14ac:dyDescent="0.2">
      <c r="A1564" t="s">
        <v>40</v>
      </c>
      <c r="B1564" t="s">
        <v>34</v>
      </c>
      <c r="E1564">
        <v>1988</v>
      </c>
      <c r="F1564">
        <v>5</v>
      </c>
      <c r="G1564">
        <v>3</v>
      </c>
      <c r="H1564">
        <v>40.5</v>
      </c>
      <c r="I1564" t="s">
        <v>13</v>
      </c>
      <c r="J1564" t="s">
        <v>13</v>
      </c>
      <c r="K1564" t="s">
        <v>13</v>
      </c>
      <c r="L1564">
        <v>6.5</v>
      </c>
      <c r="M1564" t="s">
        <v>13</v>
      </c>
      <c r="N1564">
        <v>5</v>
      </c>
      <c r="O1564">
        <v>30</v>
      </c>
      <c r="P1564">
        <v>979</v>
      </c>
      <c r="Q1564">
        <f t="shared" si="24"/>
        <v>2721.6000000000004</v>
      </c>
      <c r="R1564" t="s">
        <v>13</v>
      </c>
      <c r="S1564" t="s">
        <v>13</v>
      </c>
      <c r="T1564" t="s">
        <v>13</v>
      </c>
    </row>
    <row r="1565" spans="1:20" x14ac:dyDescent="0.2">
      <c r="A1565" t="s">
        <v>40</v>
      </c>
      <c r="B1565" t="s">
        <v>34</v>
      </c>
      <c r="E1565">
        <v>1988</v>
      </c>
      <c r="F1565">
        <v>5</v>
      </c>
      <c r="G1565">
        <v>4</v>
      </c>
      <c r="H1565">
        <v>42.2</v>
      </c>
      <c r="I1565" t="s">
        <v>13</v>
      </c>
      <c r="J1565" t="s">
        <v>13</v>
      </c>
      <c r="K1565" t="s">
        <v>13</v>
      </c>
      <c r="L1565">
        <v>6</v>
      </c>
      <c r="M1565">
        <v>7</v>
      </c>
      <c r="N1565">
        <v>7</v>
      </c>
      <c r="O1565">
        <v>45</v>
      </c>
      <c r="P1565">
        <v>1000</v>
      </c>
      <c r="Q1565">
        <f t="shared" si="24"/>
        <v>2835.84</v>
      </c>
      <c r="R1565" t="s">
        <v>13</v>
      </c>
      <c r="S1565" t="s">
        <v>13</v>
      </c>
      <c r="T1565" t="s">
        <v>13</v>
      </c>
    </row>
    <row r="1566" spans="1:20" x14ac:dyDescent="0.2">
      <c r="A1566" t="s">
        <v>40</v>
      </c>
      <c r="B1566" t="s">
        <v>34</v>
      </c>
      <c r="E1566">
        <v>1988</v>
      </c>
      <c r="F1566">
        <v>5</v>
      </c>
      <c r="G1566">
        <v>5</v>
      </c>
      <c r="H1566">
        <v>26.2</v>
      </c>
      <c r="I1566" t="s">
        <v>13</v>
      </c>
      <c r="J1566" t="s">
        <v>13</v>
      </c>
      <c r="K1566" t="s">
        <v>13</v>
      </c>
      <c r="L1566">
        <v>6</v>
      </c>
      <c r="M1566">
        <v>7</v>
      </c>
      <c r="N1566">
        <v>5</v>
      </c>
      <c r="O1566">
        <v>128</v>
      </c>
      <c r="P1566">
        <v>890</v>
      </c>
      <c r="Q1566">
        <f t="shared" si="24"/>
        <v>1760.64</v>
      </c>
      <c r="R1566" t="s">
        <v>13</v>
      </c>
      <c r="S1566" t="s">
        <v>13</v>
      </c>
      <c r="T1566" t="s">
        <v>13</v>
      </c>
    </row>
    <row r="1567" spans="1:20" x14ac:dyDescent="0.2">
      <c r="A1567" t="s">
        <v>40</v>
      </c>
      <c r="B1567" t="s">
        <v>34</v>
      </c>
      <c r="E1567">
        <v>1988</v>
      </c>
      <c r="F1567">
        <v>5</v>
      </c>
      <c r="G1567">
        <v>6</v>
      </c>
      <c r="H1567">
        <v>40.1</v>
      </c>
      <c r="I1567" t="s">
        <v>13</v>
      </c>
      <c r="J1567" t="s">
        <v>13</v>
      </c>
      <c r="K1567" t="s">
        <v>13</v>
      </c>
      <c r="L1567">
        <v>6</v>
      </c>
      <c r="M1567">
        <v>7</v>
      </c>
      <c r="N1567">
        <v>6</v>
      </c>
      <c r="O1567">
        <v>136</v>
      </c>
      <c r="P1567">
        <v>931</v>
      </c>
      <c r="Q1567">
        <f t="shared" si="24"/>
        <v>2694.7200000000003</v>
      </c>
      <c r="R1567" t="s">
        <v>13</v>
      </c>
      <c r="S1567" t="s">
        <v>13</v>
      </c>
      <c r="T1567" t="s">
        <v>13</v>
      </c>
    </row>
    <row r="1568" spans="1:20" x14ac:dyDescent="0.2">
      <c r="A1568" t="s">
        <v>40</v>
      </c>
      <c r="B1568" t="s">
        <v>34</v>
      </c>
      <c r="E1568">
        <v>1988</v>
      </c>
      <c r="F1568">
        <v>5</v>
      </c>
      <c r="G1568">
        <v>7</v>
      </c>
      <c r="H1568">
        <v>38.799999999999997</v>
      </c>
      <c r="I1568" t="s">
        <v>13</v>
      </c>
      <c r="J1568" t="s">
        <v>13</v>
      </c>
      <c r="K1568" t="s">
        <v>13</v>
      </c>
      <c r="L1568">
        <v>5.8</v>
      </c>
      <c r="M1568">
        <v>7</v>
      </c>
      <c r="N1568">
        <v>7</v>
      </c>
      <c r="O1568">
        <v>131</v>
      </c>
      <c r="P1568">
        <v>1000</v>
      </c>
      <c r="Q1568">
        <f t="shared" si="24"/>
        <v>2607.36</v>
      </c>
      <c r="R1568" t="s">
        <v>13</v>
      </c>
      <c r="S1568" t="s">
        <v>13</v>
      </c>
      <c r="T1568" t="s">
        <v>13</v>
      </c>
    </row>
    <row r="1569" spans="1:20" x14ac:dyDescent="0.2">
      <c r="A1569" t="s">
        <v>40</v>
      </c>
      <c r="B1569" t="s">
        <v>34</v>
      </c>
      <c r="E1569">
        <v>1988</v>
      </c>
      <c r="F1569">
        <v>5</v>
      </c>
      <c r="G1569">
        <v>8</v>
      </c>
      <c r="H1569">
        <v>34.299999999999997</v>
      </c>
      <c r="I1569" t="s">
        <v>13</v>
      </c>
      <c r="J1569" t="s">
        <v>13</v>
      </c>
      <c r="K1569" t="s">
        <v>13</v>
      </c>
      <c r="L1569">
        <v>5.4</v>
      </c>
      <c r="M1569">
        <v>6.9</v>
      </c>
      <c r="N1569">
        <v>10</v>
      </c>
      <c r="O1569">
        <v>120</v>
      </c>
      <c r="P1569">
        <v>978</v>
      </c>
      <c r="Q1569">
        <f t="shared" si="24"/>
        <v>2304.96</v>
      </c>
      <c r="R1569" t="s">
        <v>13</v>
      </c>
      <c r="S1569" t="s">
        <v>13</v>
      </c>
      <c r="T1569" t="s">
        <v>13</v>
      </c>
    </row>
    <row r="1570" spans="1:20" x14ac:dyDescent="0.2">
      <c r="A1570" t="s">
        <v>40</v>
      </c>
      <c r="B1570" t="s">
        <v>34</v>
      </c>
      <c r="E1570">
        <v>1988</v>
      </c>
      <c r="F1570">
        <v>5</v>
      </c>
      <c r="G1570">
        <v>9</v>
      </c>
      <c r="H1570">
        <v>26.4</v>
      </c>
      <c r="I1570" t="s">
        <v>13</v>
      </c>
      <c r="J1570" t="s">
        <v>13</v>
      </c>
      <c r="K1570" t="s">
        <v>13</v>
      </c>
      <c r="L1570">
        <v>6.1</v>
      </c>
      <c r="M1570">
        <v>7</v>
      </c>
      <c r="N1570">
        <v>4</v>
      </c>
      <c r="O1570">
        <v>144</v>
      </c>
      <c r="P1570">
        <v>1000</v>
      </c>
      <c r="Q1570">
        <f t="shared" si="24"/>
        <v>1774.0800000000002</v>
      </c>
      <c r="R1570" t="s">
        <v>13</v>
      </c>
      <c r="S1570" t="s">
        <v>13</v>
      </c>
      <c r="T1570" t="s">
        <v>13</v>
      </c>
    </row>
    <row r="1571" spans="1:20" x14ac:dyDescent="0.2">
      <c r="A1571" t="s">
        <v>40</v>
      </c>
      <c r="B1571" t="s">
        <v>34</v>
      </c>
      <c r="E1571">
        <v>1988</v>
      </c>
      <c r="F1571">
        <v>5</v>
      </c>
      <c r="G1571">
        <v>10</v>
      </c>
      <c r="H1571">
        <v>37.799999999999997</v>
      </c>
      <c r="I1571" t="s">
        <v>13</v>
      </c>
      <c r="J1571" t="s">
        <v>13</v>
      </c>
      <c r="K1571" t="s">
        <v>13</v>
      </c>
      <c r="L1571">
        <v>6</v>
      </c>
      <c r="M1571">
        <v>7</v>
      </c>
      <c r="N1571">
        <v>4</v>
      </c>
      <c r="O1571">
        <v>128</v>
      </c>
      <c r="P1571">
        <v>1000</v>
      </c>
      <c r="Q1571">
        <f t="shared" si="24"/>
        <v>2540.1600000000003</v>
      </c>
      <c r="R1571" t="s">
        <v>13</v>
      </c>
      <c r="S1571" t="s">
        <v>13</v>
      </c>
      <c r="T1571" t="s">
        <v>13</v>
      </c>
    </row>
    <row r="1572" spans="1:20" x14ac:dyDescent="0.2">
      <c r="A1572" t="s">
        <v>40</v>
      </c>
      <c r="B1572" t="s">
        <v>34</v>
      </c>
      <c r="E1572">
        <v>1988</v>
      </c>
      <c r="F1572">
        <v>5</v>
      </c>
      <c r="G1572">
        <v>11</v>
      </c>
      <c r="H1572">
        <v>41.7</v>
      </c>
      <c r="I1572" t="s">
        <v>13</v>
      </c>
      <c r="J1572" t="s">
        <v>13</v>
      </c>
      <c r="K1572" t="s">
        <v>13</v>
      </c>
      <c r="L1572">
        <v>6.1</v>
      </c>
      <c r="M1572">
        <v>7</v>
      </c>
      <c r="N1572">
        <v>5</v>
      </c>
      <c r="O1572">
        <v>135</v>
      </c>
      <c r="P1572">
        <v>1000</v>
      </c>
      <c r="Q1572">
        <f t="shared" si="24"/>
        <v>2802.2400000000002</v>
      </c>
      <c r="R1572" t="s">
        <v>13</v>
      </c>
      <c r="S1572" t="s">
        <v>13</v>
      </c>
      <c r="T1572" t="s">
        <v>13</v>
      </c>
    </row>
    <row r="1573" spans="1:20" x14ac:dyDescent="0.2">
      <c r="A1573" t="s">
        <v>40</v>
      </c>
      <c r="B1573" t="s">
        <v>34</v>
      </c>
      <c r="E1573">
        <v>1988</v>
      </c>
      <c r="F1573">
        <v>5</v>
      </c>
      <c r="G1573">
        <v>12</v>
      </c>
      <c r="H1573">
        <v>39.799999999999997</v>
      </c>
      <c r="I1573" t="s">
        <v>13</v>
      </c>
      <c r="J1573" t="s">
        <v>13</v>
      </c>
      <c r="K1573" t="s">
        <v>13</v>
      </c>
      <c r="L1573">
        <v>5.6</v>
      </c>
      <c r="M1573">
        <v>7</v>
      </c>
      <c r="N1573">
        <v>8</v>
      </c>
      <c r="O1573">
        <v>140</v>
      </c>
      <c r="P1573">
        <v>1000</v>
      </c>
      <c r="Q1573">
        <f t="shared" si="24"/>
        <v>2674.5600000000004</v>
      </c>
      <c r="R1573" t="s">
        <v>13</v>
      </c>
      <c r="S1573" t="s">
        <v>13</v>
      </c>
      <c r="T1573" t="s">
        <v>13</v>
      </c>
    </row>
    <row r="1574" spans="1:20" x14ac:dyDescent="0.2">
      <c r="A1574" t="s">
        <v>40</v>
      </c>
      <c r="B1574" t="s">
        <v>34</v>
      </c>
      <c r="E1574">
        <v>1988</v>
      </c>
      <c r="F1574">
        <v>6</v>
      </c>
      <c r="G1574">
        <v>1</v>
      </c>
      <c r="H1574">
        <v>32.5</v>
      </c>
      <c r="I1574" t="s">
        <v>13</v>
      </c>
      <c r="J1574" t="s">
        <v>13</v>
      </c>
      <c r="K1574" t="s">
        <v>13</v>
      </c>
      <c r="L1574">
        <v>6.3</v>
      </c>
      <c r="M1574">
        <v>7.2</v>
      </c>
      <c r="N1574">
        <v>4</v>
      </c>
      <c r="O1574">
        <v>36</v>
      </c>
      <c r="P1574">
        <v>958</v>
      </c>
      <c r="Q1574">
        <f t="shared" si="24"/>
        <v>2184</v>
      </c>
      <c r="R1574" t="s">
        <v>13</v>
      </c>
      <c r="S1574" t="s">
        <v>13</v>
      </c>
      <c r="T1574" t="s">
        <v>13</v>
      </c>
    </row>
    <row r="1575" spans="1:20" x14ac:dyDescent="0.2">
      <c r="A1575" t="s">
        <v>40</v>
      </c>
      <c r="B1575" t="s">
        <v>34</v>
      </c>
      <c r="E1575">
        <v>1988</v>
      </c>
      <c r="F1575">
        <v>6</v>
      </c>
      <c r="G1575">
        <v>2</v>
      </c>
      <c r="H1575">
        <v>37.9</v>
      </c>
      <c r="I1575" t="s">
        <v>13</v>
      </c>
      <c r="J1575" t="s">
        <v>13</v>
      </c>
      <c r="K1575" t="s">
        <v>13</v>
      </c>
      <c r="L1575">
        <v>5.9</v>
      </c>
      <c r="M1575">
        <v>6.9</v>
      </c>
      <c r="N1575">
        <v>5</v>
      </c>
      <c r="O1575">
        <v>47</v>
      </c>
      <c r="P1575">
        <v>1000</v>
      </c>
      <c r="Q1575">
        <f t="shared" si="24"/>
        <v>2546.88</v>
      </c>
      <c r="R1575" t="s">
        <v>13</v>
      </c>
      <c r="S1575" t="s">
        <v>13</v>
      </c>
      <c r="T1575" t="s">
        <v>13</v>
      </c>
    </row>
    <row r="1576" spans="1:20" x14ac:dyDescent="0.2">
      <c r="A1576" t="s">
        <v>40</v>
      </c>
      <c r="B1576" t="s">
        <v>34</v>
      </c>
      <c r="E1576">
        <v>1988</v>
      </c>
      <c r="F1576">
        <v>6</v>
      </c>
      <c r="G1576">
        <v>3</v>
      </c>
      <c r="H1576">
        <v>40.299999999999997</v>
      </c>
      <c r="I1576" t="s">
        <v>13</v>
      </c>
      <c r="J1576" t="s">
        <v>13</v>
      </c>
      <c r="K1576" t="s">
        <v>13</v>
      </c>
      <c r="L1576">
        <v>5.9</v>
      </c>
      <c r="M1576">
        <v>7</v>
      </c>
      <c r="N1576">
        <v>6</v>
      </c>
      <c r="O1576">
        <v>47</v>
      </c>
      <c r="P1576">
        <v>995</v>
      </c>
      <c r="Q1576">
        <f t="shared" si="24"/>
        <v>2708.1600000000003</v>
      </c>
      <c r="R1576" t="s">
        <v>13</v>
      </c>
      <c r="S1576" t="s">
        <v>13</v>
      </c>
      <c r="T1576" t="s">
        <v>13</v>
      </c>
    </row>
    <row r="1577" spans="1:20" x14ac:dyDescent="0.2">
      <c r="A1577" t="s">
        <v>40</v>
      </c>
      <c r="B1577" t="s">
        <v>34</v>
      </c>
      <c r="E1577">
        <v>1988</v>
      </c>
      <c r="F1577">
        <v>6</v>
      </c>
      <c r="G1577">
        <v>4</v>
      </c>
      <c r="H1577">
        <v>37.200000000000003</v>
      </c>
      <c r="I1577" t="s">
        <v>13</v>
      </c>
      <c r="J1577" t="s">
        <v>13</v>
      </c>
      <c r="K1577" t="s">
        <v>13</v>
      </c>
      <c r="L1577">
        <v>5.5</v>
      </c>
      <c r="M1577">
        <v>7</v>
      </c>
      <c r="N1577">
        <v>6</v>
      </c>
      <c r="O1577">
        <v>42</v>
      </c>
      <c r="P1577">
        <v>951</v>
      </c>
      <c r="Q1577">
        <f t="shared" si="24"/>
        <v>2499.84</v>
      </c>
      <c r="R1577" t="s">
        <v>13</v>
      </c>
      <c r="S1577" t="s">
        <v>13</v>
      </c>
      <c r="T1577" t="s">
        <v>13</v>
      </c>
    </row>
    <row r="1578" spans="1:20" x14ac:dyDescent="0.2">
      <c r="A1578" t="s">
        <v>40</v>
      </c>
      <c r="B1578" t="s">
        <v>34</v>
      </c>
      <c r="E1578">
        <v>1988</v>
      </c>
      <c r="F1578">
        <v>6</v>
      </c>
      <c r="G1578">
        <v>5</v>
      </c>
      <c r="H1578">
        <v>25.8</v>
      </c>
      <c r="I1578" t="s">
        <v>13</v>
      </c>
      <c r="J1578" t="s">
        <v>13</v>
      </c>
      <c r="K1578" t="s">
        <v>13</v>
      </c>
      <c r="L1578">
        <v>6</v>
      </c>
      <c r="M1578">
        <v>7.2</v>
      </c>
      <c r="N1578">
        <v>5</v>
      </c>
      <c r="O1578">
        <v>137</v>
      </c>
      <c r="P1578">
        <v>971</v>
      </c>
      <c r="Q1578">
        <f t="shared" si="24"/>
        <v>1733.7600000000002</v>
      </c>
      <c r="R1578" t="s">
        <v>13</v>
      </c>
      <c r="S1578" t="s">
        <v>13</v>
      </c>
      <c r="T1578" t="s">
        <v>13</v>
      </c>
    </row>
    <row r="1579" spans="1:20" x14ac:dyDescent="0.2">
      <c r="A1579" t="s">
        <v>40</v>
      </c>
      <c r="B1579" t="s">
        <v>34</v>
      </c>
      <c r="E1579">
        <v>1988</v>
      </c>
      <c r="F1579">
        <v>6</v>
      </c>
      <c r="G1579">
        <v>6</v>
      </c>
      <c r="H1579">
        <v>37.1</v>
      </c>
      <c r="I1579" t="s">
        <v>13</v>
      </c>
      <c r="J1579" t="s">
        <v>13</v>
      </c>
      <c r="K1579" t="s">
        <v>13</v>
      </c>
      <c r="L1579">
        <v>5.9</v>
      </c>
      <c r="M1579">
        <v>7.1</v>
      </c>
      <c r="N1579">
        <v>6</v>
      </c>
      <c r="O1579">
        <v>134</v>
      </c>
      <c r="P1579">
        <v>969</v>
      </c>
      <c r="Q1579">
        <f t="shared" si="24"/>
        <v>2493.1200000000003</v>
      </c>
      <c r="R1579" t="s">
        <v>13</v>
      </c>
      <c r="S1579" t="s">
        <v>13</v>
      </c>
      <c r="T1579" t="s">
        <v>13</v>
      </c>
    </row>
    <row r="1580" spans="1:20" x14ac:dyDescent="0.2">
      <c r="A1580" t="s">
        <v>40</v>
      </c>
      <c r="B1580" t="s">
        <v>34</v>
      </c>
      <c r="E1580">
        <v>1988</v>
      </c>
      <c r="F1580">
        <v>6</v>
      </c>
      <c r="G1580">
        <v>7</v>
      </c>
      <c r="H1580">
        <v>37.4</v>
      </c>
      <c r="I1580" t="s">
        <v>13</v>
      </c>
      <c r="J1580" t="s">
        <v>13</v>
      </c>
      <c r="K1580" t="s">
        <v>13</v>
      </c>
      <c r="L1580">
        <v>5.7</v>
      </c>
      <c r="M1580">
        <v>7</v>
      </c>
      <c r="N1580">
        <v>5</v>
      </c>
      <c r="O1580">
        <v>121</v>
      </c>
      <c r="P1580">
        <v>975</v>
      </c>
      <c r="Q1580">
        <f t="shared" si="24"/>
        <v>2513.2800000000002</v>
      </c>
      <c r="R1580" t="s">
        <v>13</v>
      </c>
      <c r="S1580" t="s">
        <v>13</v>
      </c>
      <c r="T1580" t="s">
        <v>13</v>
      </c>
    </row>
    <row r="1581" spans="1:20" x14ac:dyDescent="0.2">
      <c r="A1581" t="s">
        <v>40</v>
      </c>
      <c r="B1581" t="s">
        <v>34</v>
      </c>
      <c r="E1581">
        <v>1988</v>
      </c>
      <c r="F1581">
        <v>6</v>
      </c>
      <c r="G1581">
        <v>8</v>
      </c>
      <c r="H1581">
        <v>37.200000000000003</v>
      </c>
      <c r="I1581" t="s">
        <v>13</v>
      </c>
      <c r="J1581" t="s">
        <v>13</v>
      </c>
      <c r="K1581" t="s">
        <v>13</v>
      </c>
      <c r="L1581">
        <v>5.8</v>
      </c>
      <c r="M1581">
        <v>7</v>
      </c>
      <c r="N1581">
        <v>8</v>
      </c>
      <c r="O1581">
        <v>121</v>
      </c>
      <c r="P1581">
        <v>983</v>
      </c>
      <c r="Q1581">
        <f t="shared" si="24"/>
        <v>2499.84</v>
      </c>
      <c r="R1581" t="s">
        <v>13</v>
      </c>
      <c r="S1581" t="s">
        <v>13</v>
      </c>
      <c r="T1581" t="s">
        <v>13</v>
      </c>
    </row>
    <row r="1582" spans="1:20" x14ac:dyDescent="0.2">
      <c r="A1582" t="s">
        <v>40</v>
      </c>
      <c r="B1582" t="s">
        <v>34</v>
      </c>
      <c r="E1582">
        <v>1988</v>
      </c>
      <c r="F1582">
        <v>6</v>
      </c>
      <c r="G1582">
        <v>9</v>
      </c>
      <c r="H1582">
        <v>28.5</v>
      </c>
      <c r="I1582" t="s">
        <v>13</v>
      </c>
      <c r="J1582" t="s">
        <v>13</v>
      </c>
      <c r="K1582" t="s">
        <v>13</v>
      </c>
      <c r="L1582">
        <v>6</v>
      </c>
      <c r="M1582">
        <v>7</v>
      </c>
      <c r="N1582">
        <v>5</v>
      </c>
      <c r="O1582">
        <v>146</v>
      </c>
      <c r="P1582">
        <v>1000</v>
      </c>
      <c r="Q1582">
        <f t="shared" si="24"/>
        <v>1915.2000000000003</v>
      </c>
      <c r="R1582" t="s">
        <v>13</v>
      </c>
      <c r="S1582" t="s">
        <v>13</v>
      </c>
      <c r="T1582" t="s">
        <v>13</v>
      </c>
    </row>
    <row r="1583" spans="1:20" x14ac:dyDescent="0.2">
      <c r="A1583" t="s">
        <v>40</v>
      </c>
      <c r="B1583" t="s">
        <v>34</v>
      </c>
      <c r="E1583">
        <v>1988</v>
      </c>
      <c r="F1583">
        <v>6</v>
      </c>
      <c r="G1583">
        <v>10</v>
      </c>
      <c r="H1583">
        <v>42.2</v>
      </c>
      <c r="I1583" t="s">
        <v>13</v>
      </c>
      <c r="J1583" t="s">
        <v>13</v>
      </c>
      <c r="K1583" t="s">
        <v>13</v>
      </c>
      <c r="L1583">
        <v>6.1</v>
      </c>
      <c r="M1583">
        <v>7.1</v>
      </c>
      <c r="N1583">
        <v>4</v>
      </c>
      <c r="O1583">
        <v>145</v>
      </c>
      <c r="P1583">
        <v>1000</v>
      </c>
      <c r="Q1583">
        <f t="shared" si="24"/>
        <v>2835.84</v>
      </c>
      <c r="R1583" t="s">
        <v>13</v>
      </c>
      <c r="S1583" t="s">
        <v>13</v>
      </c>
      <c r="T1583" t="s">
        <v>13</v>
      </c>
    </row>
    <row r="1584" spans="1:20" x14ac:dyDescent="0.2">
      <c r="A1584" t="s">
        <v>40</v>
      </c>
      <c r="B1584" t="s">
        <v>34</v>
      </c>
      <c r="E1584">
        <v>1988</v>
      </c>
      <c r="F1584">
        <v>6</v>
      </c>
      <c r="G1584">
        <v>11</v>
      </c>
      <c r="H1584">
        <v>40.5</v>
      </c>
      <c r="I1584" t="s">
        <v>13</v>
      </c>
      <c r="J1584" t="s">
        <v>13</v>
      </c>
      <c r="K1584" t="s">
        <v>13</v>
      </c>
      <c r="L1584">
        <v>5.8</v>
      </c>
      <c r="M1584">
        <v>7</v>
      </c>
      <c r="N1584">
        <v>6</v>
      </c>
      <c r="O1584">
        <v>133</v>
      </c>
      <c r="P1584">
        <v>1000</v>
      </c>
      <c r="Q1584">
        <f t="shared" si="24"/>
        <v>2721.6000000000004</v>
      </c>
      <c r="R1584" t="s">
        <v>13</v>
      </c>
      <c r="S1584" t="s">
        <v>13</v>
      </c>
      <c r="T1584" t="s">
        <v>13</v>
      </c>
    </row>
    <row r="1585" spans="1:20" x14ac:dyDescent="0.2">
      <c r="A1585" t="s">
        <v>40</v>
      </c>
      <c r="B1585" t="s">
        <v>34</v>
      </c>
      <c r="E1585">
        <v>1988</v>
      </c>
      <c r="F1585">
        <v>6</v>
      </c>
      <c r="G1585">
        <v>12</v>
      </c>
      <c r="H1585">
        <v>36.9</v>
      </c>
      <c r="I1585" t="s">
        <v>13</v>
      </c>
      <c r="J1585" t="s">
        <v>13</v>
      </c>
      <c r="K1585" t="s">
        <v>13</v>
      </c>
      <c r="L1585">
        <v>5.9</v>
      </c>
      <c r="M1585">
        <v>7</v>
      </c>
      <c r="N1585">
        <v>8</v>
      </c>
      <c r="O1585">
        <v>119</v>
      </c>
      <c r="P1585">
        <v>1000</v>
      </c>
      <c r="Q1585">
        <f t="shared" si="24"/>
        <v>2479.6800000000003</v>
      </c>
      <c r="R1585" t="s">
        <v>13</v>
      </c>
      <c r="S1585" t="s">
        <v>13</v>
      </c>
      <c r="T1585" t="s">
        <v>13</v>
      </c>
    </row>
    <row r="1586" spans="1:20" x14ac:dyDescent="0.2">
      <c r="A1586" t="s">
        <v>40</v>
      </c>
      <c r="B1586" t="s">
        <v>34</v>
      </c>
      <c r="E1586">
        <v>1989</v>
      </c>
      <c r="F1586">
        <v>1</v>
      </c>
      <c r="G1586">
        <v>1</v>
      </c>
      <c r="H1586">
        <v>8.1999999999999993</v>
      </c>
      <c r="I1586" t="s">
        <v>13</v>
      </c>
      <c r="J1586" t="s">
        <v>13</v>
      </c>
      <c r="K1586" t="s">
        <v>13</v>
      </c>
      <c r="L1586" t="s">
        <v>13</v>
      </c>
      <c r="M1586" t="s">
        <v>13</v>
      </c>
      <c r="N1586" t="s">
        <v>13</v>
      </c>
      <c r="O1586" t="s">
        <v>13</v>
      </c>
      <c r="P1586" t="s">
        <v>13</v>
      </c>
      <c r="Q1586">
        <f t="shared" si="24"/>
        <v>551.04</v>
      </c>
      <c r="R1586" t="s">
        <v>13</v>
      </c>
      <c r="S1586" t="s">
        <v>13</v>
      </c>
      <c r="T1586" t="s">
        <v>13</v>
      </c>
    </row>
    <row r="1587" spans="1:20" x14ac:dyDescent="0.2">
      <c r="A1587" t="s">
        <v>40</v>
      </c>
      <c r="B1587" t="s">
        <v>34</v>
      </c>
      <c r="E1587">
        <v>1989</v>
      </c>
      <c r="F1587">
        <v>1</v>
      </c>
      <c r="G1587">
        <v>2</v>
      </c>
      <c r="H1587">
        <v>12.3</v>
      </c>
      <c r="I1587" t="s">
        <v>13</v>
      </c>
      <c r="J1587" t="s">
        <v>13</v>
      </c>
      <c r="K1587" t="s">
        <v>13</v>
      </c>
      <c r="L1587" t="s">
        <v>13</v>
      </c>
      <c r="M1587" t="s">
        <v>13</v>
      </c>
      <c r="N1587" t="s">
        <v>13</v>
      </c>
      <c r="O1587" t="s">
        <v>13</v>
      </c>
      <c r="P1587" t="s">
        <v>13</v>
      </c>
      <c r="Q1587">
        <f t="shared" si="24"/>
        <v>826.56000000000006</v>
      </c>
      <c r="R1587" t="s">
        <v>13</v>
      </c>
      <c r="S1587" t="s">
        <v>13</v>
      </c>
      <c r="T1587" t="s">
        <v>13</v>
      </c>
    </row>
    <row r="1588" spans="1:20" x14ac:dyDescent="0.2">
      <c r="A1588" t="s">
        <v>40</v>
      </c>
      <c r="B1588" t="s">
        <v>34</v>
      </c>
      <c r="E1588">
        <v>1989</v>
      </c>
      <c r="F1588">
        <v>1</v>
      </c>
      <c r="G1588">
        <v>3</v>
      </c>
      <c r="H1588">
        <v>12.1</v>
      </c>
      <c r="I1588" t="s">
        <v>13</v>
      </c>
      <c r="J1588" t="s">
        <v>13</v>
      </c>
      <c r="K1588" t="s">
        <v>13</v>
      </c>
      <c r="L1588" t="s">
        <v>13</v>
      </c>
      <c r="M1588" t="s">
        <v>13</v>
      </c>
      <c r="N1588" t="s">
        <v>13</v>
      </c>
      <c r="O1588" t="s">
        <v>13</v>
      </c>
      <c r="P1588" t="s">
        <v>13</v>
      </c>
      <c r="Q1588">
        <f t="shared" si="24"/>
        <v>813.12000000000012</v>
      </c>
      <c r="R1588" t="s">
        <v>13</v>
      </c>
      <c r="S1588" t="s">
        <v>13</v>
      </c>
      <c r="T1588" t="s">
        <v>13</v>
      </c>
    </row>
    <row r="1589" spans="1:20" x14ac:dyDescent="0.2">
      <c r="A1589" t="s">
        <v>40</v>
      </c>
      <c r="B1589" t="s">
        <v>34</v>
      </c>
      <c r="E1589">
        <v>1989</v>
      </c>
      <c r="F1589">
        <v>1</v>
      </c>
      <c r="G1589">
        <v>4</v>
      </c>
      <c r="H1589">
        <v>13.8</v>
      </c>
      <c r="I1589" t="s">
        <v>13</v>
      </c>
      <c r="J1589" t="s">
        <v>13</v>
      </c>
      <c r="K1589" t="s">
        <v>13</v>
      </c>
      <c r="L1589" t="s">
        <v>13</v>
      </c>
      <c r="M1589" t="s">
        <v>13</v>
      </c>
      <c r="N1589" t="s">
        <v>13</v>
      </c>
      <c r="O1589" t="s">
        <v>13</v>
      </c>
      <c r="P1589" t="s">
        <v>13</v>
      </c>
      <c r="Q1589">
        <f t="shared" si="24"/>
        <v>927.36000000000013</v>
      </c>
      <c r="R1589" t="s">
        <v>13</v>
      </c>
      <c r="S1589" t="s">
        <v>13</v>
      </c>
      <c r="T1589" t="s">
        <v>13</v>
      </c>
    </row>
    <row r="1590" spans="1:20" x14ac:dyDescent="0.2">
      <c r="A1590" t="s">
        <v>40</v>
      </c>
      <c r="B1590" t="s">
        <v>34</v>
      </c>
      <c r="E1590">
        <v>1989</v>
      </c>
      <c r="F1590">
        <v>1</v>
      </c>
      <c r="G1590">
        <v>5</v>
      </c>
      <c r="H1590">
        <v>13</v>
      </c>
      <c r="I1590" t="s">
        <v>13</v>
      </c>
      <c r="J1590" t="s">
        <v>13</v>
      </c>
      <c r="K1590" t="s">
        <v>13</v>
      </c>
      <c r="L1590" t="s">
        <v>13</v>
      </c>
      <c r="M1590" t="s">
        <v>13</v>
      </c>
      <c r="N1590" t="s">
        <v>13</v>
      </c>
      <c r="O1590" t="s">
        <v>13</v>
      </c>
      <c r="P1590" t="s">
        <v>13</v>
      </c>
      <c r="Q1590">
        <f t="shared" si="24"/>
        <v>873.60000000000014</v>
      </c>
      <c r="R1590" t="s">
        <v>13</v>
      </c>
      <c r="S1590" t="s">
        <v>13</v>
      </c>
      <c r="T1590" t="s">
        <v>13</v>
      </c>
    </row>
    <row r="1591" spans="1:20" x14ac:dyDescent="0.2">
      <c r="A1591" t="s">
        <v>40</v>
      </c>
      <c r="B1591" t="s">
        <v>34</v>
      </c>
      <c r="E1591">
        <v>1989</v>
      </c>
      <c r="F1591">
        <v>1</v>
      </c>
      <c r="G1591">
        <v>6</v>
      </c>
      <c r="H1591">
        <v>17.399999999999999</v>
      </c>
      <c r="I1591" t="s">
        <v>13</v>
      </c>
      <c r="J1591" t="s">
        <v>13</v>
      </c>
      <c r="K1591" t="s">
        <v>13</v>
      </c>
      <c r="L1591" t="s">
        <v>13</v>
      </c>
      <c r="M1591" t="s">
        <v>13</v>
      </c>
      <c r="N1591" t="s">
        <v>13</v>
      </c>
      <c r="O1591" t="s">
        <v>13</v>
      </c>
      <c r="P1591" t="s">
        <v>13</v>
      </c>
      <c r="Q1591">
        <f t="shared" si="24"/>
        <v>1169.2800000000002</v>
      </c>
      <c r="R1591" t="s">
        <v>13</v>
      </c>
      <c r="S1591" t="s">
        <v>13</v>
      </c>
      <c r="T1591" t="s">
        <v>13</v>
      </c>
    </row>
    <row r="1592" spans="1:20" x14ac:dyDescent="0.2">
      <c r="A1592" t="s">
        <v>40</v>
      </c>
      <c r="B1592" t="s">
        <v>34</v>
      </c>
      <c r="E1592">
        <v>1989</v>
      </c>
      <c r="F1592">
        <v>1</v>
      </c>
      <c r="G1592">
        <v>7</v>
      </c>
      <c r="H1592">
        <v>17</v>
      </c>
      <c r="I1592" t="s">
        <v>13</v>
      </c>
      <c r="J1592" t="s">
        <v>13</v>
      </c>
      <c r="K1592" t="s">
        <v>13</v>
      </c>
      <c r="L1592" t="s">
        <v>13</v>
      </c>
      <c r="M1592" t="s">
        <v>13</v>
      </c>
      <c r="N1592" t="s">
        <v>13</v>
      </c>
      <c r="O1592" t="s">
        <v>13</v>
      </c>
      <c r="P1592" t="s">
        <v>13</v>
      </c>
      <c r="Q1592">
        <f t="shared" si="24"/>
        <v>1142.4000000000001</v>
      </c>
      <c r="R1592" t="s">
        <v>13</v>
      </c>
      <c r="S1592" t="s">
        <v>13</v>
      </c>
      <c r="T1592" t="s">
        <v>13</v>
      </c>
    </row>
    <row r="1593" spans="1:20" x14ac:dyDescent="0.2">
      <c r="A1593" t="s">
        <v>40</v>
      </c>
      <c r="B1593" t="s">
        <v>34</v>
      </c>
      <c r="E1593">
        <v>1989</v>
      </c>
      <c r="F1593">
        <v>1</v>
      </c>
      <c r="G1593">
        <v>8</v>
      </c>
      <c r="H1593">
        <v>16.8</v>
      </c>
      <c r="I1593" t="s">
        <v>13</v>
      </c>
      <c r="J1593" t="s">
        <v>13</v>
      </c>
      <c r="K1593" t="s">
        <v>13</v>
      </c>
      <c r="L1593" t="s">
        <v>13</v>
      </c>
      <c r="M1593" t="s">
        <v>13</v>
      </c>
      <c r="N1593" t="s">
        <v>13</v>
      </c>
      <c r="O1593" t="s">
        <v>13</v>
      </c>
      <c r="P1593" t="s">
        <v>13</v>
      </c>
      <c r="Q1593">
        <f t="shared" si="24"/>
        <v>1128.96</v>
      </c>
      <c r="R1593" t="s">
        <v>13</v>
      </c>
      <c r="S1593" t="s">
        <v>13</v>
      </c>
      <c r="T1593" t="s">
        <v>13</v>
      </c>
    </row>
    <row r="1594" spans="1:20" x14ac:dyDescent="0.2">
      <c r="A1594" t="s">
        <v>40</v>
      </c>
      <c r="B1594" t="s">
        <v>34</v>
      </c>
      <c r="E1594">
        <v>1989</v>
      </c>
      <c r="F1594">
        <v>1</v>
      </c>
      <c r="G1594">
        <v>9</v>
      </c>
      <c r="H1594">
        <v>12.9</v>
      </c>
      <c r="I1594" t="s">
        <v>13</v>
      </c>
      <c r="J1594" t="s">
        <v>13</v>
      </c>
      <c r="K1594" t="s">
        <v>13</v>
      </c>
      <c r="L1594" t="s">
        <v>13</v>
      </c>
      <c r="M1594" t="s">
        <v>13</v>
      </c>
      <c r="N1594" t="s">
        <v>13</v>
      </c>
      <c r="O1594" t="s">
        <v>13</v>
      </c>
      <c r="P1594" t="s">
        <v>13</v>
      </c>
      <c r="Q1594">
        <f t="shared" si="24"/>
        <v>866.88000000000011</v>
      </c>
      <c r="R1594" t="s">
        <v>13</v>
      </c>
      <c r="S1594" t="s">
        <v>13</v>
      </c>
      <c r="T1594" t="s">
        <v>13</v>
      </c>
    </row>
    <row r="1595" spans="1:20" x14ac:dyDescent="0.2">
      <c r="A1595" t="s">
        <v>40</v>
      </c>
      <c r="B1595" t="s">
        <v>34</v>
      </c>
      <c r="E1595">
        <v>1989</v>
      </c>
      <c r="F1595">
        <v>1</v>
      </c>
      <c r="G1595">
        <v>10</v>
      </c>
      <c r="H1595">
        <v>16.5</v>
      </c>
      <c r="I1595" t="s">
        <v>13</v>
      </c>
      <c r="J1595" t="s">
        <v>13</v>
      </c>
      <c r="K1595" t="s">
        <v>13</v>
      </c>
      <c r="L1595" t="s">
        <v>13</v>
      </c>
      <c r="M1595" t="s">
        <v>13</v>
      </c>
      <c r="N1595" t="s">
        <v>13</v>
      </c>
      <c r="O1595" t="s">
        <v>13</v>
      </c>
      <c r="P1595" t="s">
        <v>13</v>
      </c>
      <c r="Q1595">
        <f t="shared" si="24"/>
        <v>1108.8000000000002</v>
      </c>
      <c r="R1595" t="s">
        <v>13</v>
      </c>
      <c r="S1595" t="s">
        <v>13</v>
      </c>
      <c r="T1595" t="s">
        <v>13</v>
      </c>
    </row>
    <row r="1596" spans="1:20" x14ac:dyDescent="0.2">
      <c r="A1596" t="s">
        <v>40</v>
      </c>
      <c r="B1596" t="s">
        <v>34</v>
      </c>
      <c r="E1596">
        <v>1989</v>
      </c>
      <c r="F1596">
        <v>1</v>
      </c>
      <c r="G1596">
        <v>11</v>
      </c>
      <c r="H1596">
        <v>16.8</v>
      </c>
      <c r="I1596" t="s">
        <v>13</v>
      </c>
      <c r="J1596" t="s">
        <v>13</v>
      </c>
      <c r="K1596" t="s">
        <v>13</v>
      </c>
      <c r="L1596" t="s">
        <v>13</v>
      </c>
      <c r="M1596" t="s">
        <v>13</v>
      </c>
      <c r="N1596" t="s">
        <v>13</v>
      </c>
      <c r="O1596" t="s">
        <v>13</v>
      </c>
      <c r="P1596" t="s">
        <v>13</v>
      </c>
      <c r="Q1596">
        <f t="shared" si="24"/>
        <v>1128.96</v>
      </c>
      <c r="R1596" t="s">
        <v>13</v>
      </c>
      <c r="S1596" t="s">
        <v>13</v>
      </c>
      <c r="T1596" t="s">
        <v>13</v>
      </c>
    </row>
    <row r="1597" spans="1:20" x14ac:dyDescent="0.2">
      <c r="A1597" t="s">
        <v>40</v>
      </c>
      <c r="B1597" t="s">
        <v>34</v>
      </c>
      <c r="E1597">
        <v>1989</v>
      </c>
      <c r="F1597">
        <v>1</v>
      </c>
      <c r="G1597">
        <v>12</v>
      </c>
      <c r="H1597">
        <v>18.5</v>
      </c>
      <c r="I1597" t="s">
        <v>13</v>
      </c>
      <c r="J1597" t="s">
        <v>13</v>
      </c>
      <c r="K1597" t="s">
        <v>13</v>
      </c>
      <c r="L1597" t="s">
        <v>13</v>
      </c>
      <c r="M1597" t="s">
        <v>13</v>
      </c>
      <c r="N1597" t="s">
        <v>13</v>
      </c>
      <c r="O1597" t="s">
        <v>13</v>
      </c>
      <c r="P1597" t="s">
        <v>13</v>
      </c>
      <c r="Q1597">
        <f t="shared" si="24"/>
        <v>1243.2</v>
      </c>
      <c r="R1597" t="s">
        <v>13</v>
      </c>
      <c r="S1597" t="s">
        <v>13</v>
      </c>
      <c r="T1597" t="s">
        <v>13</v>
      </c>
    </row>
    <row r="1598" spans="1:20" x14ac:dyDescent="0.2">
      <c r="A1598" t="s">
        <v>40</v>
      </c>
      <c r="B1598" t="s">
        <v>34</v>
      </c>
      <c r="E1598">
        <v>1989</v>
      </c>
      <c r="F1598">
        <v>2</v>
      </c>
      <c r="G1598">
        <v>1</v>
      </c>
      <c r="H1598">
        <v>10.199999999999999</v>
      </c>
      <c r="I1598" t="s">
        <v>13</v>
      </c>
      <c r="J1598" t="s">
        <v>13</v>
      </c>
      <c r="K1598" t="s">
        <v>13</v>
      </c>
      <c r="L1598" t="s">
        <v>13</v>
      </c>
      <c r="M1598" t="s">
        <v>13</v>
      </c>
      <c r="N1598" t="s">
        <v>13</v>
      </c>
      <c r="O1598" t="s">
        <v>13</v>
      </c>
      <c r="P1598" t="s">
        <v>13</v>
      </c>
      <c r="Q1598">
        <f t="shared" si="24"/>
        <v>685.44</v>
      </c>
      <c r="R1598" t="s">
        <v>13</v>
      </c>
      <c r="S1598" t="s">
        <v>13</v>
      </c>
      <c r="T1598" t="s">
        <v>13</v>
      </c>
    </row>
    <row r="1599" spans="1:20" x14ac:dyDescent="0.2">
      <c r="A1599" t="s">
        <v>40</v>
      </c>
      <c r="B1599" t="s">
        <v>34</v>
      </c>
      <c r="E1599">
        <v>1989</v>
      </c>
      <c r="F1599">
        <v>2</v>
      </c>
      <c r="G1599">
        <v>2</v>
      </c>
      <c r="H1599">
        <v>9.5</v>
      </c>
      <c r="I1599" t="s">
        <v>13</v>
      </c>
      <c r="J1599" t="s">
        <v>13</v>
      </c>
      <c r="K1599" t="s">
        <v>13</v>
      </c>
      <c r="L1599" t="s">
        <v>13</v>
      </c>
      <c r="M1599" t="s">
        <v>13</v>
      </c>
      <c r="N1599" t="s">
        <v>13</v>
      </c>
      <c r="O1599" t="s">
        <v>13</v>
      </c>
      <c r="P1599" t="s">
        <v>13</v>
      </c>
      <c r="Q1599">
        <f t="shared" si="24"/>
        <v>638.40000000000009</v>
      </c>
      <c r="R1599" t="s">
        <v>13</v>
      </c>
      <c r="S1599" t="s">
        <v>13</v>
      </c>
      <c r="T1599" t="s">
        <v>13</v>
      </c>
    </row>
    <row r="1600" spans="1:20" x14ac:dyDescent="0.2">
      <c r="A1600" t="s">
        <v>40</v>
      </c>
      <c r="B1600" t="s">
        <v>34</v>
      </c>
      <c r="E1600">
        <v>1989</v>
      </c>
      <c r="F1600">
        <v>2</v>
      </c>
      <c r="G1600">
        <v>3</v>
      </c>
      <c r="H1600">
        <v>13.3</v>
      </c>
      <c r="I1600" t="s">
        <v>13</v>
      </c>
      <c r="J1600" t="s">
        <v>13</v>
      </c>
      <c r="K1600" t="s">
        <v>13</v>
      </c>
      <c r="L1600" t="s">
        <v>13</v>
      </c>
      <c r="M1600" t="s">
        <v>13</v>
      </c>
      <c r="N1600" t="s">
        <v>13</v>
      </c>
      <c r="O1600" t="s">
        <v>13</v>
      </c>
      <c r="P1600" t="s">
        <v>13</v>
      </c>
      <c r="Q1600">
        <f t="shared" si="24"/>
        <v>893.7600000000001</v>
      </c>
      <c r="R1600" t="s">
        <v>13</v>
      </c>
      <c r="S1600" t="s">
        <v>13</v>
      </c>
      <c r="T1600" t="s">
        <v>13</v>
      </c>
    </row>
    <row r="1601" spans="1:20" x14ac:dyDescent="0.2">
      <c r="A1601" t="s">
        <v>40</v>
      </c>
      <c r="B1601" t="s">
        <v>34</v>
      </c>
      <c r="E1601">
        <v>1989</v>
      </c>
      <c r="F1601">
        <v>2</v>
      </c>
      <c r="G1601">
        <v>4</v>
      </c>
      <c r="H1601">
        <v>16.3</v>
      </c>
      <c r="I1601" t="s">
        <v>13</v>
      </c>
      <c r="J1601" t="s">
        <v>13</v>
      </c>
      <c r="K1601" t="s">
        <v>13</v>
      </c>
      <c r="L1601" t="s">
        <v>13</v>
      </c>
      <c r="M1601" t="s">
        <v>13</v>
      </c>
      <c r="N1601" t="s">
        <v>13</v>
      </c>
      <c r="O1601" t="s">
        <v>13</v>
      </c>
      <c r="P1601" t="s">
        <v>13</v>
      </c>
      <c r="Q1601">
        <f t="shared" si="24"/>
        <v>1095.3600000000001</v>
      </c>
      <c r="R1601" t="s">
        <v>13</v>
      </c>
      <c r="S1601" t="s">
        <v>13</v>
      </c>
      <c r="T1601" t="s">
        <v>13</v>
      </c>
    </row>
    <row r="1602" spans="1:20" x14ac:dyDescent="0.2">
      <c r="A1602" t="s">
        <v>40</v>
      </c>
      <c r="B1602" t="s">
        <v>34</v>
      </c>
      <c r="E1602">
        <v>1989</v>
      </c>
      <c r="F1602">
        <v>2</v>
      </c>
      <c r="G1602">
        <v>5</v>
      </c>
      <c r="H1602">
        <v>12.8</v>
      </c>
      <c r="I1602" t="s">
        <v>13</v>
      </c>
      <c r="J1602" t="s">
        <v>13</v>
      </c>
      <c r="K1602" t="s">
        <v>13</v>
      </c>
      <c r="L1602" t="s">
        <v>13</v>
      </c>
      <c r="M1602" t="s">
        <v>13</v>
      </c>
      <c r="N1602" t="s">
        <v>13</v>
      </c>
      <c r="O1602" t="s">
        <v>13</v>
      </c>
      <c r="P1602" t="s">
        <v>13</v>
      </c>
      <c r="Q1602">
        <f t="shared" ref="Q1602:Q1665" si="25">(H1602*60)*1.12</f>
        <v>860.16000000000008</v>
      </c>
      <c r="R1602" t="s">
        <v>13</v>
      </c>
      <c r="S1602" t="s">
        <v>13</v>
      </c>
      <c r="T1602" t="s">
        <v>13</v>
      </c>
    </row>
    <row r="1603" spans="1:20" x14ac:dyDescent="0.2">
      <c r="A1603" t="s">
        <v>40</v>
      </c>
      <c r="B1603" t="s">
        <v>34</v>
      </c>
      <c r="E1603">
        <v>1989</v>
      </c>
      <c r="F1603">
        <v>2</v>
      </c>
      <c r="G1603">
        <v>6</v>
      </c>
      <c r="H1603">
        <v>17.100000000000001</v>
      </c>
      <c r="I1603" t="s">
        <v>13</v>
      </c>
      <c r="J1603" t="s">
        <v>13</v>
      </c>
      <c r="K1603" t="s">
        <v>13</v>
      </c>
      <c r="L1603" t="s">
        <v>13</v>
      </c>
      <c r="M1603" t="s">
        <v>13</v>
      </c>
      <c r="N1603" t="s">
        <v>13</v>
      </c>
      <c r="O1603" t="s">
        <v>13</v>
      </c>
      <c r="P1603" t="s">
        <v>13</v>
      </c>
      <c r="Q1603">
        <f t="shared" si="25"/>
        <v>1149.1200000000001</v>
      </c>
      <c r="R1603" t="s">
        <v>13</v>
      </c>
      <c r="S1603" t="s">
        <v>13</v>
      </c>
      <c r="T1603" t="s">
        <v>13</v>
      </c>
    </row>
    <row r="1604" spans="1:20" x14ac:dyDescent="0.2">
      <c r="A1604" t="s">
        <v>40</v>
      </c>
      <c r="B1604" t="s">
        <v>34</v>
      </c>
      <c r="E1604">
        <v>1989</v>
      </c>
      <c r="F1604">
        <v>2</v>
      </c>
      <c r="G1604">
        <v>7</v>
      </c>
      <c r="H1604">
        <v>18.3</v>
      </c>
      <c r="I1604" t="s">
        <v>13</v>
      </c>
      <c r="J1604" t="s">
        <v>13</v>
      </c>
      <c r="K1604" t="s">
        <v>13</v>
      </c>
      <c r="L1604" t="s">
        <v>13</v>
      </c>
      <c r="M1604" t="s">
        <v>13</v>
      </c>
      <c r="N1604" t="s">
        <v>13</v>
      </c>
      <c r="O1604" t="s">
        <v>13</v>
      </c>
      <c r="P1604" t="s">
        <v>13</v>
      </c>
      <c r="Q1604">
        <f t="shared" si="25"/>
        <v>1229.7600000000002</v>
      </c>
      <c r="R1604" t="s">
        <v>13</v>
      </c>
      <c r="S1604" t="s">
        <v>13</v>
      </c>
      <c r="T1604" t="s">
        <v>13</v>
      </c>
    </row>
    <row r="1605" spans="1:20" x14ac:dyDescent="0.2">
      <c r="A1605" t="s">
        <v>40</v>
      </c>
      <c r="B1605" t="s">
        <v>34</v>
      </c>
      <c r="E1605">
        <v>1989</v>
      </c>
      <c r="F1605">
        <v>2</v>
      </c>
      <c r="G1605">
        <v>8</v>
      </c>
      <c r="H1605">
        <v>18.399999999999999</v>
      </c>
      <c r="I1605" t="s">
        <v>13</v>
      </c>
      <c r="J1605" t="s">
        <v>13</v>
      </c>
      <c r="K1605" t="s">
        <v>13</v>
      </c>
      <c r="L1605" t="s">
        <v>13</v>
      </c>
      <c r="M1605" t="s">
        <v>13</v>
      </c>
      <c r="N1605" t="s">
        <v>13</v>
      </c>
      <c r="O1605" t="s">
        <v>13</v>
      </c>
      <c r="P1605" t="s">
        <v>13</v>
      </c>
      <c r="Q1605">
        <f t="shared" si="25"/>
        <v>1236.48</v>
      </c>
      <c r="R1605" t="s">
        <v>13</v>
      </c>
      <c r="S1605" t="s">
        <v>13</v>
      </c>
      <c r="T1605" t="s">
        <v>13</v>
      </c>
    </row>
    <row r="1606" spans="1:20" x14ac:dyDescent="0.2">
      <c r="A1606" t="s">
        <v>40</v>
      </c>
      <c r="B1606" t="s">
        <v>34</v>
      </c>
      <c r="E1606">
        <v>1989</v>
      </c>
      <c r="F1606">
        <v>2</v>
      </c>
      <c r="G1606">
        <v>9</v>
      </c>
      <c r="H1606">
        <v>11.9</v>
      </c>
      <c r="I1606" t="s">
        <v>13</v>
      </c>
      <c r="J1606" t="s">
        <v>13</v>
      </c>
      <c r="K1606" t="s">
        <v>13</v>
      </c>
      <c r="L1606" t="s">
        <v>13</v>
      </c>
      <c r="M1606" t="s">
        <v>13</v>
      </c>
      <c r="N1606" t="s">
        <v>13</v>
      </c>
      <c r="O1606" t="s">
        <v>13</v>
      </c>
      <c r="P1606" t="s">
        <v>13</v>
      </c>
      <c r="Q1606">
        <f t="shared" si="25"/>
        <v>799.68000000000006</v>
      </c>
      <c r="R1606" t="s">
        <v>13</v>
      </c>
      <c r="S1606" t="s">
        <v>13</v>
      </c>
      <c r="T1606" t="s">
        <v>13</v>
      </c>
    </row>
    <row r="1607" spans="1:20" x14ac:dyDescent="0.2">
      <c r="A1607" t="s">
        <v>40</v>
      </c>
      <c r="B1607" t="s">
        <v>34</v>
      </c>
      <c r="E1607">
        <v>1989</v>
      </c>
      <c r="F1607">
        <v>2</v>
      </c>
      <c r="G1607">
        <v>10</v>
      </c>
      <c r="H1607">
        <v>17.5</v>
      </c>
      <c r="I1607" t="s">
        <v>13</v>
      </c>
      <c r="J1607" t="s">
        <v>13</v>
      </c>
      <c r="K1607" t="s">
        <v>13</v>
      </c>
      <c r="L1607" t="s">
        <v>13</v>
      </c>
      <c r="M1607" t="s">
        <v>13</v>
      </c>
      <c r="N1607" t="s">
        <v>13</v>
      </c>
      <c r="O1607" t="s">
        <v>13</v>
      </c>
      <c r="P1607" t="s">
        <v>13</v>
      </c>
      <c r="Q1607">
        <f t="shared" si="25"/>
        <v>1176</v>
      </c>
      <c r="R1607" t="s">
        <v>13</v>
      </c>
      <c r="S1607" t="s">
        <v>13</v>
      </c>
      <c r="T1607" t="s">
        <v>13</v>
      </c>
    </row>
    <row r="1608" spans="1:20" x14ac:dyDescent="0.2">
      <c r="A1608" t="s">
        <v>40</v>
      </c>
      <c r="B1608" t="s">
        <v>34</v>
      </c>
      <c r="E1608">
        <v>1989</v>
      </c>
      <c r="F1608">
        <v>2</v>
      </c>
      <c r="G1608">
        <v>11</v>
      </c>
      <c r="H1608">
        <v>18.7</v>
      </c>
      <c r="I1608" t="s">
        <v>13</v>
      </c>
      <c r="J1608" t="s">
        <v>13</v>
      </c>
      <c r="K1608" t="s">
        <v>13</v>
      </c>
      <c r="L1608" t="s">
        <v>13</v>
      </c>
      <c r="M1608" t="s">
        <v>13</v>
      </c>
      <c r="N1608" t="s">
        <v>13</v>
      </c>
      <c r="O1608" t="s">
        <v>13</v>
      </c>
      <c r="P1608" t="s">
        <v>13</v>
      </c>
      <c r="Q1608">
        <f t="shared" si="25"/>
        <v>1256.6400000000001</v>
      </c>
      <c r="R1608" t="s">
        <v>13</v>
      </c>
      <c r="S1608" t="s">
        <v>13</v>
      </c>
      <c r="T1608" t="s">
        <v>13</v>
      </c>
    </row>
    <row r="1609" spans="1:20" x14ac:dyDescent="0.2">
      <c r="A1609" t="s">
        <v>40</v>
      </c>
      <c r="B1609" t="s">
        <v>34</v>
      </c>
      <c r="E1609">
        <v>1989</v>
      </c>
      <c r="F1609">
        <v>2</v>
      </c>
      <c r="G1609">
        <v>12</v>
      </c>
      <c r="H1609">
        <v>19.8</v>
      </c>
      <c r="I1609" t="s">
        <v>13</v>
      </c>
      <c r="J1609" t="s">
        <v>13</v>
      </c>
      <c r="K1609" t="s">
        <v>13</v>
      </c>
      <c r="L1609" t="s">
        <v>13</v>
      </c>
      <c r="M1609" t="s">
        <v>13</v>
      </c>
      <c r="N1609" t="s">
        <v>13</v>
      </c>
      <c r="O1609" t="s">
        <v>13</v>
      </c>
      <c r="P1609" t="s">
        <v>13</v>
      </c>
      <c r="Q1609">
        <f t="shared" si="25"/>
        <v>1330.5600000000002</v>
      </c>
      <c r="R1609" t="s">
        <v>13</v>
      </c>
      <c r="S1609" t="s">
        <v>13</v>
      </c>
      <c r="T1609" t="s">
        <v>13</v>
      </c>
    </row>
    <row r="1610" spans="1:20" x14ac:dyDescent="0.2">
      <c r="A1610" t="s">
        <v>40</v>
      </c>
      <c r="B1610" t="s">
        <v>34</v>
      </c>
      <c r="E1610">
        <v>1989</v>
      </c>
      <c r="F1610">
        <v>3</v>
      </c>
      <c r="G1610">
        <v>1</v>
      </c>
      <c r="H1610">
        <v>10.6</v>
      </c>
      <c r="I1610" t="s">
        <v>13</v>
      </c>
      <c r="J1610" t="s">
        <v>13</v>
      </c>
      <c r="K1610" t="s">
        <v>13</v>
      </c>
      <c r="L1610" t="s">
        <v>13</v>
      </c>
      <c r="M1610" t="s">
        <v>13</v>
      </c>
      <c r="N1610" t="s">
        <v>13</v>
      </c>
      <c r="O1610" t="s">
        <v>13</v>
      </c>
      <c r="P1610" t="s">
        <v>13</v>
      </c>
      <c r="Q1610">
        <f t="shared" si="25"/>
        <v>712.32</v>
      </c>
      <c r="R1610" t="s">
        <v>13</v>
      </c>
      <c r="S1610" t="s">
        <v>13</v>
      </c>
      <c r="T1610" t="s">
        <v>13</v>
      </c>
    </row>
    <row r="1611" spans="1:20" x14ac:dyDescent="0.2">
      <c r="A1611" t="s">
        <v>40</v>
      </c>
      <c r="B1611" t="s">
        <v>34</v>
      </c>
      <c r="E1611">
        <v>1989</v>
      </c>
      <c r="F1611">
        <v>3</v>
      </c>
      <c r="G1611">
        <v>2</v>
      </c>
      <c r="H1611">
        <v>12.6</v>
      </c>
      <c r="I1611" t="s">
        <v>13</v>
      </c>
      <c r="J1611" t="s">
        <v>13</v>
      </c>
      <c r="K1611" t="s">
        <v>13</v>
      </c>
      <c r="L1611" t="s">
        <v>13</v>
      </c>
      <c r="M1611" t="s">
        <v>13</v>
      </c>
      <c r="N1611" t="s">
        <v>13</v>
      </c>
      <c r="O1611" t="s">
        <v>13</v>
      </c>
      <c r="P1611" t="s">
        <v>13</v>
      </c>
      <c r="Q1611">
        <f t="shared" si="25"/>
        <v>846.72</v>
      </c>
      <c r="R1611" t="s">
        <v>13</v>
      </c>
      <c r="S1611" t="s">
        <v>13</v>
      </c>
      <c r="T1611" t="s">
        <v>13</v>
      </c>
    </row>
    <row r="1612" spans="1:20" x14ac:dyDescent="0.2">
      <c r="A1612" t="s">
        <v>40</v>
      </c>
      <c r="B1612" t="s">
        <v>34</v>
      </c>
      <c r="E1612">
        <v>1989</v>
      </c>
      <c r="F1612">
        <v>3</v>
      </c>
      <c r="G1612">
        <v>3</v>
      </c>
      <c r="H1612">
        <v>17.600000000000001</v>
      </c>
      <c r="I1612" t="s">
        <v>13</v>
      </c>
      <c r="J1612" t="s">
        <v>13</v>
      </c>
      <c r="K1612" t="s">
        <v>13</v>
      </c>
      <c r="L1612" t="s">
        <v>13</v>
      </c>
      <c r="M1612" t="s">
        <v>13</v>
      </c>
      <c r="N1612" t="s">
        <v>13</v>
      </c>
      <c r="O1612" t="s">
        <v>13</v>
      </c>
      <c r="P1612" t="s">
        <v>13</v>
      </c>
      <c r="Q1612">
        <f t="shared" si="25"/>
        <v>1182.72</v>
      </c>
      <c r="R1612" t="s">
        <v>13</v>
      </c>
      <c r="S1612" t="s">
        <v>13</v>
      </c>
      <c r="T1612" t="s">
        <v>13</v>
      </c>
    </row>
    <row r="1613" spans="1:20" x14ac:dyDescent="0.2">
      <c r="A1613" t="s">
        <v>40</v>
      </c>
      <c r="B1613" t="s">
        <v>34</v>
      </c>
      <c r="E1613">
        <v>1989</v>
      </c>
      <c r="F1613">
        <v>3</v>
      </c>
      <c r="G1613">
        <v>4</v>
      </c>
      <c r="H1613">
        <v>14.2</v>
      </c>
      <c r="I1613" t="s">
        <v>13</v>
      </c>
      <c r="J1613" t="s">
        <v>13</v>
      </c>
      <c r="K1613" t="s">
        <v>13</v>
      </c>
      <c r="L1613" t="s">
        <v>13</v>
      </c>
      <c r="M1613" t="s">
        <v>13</v>
      </c>
      <c r="N1613" t="s">
        <v>13</v>
      </c>
      <c r="O1613" t="s">
        <v>13</v>
      </c>
      <c r="P1613" t="s">
        <v>13</v>
      </c>
      <c r="Q1613">
        <f t="shared" si="25"/>
        <v>954.24000000000012</v>
      </c>
      <c r="R1613" t="s">
        <v>13</v>
      </c>
      <c r="S1613" t="s">
        <v>13</v>
      </c>
      <c r="T1613" t="s">
        <v>13</v>
      </c>
    </row>
    <row r="1614" spans="1:20" x14ac:dyDescent="0.2">
      <c r="A1614" t="s">
        <v>40</v>
      </c>
      <c r="B1614" t="s">
        <v>34</v>
      </c>
      <c r="E1614">
        <v>1989</v>
      </c>
      <c r="F1614">
        <v>3</v>
      </c>
      <c r="G1614">
        <v>5</v>
      </c>
      <c r="H1614">
        <v>12.1</v>
      </c>
      <c r="I1614" t="s">
        <v>13</v>
      </c>
      <c r="J1614" t="s">
        <v>13</v>
      </c>
      <c r="K1614" t="s">
        <v>13</v>
      </c>
      <c r="L1614" t="s">
        <v>13</v>
      </c>
      <c r="M1614" t="s">
        <v>13</v>
      </c>
      <c r="N1614" t="s">
        <v>13</v>
      </c>
      <c r="O1614" t="s">
        <v>13</v>
      </c>
      <c r="P1614" t="s">
        <v>13</v>
      </c>
      <c r="Q1614">
        <f t="shared" si="25"/>
        <v>813.12000000000012</v>
      </c>
      <c r="R1614" t="s">
        <v>13</v>
      </c>
      <c r="S1614" t="s">
        <v>13</v>
      </c>
      <c r="T1614" t="s">
        <v>13</v>
      </c>
    </row>
    <row r="1615" spans="1:20" x14ac:dyDescent="0.2">
      <c r="A1615" t="s">
        <v>40</v>
      </c>
      <c r="B1615" t="s">
        <v>34</v>
      </c>
      <c r="E1615">
        <v>1989</v>
      </c>
      <c r="F1615">
        <v>3</v>
      </c>
      <c r="G1615">
        <v>6</v>
      </c>
      <c r="H1615">
        <v>17.100000000000001</v>
      </c>
      <c r="I1615" t="s">
        <v>13</v>
      </c>
      <c r="J1615" t="s">
        <v>13</v>
      </c>
      <c r="K1615" t="s">
        <v>13</v>
      </c>
      <c r="L1615" t="s">
        <v>13</v>
      </c>
      <c r="M1615" t="s">
        <v>13</v>
      </c>
      <c r="N1615" t="s">
        <v>13</v>
      </c>
      <c r="O1615" t="s">
        <v>13</v>
      </c>
      <c r="P1615" t="s">
        <v>13</v>
      </c>
      <c r="Q1615">
        <f t="shared" si="25"/>
        <v>1149.1200000000001</v>
      </c>
      <c r="R1615" t="s">
        <v>13</v>
      </c>
      <c r="S1615" t="s">
        <v>13</v>
      </c>
      <c r="T1615" t="s">
        <v>13</v>
      </c>
    </row>
    <row r="1616" spans="1:20" x14ac:dyDescent="0.2">
      <c r="A1616" t="s">
        <v>40</v>
      </c>
      <c r="B1616" t="s">
        <v>34</v>
      </c>
      <c r="E1616">
        <v>1989</v>
      </c>
      <c r="F1616">
        <v>3</v>
      </c>
      <c r="G1616">
        <v>7</v>
      </c>
      <c r="H1616">
        <v>17.899999999999999</v>
      </c>
      <c r="I1616" t="s">
        <v>13</v>
      </c>
      <c r="J1616" t="s">
        <v>13</v>
      </c>
      <c r="K1616" t="s">
        <v>13</v>
      </c>
      <c r="L1616" t="s">
        <v>13</v>
      </c>
      <c r="M1616" t="s">
        <v>13</v>
      </c>
      <c r="N1616" t="s">
        <v>13</v>
      </c>
      <c r="O1616" t="s">
        <v>13</v>
      </c>
      <c r="P1616" t="s">
        <v>13</v>
      </c>
      <c r="Q1616">
        <f t="shared" si="25"/>
        <v>1202.8800000000001</v>
      </c>
      <c r="R1616" t="s">
        <v>13</v>
      </c>
      <c r="S1616" t="s">
        <v>13</v>
      </c>
      <c r="T1616" t="s">
        <v>13</v>
      </c>
    </row>
    <row r="1617" spans="1:20" x14ac:dyDescent="0.2">
      <c r="A1617" t="s">
        <v>40</v>
      </c>
      <c r="B1617" t="s">
        <v>34</v>
      </c>
      <c r="E1617">
        <v>1989</v>
      </c>
      <c r="F1617">
        <v>3</v>
      </c>
      <c r="G1617">
        <v>8</v>
      </c>
      <c r="H1617">
        <v>20.8</v>
      </c>
      <c r="I1617" t="s">
        <v>13</v>
      </c>
      <c r="J1617" t="s">
        <v>13</v>
      </c>
      <c r="K1617" t="s">
        <v>13</v>
      </c>
      <c r="L1617" t="s">
        <v>13</v>
      </c>
      <c r="M1617" t="s">
        <v>13</v>
      </c>
      <c r="N1617" t="s">
        <v>13</v>
      </c>
      <c r="O1617" t="s">
        <v>13</v>
      </c>
      <c r="P1617" t="s">
        <v>13</v>
      </c>
      <c r="Q1617">
        <f t="shared" si="25"/>
        <v>1397.7600000000002</v>
      </c>
      <c r="R1617" t="s">
        <v>13</v>
      </c>
      <c r="S1617" t="s">
        <v>13</v>
      </c>
      <c r="T1617" t="s">
        <v>13</v>
      </c>
    </row>
    <row r="1618" spans="1:20" x14ac:dyDescent="0.2">
      <c r="A1618" t="s">
        <v>40</v>
      </c>
      <c r="B1618" t="s">
        <v>34</v>
      </c>
      <c r="E1618">
        <v>1989</v>
      </c>
      <c r="F1618">
        <v>3</v>
      </c>
      <c r="G1618">
        <v>9</v>
      </c>
      <c r="H1618">
        <v>12.1</v>
      </c>
      <c r="I1618" t="s">
        <v>13</v>
      </c>
      <c r="J1618" t="s">
        <v>13</v>
      </c>
      <c r="K1618" t="s">
        <v>13</v>
      </c>
      <c r="L1618" t="s">
        <v>13</v>
      </c>
      <c r="M1618" t="s">
        <v>13</v>
      </c>
      <c r="N1618" t="s">
        <v>13</v>
      </c>
      <c r="O1618" t="s">
        <v>13</v>
      </c>
      <c r="P1618" t="s">
        <v>13</v>
      </c>
      <c r="Q1618">
        <f t="shared" si="25"/>
        <v>813.12000000000012</v>
      </c>
      <c r="R1618" t="s">
        <v>13</v>
      </c>
      <c r="S1618" t="s">
        <v>13</v>
      </c>
      <c r="T1618" t="s">
        <v>13</v>
      </c>
    </row>
    <row r="1619" spans="1:20" x14ac:dyDescent="0.2">
      <c r="A1619" t="s">
        <v>40</v>
      </c>
      <c r="B1619" t="s">
        <v>34</v>
      </c>
      <c r="E1619">
        <v>1989</v>
      </c>
      <c r="F1619">
        <v>3</v>
      </c>
      <c r="G1619">
        <v>10</v>
      </c>
      <c r="H1619">
        <v>15</v>
      </c>
      <c r="I1619" t="s">
        <v>13</v>
      </c>
      <c r="J1619" t="s">
        <v>13</v>
      </c>
      <c r="K1619" t="s">
        <v>13</v>
      </c>
      <c r="L1619" t="s">
        <v>13</v>
      </c>
      <c r="M1619" t="s">
        <v>13</v>
      </c>
      <c r="N1619" t="s">
        <v>13</v>
      </c>
      <c r="O1619" t="s">
        <v>13</v>
      </c>
      <c r="P1619" t="s">
        <v>13</v>
      </c>
      <c r="Q1619">
        <f t="shared" si="25"/>
        <v>1008.0000000000001</v>
      </c>
      <c r="R1619" t="s">
        <v>13</v>
      </c>
      <c r="S1619" t="s">
        <v>13</v>
      </c>
      <c r="T1619" t="s">
        <v>13</v>
      </c>
    </row>
    <row r="1620" spans="1:20" x14ac:dyDescent="0.2">
      <c r="A1620" t="s">
        <v>40</v>
      </c>
      <c r="B1620" t="s">
        <v>34</v>
      </c>
      <c r="E1620">
        <v>1989</v>
      </c>
      <c r="F1620">
        <v>3</v>
      </c>
      <c r="G1620">
        <v>11</v>
      </c>
      <c r="H1620">
        <v>17.399999999999999</v>
      </c>
      <c r="I1620" t="s">
        <v>13</v>
      </c>
      <c r="J1620" t="s">
        <v>13</v>
      </c>
      <c r="K1620" t="s">
        <v>13</v>
      </c>
      <c r="L1620" t="s">
        <v>13</v>
      </c>
      <c r="M1620" t="s">
        <v>13</v>
      </c>
      <c r="N1620" t="s">
        <v>13</v>
      </c>
      <c r="O1620" t="s">
        <v>13</v>
      </c>
      <c r="P1620" t="s">
        <v>13</v>
      </c>
      <c r="Q1620">
        <f t="shared" si="25"/>
        <v>1169.2800000000002</v>
      </c>
      <c r="R1620" t="s">
        <v>13</v>
      </c>
      <c r="S1620" t="s">
        <v>13</v>
      </c>
      <c r="T1620" t="s">
        <v>13</v>
      </c>
    </row>
    <row r="1621" spans="1:20" x14ac:dyDescent="0.2">
      <c r="A1621" t="s">
        <v>40</v>
      </c>
      <c r="B1621" t="s">
        <v>34</v>
      </c>
      <c r="E1621">
        <v>1989</v>
      </c>
      <c r="F1621">
        <v>3</v>
      </c>
      <c r="G1621">
        <v>12</v>
      </c>
      <c r="H1621">
        <v>20.8</v>
      </c>
      <c r="I1621" t="s">
        <v>13</v>
      </c>
      <c r="J1621" t="s">
        <v>13</v>
      </c>
      <c r="K1621" t="s">
        <v>13</v>
      </c>
      <c r="L1621" t="s">
        <v>13</v>
      </c>
      <c r="M1621" t="s">
        <v>13</v>
      </c>
      <c r="N1621" t="s">
        <v>13</v>
      </c>
      <c r="O1621" t="s">
        <v>13</v>
      </c>
      <c r="P1621" t="s">
        <v>13</v>
      </c>
      <c r="Q1621">
        <f t="shared" si="25"/>
        <v>1397.7600000000002</v>
      </c>
      <c r="R1621" t="s">
        <v>13</v>
      </c>
      <c r="S1621" t="s">
        <v>13</v>
      </c>
      <c r="T1621" t="s">
        <v>13</v>
      </c>
    </row>
    <row r="1622" spans="1:20" x14ac:dyDescent="0.2">
      <c r="A1622" t="s">
        <v>40</v>
      </c>
      <c r="B1622" t="s">
        <v>34</v>
      </c>
      <c r="E1622">
        <v>1989</v>
      </c>
      <c r="F1622">
        <v>4</v>
      </c>
      <c r="G1622">
        <v>1</v>
      </c>
      <c r="H1622">
        <v>11.5</v>
      </c>
      <c r="I1622" t="s">
        <v>13</v>
      </c>
      <c r="J1622" t="s">
        <v>13</v>
      </c>
      <c r="K1622" t="s">
        <v>13</v>
      </c>
      <c r="L1622" t="s">
        <v>13</v>
      </c>
      <c r="M1622" t="s">
        <v>13</v>
      </c>
      <c r="N1622" t="s">
        <v>13</v>
      </c>
      <c r="O1622" t="s">
        <v>13</v>
      </c>
      <c r="P1622" t="s">
        <v>13</v>
      </c>
      <c r="Q1622">
        <f t="shared" si="25"/>
        <v>772.80000000000007</v>
      </c>
      <c r="R1622" t="s">
        <v>13</v>
      </c>
      <c r="S1622" t="s">
        <v>13</v>
      </c>
      <c r="T1622" t="s">
        <v>13</v>
      </c>
    </row>
    <row r="1623" spans="1:20" x14ac:dyDescent="0.2">
      <c r="A1623" t="s">
        <v>40</v>
      </c>
      <c r="B1623" t="s">
        <v>34</v>
      </c>
      <c r="E1623">
        <v>1989</v>
      </c>
      <c r="F1623">
        <v>4</v>
      </c>
      <c r="G1623">
        <v>2</v>
      </c>
      <c r="H1623">
        <v>13.1</v>
      </c>
      <c r="I1623" t="s">
        <v>13</v>
      </c>
      <c r="J1623" t="s">
        <v>13</v>
      </c>
      <c r="K1623" t="s">
        <v>13</v>
      </c>
      <c r="L1623" t="s">
        <v>13</v>
      </c>
      <c r="M1623" t="s">
        <v>13</v>
      </c>
      <c r="N1623" t="s">
        <v>13</v>
      </c>
      <c r="O1623" t="s">
        <v>13</v>
      </c>
      <c r="P1623" t="s">
        <v>13</v>
      </c>
      <c r="Q1623">
        <f t="shared" si="25"/>
        <v>880.32</v>
      </c>
      <c r="R1623" t="s">
        <v>13</v>
      </c>
      <c r="S1623" t="s">
        <v>13</v>
      </c>
      <c r="T1623" t="s">
        <v>13</v>
      </c>
    </row>
    <row r="1624" spans="1:20" x14ac:dyDescent="0.2">
      <c r="A1624" t="s">
        <v>40</v>
      </c>
      <c r="B1624" t="s">
        <v>34</v>
      </c>
      <c r="E1624">
        <v>1989</v>
      </c>
      <c r="F1624">
        <v>4</v>
      </c>
      <c r="G1624">
        <v>3</v>
      </c>
      <c r="H1624">
        <v>11.2</v>
      </c>
      <c r="I1624" t="s">
        <v>13</v>
      </c>
      <c r="J1624" t="s">
        <v>13</v>
      </c>
      <c r="K1624" t="s">
        <v>13</v>
      </c>
      <c r="L1624" t="s">
        <v>13</v>
      </c>
      <c r="M1624" t="s">
        <v>13</v>
      </c>
      <c r="N1624" t="s">
        <v>13</v>
      </c>
      <c r="O1624" t="s">
        <v>13</v>
      </c>
      <c r="P1624" t="s">
        <v>13</v>
      </c>
      <c r="Q1624">
        <f t="shared" si="25"/>
        <v>752.6400000000001</v>
      </c>
      <c r="R1624" t="s">
        <v>13</v>
      </c>
      <c r="S1624" t="s">
        <v>13</v>
      </c>
      <c r="T1624" t="s">
        <v>13</v>
      </c>
    </row>
    <row r="1625" spans="1:20" x14ac:dyDescent="0.2">
      <c r="A1625" t="s">
        <v>40</v>
      </c>
      <c r="B1625" t="s">
        <v>34</v>
      </c>
      <c r="E1625">
        <v>1989</v>
      </c>
      <c r="F1625">
        <v>4</v>
      </c>
      <c r="G1625">
        <v>4</v>
      </c>
      <c r="H1625">
        <v>15.9</v>
      </c>
      <c r="I1625" t="s">
        <v>13</v>
      </c>
      <c r="J1625" t="s">
        <v>13</v>
      </c>
      <c r="K1625" t="s">
        <v>13</v>
      </c>
      <c r="L1625" t="s">
        <v>13</v>
      </c>
      <c r="M1625" t="s">
        <v>13</v>
      </c>
      <c r="N1625" t="s">
        <v>13</v>
      </c>
      <c r="O1625" t="s">
        <v>13</v>
      </c>
      <c r="P1625" t="s">
        <v>13</v>
      </c>
      <c r="Q1625">
        <f t="shared" si="25"/>
        <v>1068.48</v>
      </c>
      <c r="R1625" t="s">
        <v>13</v>
      </c>
      <c r="S1625" t="s">
        <v>13</v>
      </c>
      <c r="T1625" t="s">
        <v>13</v>
      </c>
    </row>
    <row r="1626" spans="1:20" x14ac:dyDescent="0.2">
      <c r="A1626" t="s">
        <v>40</v>
      </c>
      <c r="B1626" t="s">
        <v>34</v>
      </c>
      <c r="E1626">
        <v>1989</v>
      </c>
      <c r="F1626">
        <v>4</v>
      </c>
      <c r="G1626">
        <v>5</v>
      </c>
      <c r="H1626">
        <v>13.4</v>
      </c>
      <c r="I1626" t="s">
        <v>13</v>
      </c>
      <c r="J1626" t="s">
        <v>13</v>
      </c>
      <c r="K1626" t="s">
        <v>13</v>
      </c>
      <c r="L1626" t="s">
        <v>13</v>
      </c>
      <c r="M1626" t="s">
        <v>13</v>
      </c>
      <c r="N1626" t="s">
        <v>13</v>
      </c>
      <c r="O1626" t="s">
        <v>13</v>
      </c>
      <c r="P1626" t="s">
        <v>13</v>
      </c>
      <c r="Q1626">
        <f t="shared" si="25"/>
        <v>900.48000000000013</v>
      </c>
      <c r="R1626" t="s">
        <v>13</v>
      </c>
      <c r="S1626" t="s">
        <v>13</v>
      </c>
      <c r="T1626" t="s">
        <v>13</v>
      </c>
    </row>
    <row r="1627" spans="1:20" x14ac:dyDescent="0.2">
      <c r="A1627" t="s">
        <v>40</v>
      </c>
      <c r="B1627" t="s">
        <v>34</v>
      </c>
      <c r="E1627">
        <v>1989</v>
      </c>
      <c r="F1627">
        <v>4</v>
      </c>
      <c r="G1627">
        <v>6</v>
      </c>
      <c r="H1627">
        <v>16.600000000000001</v>
      </c>
      <c r="I1627" t="s">
        <v>13</v>
      </c>
      <c r="J1627" t="s">
        <v>13</v>
      </c>
      <c r="K1627" t="s">
        <v>13</v>
      </c>
      <c r="L1627" t="s">
        <v>13</v>
      </c>
      <c r="M1627" t="s">
        <v>13</v>
      </c>
      <c r="N1627" t="s">
        <v>13</v>
      </c>
      <c r="O1627" t="s">
        <v>13</v>
      </c>
      <c r="P1627" t="s">
        <v>13</v>
      </c>
      <c r="Q1627">
        <f t="shared" si="25"/>
        <v>1115.5200000000002</v>
      </c>
      <c r="R1627" t="s">
        <v>13</v>
      </c>
      <c r="S1627" t="s">
        <v>13</v>
      </c>
      <c r="T1627" t="s">
        <v>13</v>
      </c>
    </row>
    <row r="1628" spans="1:20" x14ac:dyDescent="0.2">
      <c r="A1628" t="s">
        <v>40</v>
      </c>
      <c r="B1628" t="s">
        <v>34</v>
      </c>
      <c r="E1628">
        <v>1989</v>
      </c>
      <c r="F1628">
        <v>4</v>
      </c>
      <c r="G1628">
        <v>7</v>
      </c>
      <c r="H1628">
        <v>16.399999999999999</v>
      </c>
      <c r="I1628" t="s">
        <v>13</v>
      </c>
      <c r="J1628" t="s">
        <v>13</v>
      </c>
      <c r="K1628" t="s">
        <v>13</v>
      </c>
      <c r="L1628" t="s">
        <v>13</v>
      </c>
      <c r="M1628" t="s">
        <v>13</v>
      </c>
      <c r="N1628" t="s">
        <v>13</v>
      </c>
      <c r="O1628" t="s">
        <v>13</v>
      </c>
      <c r="P1628" t="s">
        <v>13</v>
      </c>
      <c r="Q1628">
        <f t="shared" si="25"/>
        <v>1102.08</v>
      </c>
      <c r="R1628" t="s">
        <v>13</v>
      </c>
      <c r="S1628" t="s">
        <v>13</v>
      </c>
      <c r="T1628" t="s">
        <v>13</v>
      </c>
    </row>
    <row r="1629" spans="1:20" x14ac:dyDescent="0.2">
      <c r="A1629" t="s">
        <v>40</v>
      </c>
      <c r="B1629" t="s">
        <v>34</v>
      </c>
      <c r="E1629">
        <v>1989</v>
      </c>
      <c r="F1629">
        <v>4</v>
      </c>
      <c r="G1629">
        <v>8</v>
      </c>
      <c r="H1629">
        <v>17.100000000000001</v>
      </c>
      <c r="I1629" t="s">
        <v>13</v>
      </c>
      <c r="J1629" t="s">
        <v>13</v>
      </c>
      <c r="K1629" t="s">
        <v>13</v>
      </c>
      <c r="L1629" t="s">
        <v>13</v>
      </c>
      <c r="M1629" t="s">
        <v>13</v>
      </c>
      <c r="N1629" t="s">
        <v>13</v>
      </c>
      <c r="O1629" t="s">
        <v>13</v>
      </c>
      <c r="P1629" t="s">
        <v>13</v>
      </c>
      <c r="Q1629">
        <f t="shared" si="25"/>
        <v>1149.1200000000001</v>
      </c>
      <c r="R1629" t="s">
        <v>13</v>
      </c>
      <c r="S1629" t="s">
        <v>13</v>
      </c>
      <c r="T1629" t="s">
        <v>13</v>
      </c>
    </row>
    <row r="1630" spans="1:20" x14ac:dyDescent="0.2">
      <c r="A1630" t="s">
        <v>40</v>
      </c>
      <c r="B1630" t="s">
        <v>34</v>
      </c>
      <c r="E1630">
        <v>1989</v>
      </c>
      <c r="F1630">
        <v>4</v>
      </c>
      <c r="G1630">
        <v>9</v>
      </c>
      <c r="H1630">
        <v>14.6</v>
      </c>
      <c r="I1630" t="s">
        <v>13</v>
      </c>
      <c r="J1630" t="s">
        <v>13</v>
      </c>
      <c r="K1630" t="s">
        <v>13</v>
      </c>
      <c r="L1630" t="s">
        <v>13</v>
      </c>
      <c r="M1630" t="s">
        <v>13</v>
      </c>
      <c r="N1630" t="s">
        <v>13</v>
      </c>
      <c r="O1630" t="s">
        <v>13</v>
      </c>
      <c r="P1630" t="s">
        <v>13</v>
      </c>
      <c r="Q1630">
        <f t="shared" si="25"/>
        <v>981.12000000000012</v>
      </c>
      <c r="R1630" t="s">
        <v>13</v>
      </c>
      <c r="S1630" t="s">
        <v>13</v>
      </c>
      <c r="T1630" t="s">
        <v>13</v>
      </c>
    </row>
    <row r="1631" spans="1:20" x14ac:dyDescent="0.2">
      <c r="A1631" t="s">
        <v>40</v>
      </c>
      <c r="B1631" t="s">
        <v>34</v>
      </c>
      <c r="E1631">
        <v>1989</v>
      </c>
      <c r="F1631">
        <v>4</v>
      </c>
      <c r="G1631">
        <v>10</v>
      </c>
      <c r="H1631">
        <v>16.8</v>
      </c>
      <c r="I1631" t="s">
        <v>13</v>
      </c>
      <c r="J1631" t="s">
        <v>13</v>
      </c>
      <c r="K1631" t="s">
        <v>13</v>
      </c>
      <c r="L1631" t="s">
        <v>13</v>
      </c>
      <c r="M1631" t="s">
        <v>13</v>
      </c>
      <c r="N1631" t="s">
        <v>13</v>
      </c>
      <c r="O1631" t="s">
        <v>13</v>
      </c>
      <c r="P1631" t="s">
        <v>13</v>
      </c>
      <c r="Q1631">
        <f t="shared" si="25"/>
        <v>1128.96</v>
      </c>
      <c r="R1631" t="s">
        <v>13</v>
      </c>
      <c r="S1631" t="s">
        <v>13</v>
      </c>
      <c r="T1631" t="s">
        <v>13</v>
      </c>
    </row>
    <row r="1632" spans="1:20" x14ac:dyDescent="0.2">
      <c r="A1632" t="s">
        <v>40</v>
      </c>
      <c r="B1632" t="s">
        <v>34</v>
      </c>
      <c r="E1632">
        <v>1989</v>
      </c>
      <c r="F1632">
        <v>4</v>
      </c>
      <c r="G1632">
        <v>11</v>
      </c>
      <c r="H1632">
        <v>18.3</v>
      </c>
      <c r="I1632" t="s">
        <v>13</v>
      </c>
      <c r="J1632" t="s">
        <v>13</v>
      </c>
      <c r="K1632" t="s">
        <v>13</v>
      </c>
      <c r="L1632" t="s">
        <v>13</v>
      </c>
      <c r="M1632" t="s">
        <v>13</v>
      </c>
      <c r="N1632" t="s">
        <v>13</v>
      </c>
      <c r="O1632" t="s">
        <v>13</v>
      </c>
      <c r="P1632" t="s">
        <v>13</v>
      </c>
      <c r="Q1632">
        <f t="shared" si="25"/>
        <v>1229.7600000000002</v>
      </c>
      <c r="R1632" t="s">
        <v>13</v>
      </c>
      <c r="S1632" t="s">
        <v>13</v>
      </c>
      <c r="T1632" t="s">
        <v>13</v>
      </c>
    </row>
    <row r="1633" spans="1:20" x14ac:dyDescent="0.2">
      <c r="A1633" t="s">
        <v>40</v>
      </c>
      <c r="B1633" t="s">
        <v>34</v>
      </c>
      <c r="E1633">
        <v>1989</v>
      </c>
      <c r="F1633">
        <v>4</v>
      </c>
      <c r="G1633">
        <v>12</v>
      </c>
      <c r="H1633">
        <v>19.899999999999999</v>
      </c>
      <c r="I1633" t="s">
        <v>13</v>
      </c>
      <c r="J1633" t="s">
        <v>13</v>
      </c>
      <c r="K1633" t="s">
        <v>13</v>
      </c>
      <c r="L1633" t="s">
        <v>13</v>
      </c>
      <c r="M1633" t="s">
        <v>13</v>
      </c>
      <c r="N1633" t="s">
        <v>13</v>
      </c>
      <c r="O1633" t="s">
        <v>13</v>
      </c>
      <c r="P1633" t="s">
        <v>13</v>
      </c>
      <c r="Q1633">
        <f t="shared" si="25"/>
        <v>1337.2800000000002</v>
      </c>
      <c r="R1633" t="s">
        <v>13</v>
      </c>
      <c r="S1633" t="s">
        <v>13</v>
      </c>
      <c r="T1633" t="s">
        <v>13</v>
      </c>
    </row>
    <row r="1634" spans="1:20" x14ac:dyDescent="0.2">
      <c r="A1634" t="s">
        <v>40</v>
      </c>
      <c r="B1634" t="s">
        <v>34</v>
      </c>
      <c r="E1634">
        <v>1989</v>
      </c>
      <c r="F1634">
        <v>5</v>
      </c>
      <c r="G1634">
        <v>1</v>
      </c>
      <c r="H1634">
        <v>9.5</v>
      </c>
      <c r="I1634" t="s">
        <v>13</v>
      </c>
      <c r="J1634" t="s">
        <v>13</v>
      </c>
      <c r="K1634" t="s">
        <v>13</v>
      </c>
      <c r="L1634" t="s">
        <v>13</v>
      </c>
      <c r="M1634" t="s">
        <v>13</v>
      </c>
      <c r="N1634" t="s">
        <v>13</v>
      </c>
      <c r="O1634" t="s">
        <v>13</v>
      </c>
      <c r="P1634" t="s">
        <v>13</v>
      </c>
      <c r="Q1634">
        <f t="shared" si="25"/>
        <v>638.40000000000009</v>
      </c>
      <c r="R1634" t="s">
        <v>13</v>
      </c>
      <c r="S1634" t="s">
        <v>13</v>
      </c>
      <c r="T1634" t="s">
        <v>13</v>
      </c>
    </row>
    <row r="1635" spans="1:20" x14ac:dyDescent="0.2">
      <c r="A1635" t="s">
        <v>40</v>
      </c>
      <c r="B1635" t="s">
        <v>34</v>
      </c>
      <c r="E1635">
        <v>1989</v>
      </c>
      <c r="F1635">
        <v>5</v>
      </c>
      <c r="G1635">
        <v>2</v>
      </c>
      <c r="H1635">
        <v>13.6</v>
      </c>
      <c r="I1635" t="s">
        <v>13</v>
      </c>
      <c r="J1635" t="s">
        <v>13</v>
      </c>
      <c r="K1635" t="s">
        <v>13</v>
      </c>
      <c r="L1635" t="s">
        <v>13</v>
      </c>
      <c r="M1635" t="s">
        <v>13</v>
      </c>
      <c r="N1635" t="s">
        <v>13</v>
      </c>
      <c r="O1635" t="s">
        <v>13</v>
      </c>
      <c r="P1635" t="s">
        <v>13</v>
      </c>
      <c r="Q1635">
        <f t="shared" si="25"/>
        <v>913.92000000000007</v>
      </c>
      <c r="R1635" t="s">
        <v>13</v>
      </c>
      <c r="S1635" t="s">
        <v>13</v>
      </c>
      <c r="T1635" t="s">
        <v>13</v>
      </c>
    </row>
    <row r="1636" spans="1:20" x14ac:dyDescent="0.2">
      <c r="A1636" t="s">
        <v>40</v>
      </c>
      <c r="B1636" t="s">
        <v>34</v>
      </c>
      <c r="E1636">
        <v>1989</v>
      </c>
      <c r="F1636">
        <v>5</v>
      </c>
      <c r="G1636">
        <v>3</v>
      </c>
      <c r="H1636">
        <v>14.1</v>
      </c>
      <c r="I1636" t="s">
        <v>13</v>
      </c>
      <c r="J1636" t="s">
        <v>13</v>
      </c>
      <c r="K1636" t="s">
        <v>13</v>
      </c>
      <c r="L1636" t="s">
        <v>13</v>
      </c>
      <c r="M1636" t="s">
        <v>13</v>
      </c>
      <c r="N1636" t="s">
        <v>13</v>
      </c>
      <c r="O1636" t="s">
        <v>13</v>
      </c>
      <c r="P1636" t="s">
        <v>13</v>
      </c>
      <c r="Q1636">
        <f t="shared" si="25"/>
        <v>947.5200000000001</v>
      </c>
      <c r="R1636" t="s">
        <v>13</v>
      </c>
      <c r="S1636" t="s">
        <v>13</v>
      </c>
      <c r="T1636" t="s">
        <v>13</v>
      </c>
    </row>
    <row r="1637" spans="1:20" x14ac:dyDescent="0.2">
      <c r="A1637" t="s">
        <v>40</v>
      </c>
      <c r="B1637" t="s">
        <v>34</v>
      </c>
      <c r="E1637">
        <v>1989</v>
      </c>
      <c r="F1637">
        <v>5</v>
      </c>
      <c r="G1637">
        <v>4</v>
      </c>
      <c r="H1637">
        <v>15</v>
      </c>
      <c r="I1637" t="s">
        <v>13</v>
      </c>
      <c r="J1637" t="s">
        <v>13</v>
      </c>
      <c r="K1637" t="s">
        <v>13</v>
      </c>
      <c r="L1637" t="s">
        <v>13</v>
      </c>
      <c r="M1637" t="s">
        <v>13</v>
      </c>
      <c r="N1637" t="s">
        <v>13</v>
      </c>
      <c r="O1637" t="s">
        <v>13</v>
      </c>
      <c r="P1637" t="s">
        <v>13</v>
      </c>
      <c r="Q1637">
        <f t="shared" si="25"/>
        <v>1008.0000000000001</v>
      </c>
      <c r="R1637" t="s">
        <v>13</v>
      </c>
      <c r="S1637" t="s">
        <v>13</v>
      </c>
      <c r="T1637" t="s">
        <v>13</v>
      </c>
    </row>
    <row r="1638" spans="1:20" x14ac:dyDescent="0.2">
      <c r="A1638" t="s">
        <v>40</v>
      </c>
      <c r="B1638" t="s">
        <v>34</v>
      </c>
      <c r="E1638">
        <v>1989</v>
      </c>
      <c r="F1638">
        <v>5</v>
      </c>
      <c r="G1638">
        <v>5</v>
      </c>
      <c r="H1638">
        <v>14.4</v>
      </c>
      <c r="I1638" t="s">
        <v>13</v>
      </c>
      <c r="J1638" t="s">
        <v>13</v>
      </c>
      <c r="K1638" t="s">
        <v>13</v>
      </c>
      <c r="L1638" t="s">
        <v>13</v>
      </c>
      <c r="M1638" t="s">
        <v>13</v>
      </c>
      <c r="N1638" t="s">
        <v>13</v>
      </c>
      <c r="O1638" t="s">
        <v>13</v>
      </c>
      <c r="P1638" t="s">
        <v>13</v>
      </c>
      <c r="Q1638">
        <f t="shared" si="25"/>
        <v>967.68000000000006</v>
      </c>
      <c r="R1638" t="s">
        <v>13</v>
      </c>
      <c r="S1638" t="s">
        <v>13</v>
      </c>
      <c r="T1638" t="s">
        <v>13</v>
      </c>
    </row>
    <row r="1639" spans="1:20" x14ac:dyDescent="0.2">
      <c r="A1639" t="s">
        <v>40</v>
      </c>
      <c r="B1639" t="s">
        <v>34</v>
      </c>
      <c r="E1639">
        <v>1989</v>
      </c>
      <c r="F1639">
        <v>5</v>
      </c>
      <c r="G1639">
        <v>6</v>
      </c>
      <c r="H1639">
        <v>18</v>
      </c>
      <c r="I1639" t="s">
        <v>13</v>
      </c>
      <c r="J1639" t="s">
        <v>13</v>
      </c>
      <c r="K1639" t="s">
        <v>13</v>
      </c>
      <c r="L1639" t="s">
        <v>13</v>
      </c>
      <c r="M1639" t="s">
        <v>13</v>
      </c>
      <c r="N1639" t="s">
        <v>13</v>
      </c>
      <c r="O1639" t="s">
        <v>13</v>
      </c>
      <c r="P1639" t="s">
        <v>13</v>
      </c>
      <c r="Q1639">
        <f t="shared" si="25"/>
        <v>1209.6000000000001</v>
      </c>
      <c r="R1639" t="s">
        <v>13</v>
      </c>
      <c r="S1639" t="s">
        <v>13</v>
      </c>
      <c r="T1639" t="s">
        <v>13</v>
      </c>
    </row>
    <row r="1640" spans="1:20" x14ac:dyDescent="0.2">
      <c r="A1640" t="s">
        <v>40</v>
      </c>
      <c r="B1640" t="s">
        <v>34</v>
      </c>
      <c r="E1640">
        <v>1989</v>
      </c>
      <c r="F1640">
        <v>5</v>
      </c>
      <c r="G1640">
        <v>7</v>
      </c>
      <c r="H1640">
        <v>17.600000000000001</v>
      </c>
      <c r="I1640" t="s">
        <v>13</v>
      </c>
      <c r="J1640" t="s">
        <v>13</v>
      </c>
      <c r="K1640" t="s">
        <v>13</v>
      </c>
      <c r="L1640" t="s">
        <v>13</v>
      </c>
      <c r="M1640" t="s">
        <v>13</v>
      </c>
      <c r="N1640" t="s">
        <v>13</v>
      </c>
      <c r="O1640" t="s">
        <v>13</v>
      </c>
      <c r="P1640" t="s">
        <v>13</v>
      </c>
      <c r="Q1640">
        <f t="shared" si="25"/>
        <v>1182.72</v>
      </c>
      <c r="R1640" t="s">
        <v>13</v>
      </c>
      <c r="S1640" t="s">
        <v>13</v>
      </c>
      <c r="T1640" t="s">
        <v>13</v>
      </c>
    </row>
    <row r="1641" spans="1:20" x14ac:dyDescent="0.2">
      <c r="A1641" t="s">
        <v>40</v>
      </c>
      <c r="B1641" t="s">
        <v>34</v>
      </c>
      <c r="E1641">
        <v>1989</v>
      </c>
      <c r="F1641">
        <v>5</v>
      </c>
      <c r="G1641">
        <v>8</v>
      </c>
      <c r="H1641">
        <v>17.899999999999999</v>
      </c>
      <c r="I1641" t="s">
        <v>13</v>
      </c>
      <c r="J1641" t="s">
        <v>13</v>
      </c>
      <c r="K1641" t="s">
        <v>13</v>
      </c>
      <c r="L1641" t="s">
        <v>13</v>
      </c>
      <c r="M1641" t="s">
        <v>13</v>
      </c>
      <c r="N1641" t="s">
        <v>13</v>
      </c>
      <c r="O1641" t="s">
        <v>13</v>
      </c>
      <c r="P1641" t="s">
        <v>13</v>
      </c>
      <c r="Q1641">
        <f t="shared" si="25"/>
        <v>1202.8800000000001</v>
      </c>
      <c r="R1641" t="s">
        <v>13</v>
      </c>
      <c r="S1641" t="s">
        <v>13</v>
      </c>
      <c r="T1641" t="s">
        <v>13</v>
      </c>
    </row>
    <row r="1642" spans="1:20" x14ac:dyDescent="0.2">
      <c r="A1642" t="s">
        <v>40</v>
      </c>
      <c r="B1642" t="s">
        <v>34</v>
      </c>
      <c r="E1642">
        <v>1989</v>
      </c>
      <c r="F1642">
        <v>5</v>
      </c>
      <c r="G1642">
        <v>9</v>
      </c>
      <c r="H1642">
        <v>14.2</v>
      </c>
      <c r="I1642" t="s">
        <v>13</v>
      </c>
      <c r="J1642" t="s">
        <v>13</v>
      </c>
      <c r="K1642" t="s">
        <v>13</v>
      </c>
      <c r="L1642" t="s">
        <v>13</v>
      </c>
      <c r="M1642" t="s">
        <v>13</v>
      </c>
      <c r="N1642" t="s">
        <v>13</v>
      </c>
      <c r="O1642" t="s">
        <v>13</v>
      </c>
      <c r="P1642" t="s">
        <v>13</v>
      </c>
      <c r="Q1642">
        <f t="shared" si="25"/>
        <v>954.24000000000012</v>
      </c>
      <c r="R1642" t="s">
        <v>13</v>
      </c>
      <c r="S1642" t="s">
        <v>13</v>
      </c>
      <c r="T1642" t="s">
        <v>13</v>
      </c>
    </row>
    <row r="1643" spans="1:20" x14ac:dyDescent="0.2">
      <c r="A1643" t="s">
        <v>40</v>
      </c>
      <c r="B1643" t="s">
        <v>34</v>
      </c>
      <c r="E1643">
        <v>1989</v>
      </c>
      <c r="F1643">
        <v>5</v>
      </c>
      <c r="G1643">
        <v>10</v>
      </c>
      <c r="H1643">
        <v>16</v>
      </c>
      <c r="I1643" t="s">
        <v>13</v>
      </c>
      <c r="J1643" t="s">
        <v>13</v>
      </c>
      <c r="K1643" t="s">
        <v>13</v>
      </c>
      <c r="L1643" t="s">
        <v>13</v>
      </c>
      <c r="M1643" t="s">
        <v>13</v>
      </c>
      <c r="N1643" t="s">
        <v>13</v>
      </c>
      <c r="O1643" t="s">
        <v>13</v>
      </c>
      <c r="P1643" t="s">
        <v>13</v>
      </c>
      <c r="Q1643">
        <f t="shared" si="25"/>
        <v>1075.2</v>
      </c>
      <c r="R1643" t="s">
        <v>13</v>
      </c>
      <c r="S1643" t="s">
        <v>13</v>
      </c>
      <c r="T1643" t="s">
        <v>13</v>
      </c>
    </row>
    <row r="1644" spans="1:20" x14ac:dyDescent="0.2">
      <c r="A1644" t="s">
        <v>40</v>
      </c>
      <c r="B1644" t="s">
        <v>34</v>
      </c>
      <c r="E1644">
        <v>1989</v>
      </c>
      <c r="F1644">
        <v>5</v>
      </c>
      <c r="G1644">
        <v>11</v>
      </c>
      <c r="H1644">
        <v>16.600000000000001</v>
      </c>
      <c r="I1644" t="s">
        <v>13</v>
      </c>
      <c r="J1644" t="s">
        <v>13</v>
      </c>
      <c r="K1644" t="s">
        <v>13</v>
      </c>
      <c r="L1644" t="s">
        <v>13</v>
      </c>
      <c r="M1644" t="s">
        <v>13</v>
      </c>
      <c r="N1644" t="s">
        <v>13</v>
      </c>
      <c r="O1644" t="s">
        <v>13</v>
      </c>
      <c r="P1644" t="s">
        <v>13</v>
      </c>
      <c r="Q1644">
        <f t="shared" si="25"/>
        <v>1115.5200000000002</v>
      </c>
      <c r="R1644" t="s">
        <v>13</v>
      </c>
      <c r="S1644" t="s">
        <v>13</v>
      </c>
      <c r="T1644" t="s">
        <v>13</v>
      </c>
    </row>
    <row r="1645" spans="1:20" x14ac:dyDescent="0.2">
      <c r="A1645" t="s">
        <v>40</v>
      </c>
      <c r="B1645" t="s">
        <v>34</v>
      </c>
      <c r="E1645">
        <v>1989</v>
      </c>
      <c r="F1645">
        <v>5</v>
      </c>
      <c r="G1645">
        <v>12</v>
      </c>
      <c r="H1645">
        <v>19.8</v>
      </c>
      <c r="I1645" t="s">
        <v>13</v>
      </c>
      <c r="J1645" t="s">
        <v>13</v>
      </c>
      <c r="K1645" t="s">
        <v>13</v>
      </c>
      <c r="L1645" t="s">
        <v>13</v>
      </c>
      <c r="M1645" t="s">
        <v>13</v>
      </c>
      <c r="N1645" t="s">
        <v>13</v>
      </c>
      <c r="O1645" t="s">
        <v>13</v>
      </c>
      <c r="P1645" t="s">
        <v>13</v>
      </c>
      <c r="Q1645">
        <f t="shared" si="25"/>
        <v>1330.5600000000002</v>
      </c>
      <c r="R1645" t="s">
        <v>13</v>
      </c>
      <c r="S1645" t="s">
        <v>13</v>
      </c>
      <c r="T1645" t="s">
        <v>13</v>
      </c>
    </row>
    <row r="1646" spans="1:20" x14ac:dyDescent="0.2">
      <c r="A1646" t="s">
        <v>40</v>
      </c>
      <c r="B1646" t="s">
        <v>34</v>
      </c>
      <c r="E1646">
        <v>1989</v>
      </c>
      <c r="F1646">
        <v>6</v>
      </c>
      <c r="G1646">
        <v>1</v>
      </c>
      <c r="H1646">
        <v>10.5</v>
      </c>
      <c r="I1646" t="s">
        <v>13</v>
      </c>
      <c r="J1646" t="s">
        <v>13</v>
      </c>
      <c r="K1646" t="s">
        <v>13</v>
      </c>
      <c r="L1646" t="s">
        <v>13</v>
      </c>
      <c r="M1646" t="s">
        <v>13</v>
      </c>
      <c r="N1646" t="s">
        <v>13</v>
      </c>
      <c r="O1646" t="s">
        <v>13</v>
      </c>
      <c r="P1646" t="s">
        <v>13</v>
      </c>
      <c r="Q1646">
        <f t="shared" si="25"/>
        <v>705.6</v>
      </c>
      <c r="R1646" t="s">
        <v>13</v>
      </c>
      <c r="S1646" t="s">
        <v>13</v>
      </c>
      <c r="T1646" t="s">
        <v>13</v>
      </c>
    </row>
    <row r="1647" spans="1:20" x14ac:dyDescent="0.2">
      <c r="A1647" t="s">
        <v>40</v>
      </c>
      <c r="B1647" t="s">
        <v>34</v>
      </c>
      <c r="E1647">
        <v>1989</v>
      </c>
      <c r="F1647">
        <v>6</v>
      </c>
      <c r="G1647">
        <v>2</v>
      </c>
      <c r="H1647">
        <v>10.7</v>
      </c>
      <c r="I1647" t="s">
        <v>13</v>
      </c>
      <c r="J1647" t="s">
        <v>13</v>
      </c>
      <c r="K1647" t="s">
        <v>13</v>
      </c>
      <c r="L1647" t="s">
        <v>13</v>
      </c>
      <c r="M1647" t="s">
        <v>13</v>
      </c>
      <c r="N1647" t="s">
        <v>13</v>
      </c>
      <c r="O1647" t="s">
        <v>13</v>
      </c>
      <c r="P1647" t="s">
        <v>13</v>
      </c>
      <c r="Q1647">
        <f t="shared" si="25"/>
        <v>719.04000000000008</v>
      </c>
      <c r="R1647" t="s">
        <v>13</v>
      </c>
      <c r="S1647" t="s">
        <v>13</v>
      </c>
      <c r="T1647" t="s">
        <v>13</v>
      </c>
    </row>
    <row r="1648" spans="1:20" x14ac:dyDescent="0.2">
      <c r="A1648" t="s">
        <v>40</v>
      </c>
      <c r="B1648" t="s">
        <v>34</v>
      </c>
      <c r="E1648">
        <v>1989</v>
      </c>
      <c r="F1648">
        <v>6</v>
      </c>
      <c r="G1648">
        <v>3</v>
      </c>
      <c r="H1648">
        <v>15.2</v>
      </c>
      <c r="I1648" t="s">
        <v>13</v>
      </c>
      <c r="J1648" t="s">
        <v>13</v>
      </c>
      <c r="K1648" t="s">
        <v>13</v>
      </c>
      <c r="L1648" t="s">
        <v>13</v>
      </c>
      <c r="M1648" t="s">
        <v>13</v>
      </c>
      <c r="N1648" t="s">
        <v>13</v>
      </c>
      <c r="O1648" t="s">
        <v>13</v>
      </c>
      <c r="P1648" t="s">
        <v>13</v>
      </c>
      <c r="Q1648">
        <f t="shared" si="25"/>
        <v>1021.44</v>
      </c>
      <c r="R1648" t="s">
        <v>13</v>
      </c>
      <c r="S1648" t="s">
        <v>13</v>
      </c>
      <c r="T1648" t="s">
        <v>13</v>
      </c>
    </row>
    <row r="1649" spans="1:20" x14ac:dyDescent="0.2">
      <c r="A1649" t="s">
        <v>40</v>
      </c>
      <c r="B1649" t="s">
        <v>34</v>
      </c>
      <c r="E1649">
        <v>1989</v>
      </c>
      <c r="F1649">
        <v>6</v>
      </c>
      <c r="G1649">
        <v>4</v>
      </c>
      <c r="H1649">
        <v>16.100000000000001</v>
      </c>
      <c r="I1649" t="s">
        <v>13</v>
      </c>
      <c r="J1649" t="s">
        <v>13</v>
      </c>
      <c r="K1649" t="s">
        <v>13</v>
      </c>
      <c r="L1649" t="s">
        <v>13</v>
      </c>
      <c r="M1649" t="s">
        <v>13</v>
      </c>
      <c r="N1649" t="s">
        <v>13</v>
      </c>
      <c r="O1649" t="s">
        <v>13</v>
      </c>
      <c r="P1649" t="s">
        <v>13</v>
      </c>
      <c r="Q1649">
        <f t="shared" si="25"/>
        <v>1081.9200000000003</v>
      </c>
      <c r="R1649" t="s">
        <v>13</v>
      </c>
      <c r="S1649" t="s">
        <v>13</v>
      </c>
      <c r="T1649" t="s">
        <v>13</v>
      </c>
    </row>
    <row r="1650" spans="1:20" x14ac:dyDescent="0.2">
      <c r="A1650" t="s">
        <v>40</v>
      </c>
      <c r="B1650" t="s">
        <v>34</v>
      </c>
      <c r="E1650">
        <v>1989</v>
      </c>
      <c r="F1650">
        <v>6</v>
      </c>
      <c r="G1650">
        <v>5</v>
      </c>
      <c r="H1650">
        <v>13.5</v>
      </c>
      <c r="I1650" t="s">
        <v>13</v>
      </c>
      <c r="J1650" t="s">
        <v>13</v>
      </c>
      <c r="K1650" t="s">
        <v>13</v>
      </c>
      <c r="L1650" t="s">
        <v>13</v>
      </c>
      <c r="M1650" t="s">
        <v>13</v>
      </c>
      <c r="N1650" t="s">
        <v>13</v>
      </c>
      <c r="O1650" t="s">
        <v>13</v>
      </c>
      <c r="P1650" t="s">
        <v>13</v>
      </c>
      <c r="Q1650">
        <f t="shared" si="25"/>
        <v>907.2</v>
      </c>
      <c r="R1650" t="s">
        <v>13</v>
      </c>
      <c r="S1650" t="s">
        <v>13</v>
      </c>
      <c r="T1650" t="s">
        <v>13</v>
      </c>
    </row>
    <row r="1651" spans="1:20" x14ac:dyDescent="0.2">
      <c r="A1651" t="s">
        <v>40</v>
      </c>
      <c r="B1651" t="s">
        <v>34</v>
      </c>
      <c r="E1651">
        <v>1989</v>
      </c>
      <c r="F1651">
        <v>6</v>
      </c>
      <c r="G1651">
        <v>6</v>
      </c>
      <c r="H1651">
        <v>16.5</v>
      </c>
      <c r="I1651" t="s">
        <v>13</v>
      </c>
      <c r="J1651" t="s">
        <v>13</v>
      </c>
      <c r="K1651" t="s">
        <v>13</v>
      </c>
      <c r="L1651" t="s">
        <v>13</v>
      </c>
      <c r="M1651" t="s">
        <v>13</v>
      </c>
      <c r="N1651" t="s">
        <v>13</v>
      </c>
      <c r="O1651" t="s">
        <v>13</v>
      </c>
      <c r="P1651" t="s">
        <v>13</v>
      </c>
      <c r="Q1651">
        <f t="shared" si="25"/>
        <v>1108.8000000000002</v>
      </c>
      <c r="R1651" t="s">
        <v>13</v>
      </c>
      <c r="S1651" t="s">
        <v>13</v>
      </c>
      <c r="T1651" t="s">
        <v>13</v>
      </c>
    </row>
    <row r="1652" spans="1:20" x14ac:dyDescent="0.2">
      <c r="A1652" t="s">
        <v>40</v>
      </c>
      <c r="B1652" t="s">
        <v>34</v>
      </c>
      <c r="E1652">
        <v>1989</v>
      </c>
      <c r="F1652">
        <v>6</v>
      </c>
      <c r="G1652">
        <v>7</v>
      </c>
      <c r="H1652">
        <v>16</v>
      </c>
      <c r="I1652" t="s">
        <v>13</v>
      </c>
      <c r="J1652" t="s">
        <v>13</v>
      </c>
      <c r="K1652" t="s">
        <v>13</v>
      </c>
      <c r="L1652" t="s">
        <v>13</v>
      </c>
      <c r="M1652" t="s">
        <v>13</v>
      </c>
      <c r="N1652" t="s">
        <v>13</v>
      </c>
      <c r="O1652" t="s">
        <v>13</v>
      </c>
      <c r="P1652" t="s">
        <v>13</v>
      </c>
      <c r="Q1652">
        <f t="shared" si="25"/>
        <v>1075.2</v>
      </c>
      <c r="R1652" t="s">
        <v>13</v>
      </c>
      <c r="S1652" t="s">
        <v>13</v>
      </c>
      <c r="T1652" t="s">
        <v>13</v>
      </c>
    </row>
    <row r="1653" spans="1:20" x14ac:dyDescent="0.2">
      <c r="A1653" t="s">
        <v>40</v>
      </c>
      <c r="B1653" t="s">
        <v>34</v>
      </c>
      <c r="E1653">
        <v>1989</v>
      </c>
      <c r="F1653">
        <v>6</v>
      </c>
      <c r="G1653">
        <v>8</v>
      </c>
      <c r="H1653">
        <v>17.8</v>
      </c>
      <c r="I1653" t="s">
        <v>13</v>
      </c>
      <c r="J1653" t="s">
        <v>13</v>
      </c>
      <c r="K1653" t="s">
        <v>13</v>
      </c>
      <c r="L1653" t="s">
        <v>13</v>
      </c>
      <c r="M1653" t="s">
        <v>13</v>
      </c>
      <c r="N1653" t="s">
        <v>13</v>
      </c>
      <c r="O1653" t="s">
        <v>13</v>
      </c>
      <c r="P1653" t="s">
        <v>13</v>
      </c>
      <c r="Q1653">
        <f t="shared" si="25"/>
        <v>1196.1600000000001</v>
      </c>
      <c r="R1653" t="s">
        <v>13</v>
      </c>
      <c r="S1653" t="s">
        <v>13</v>
      </c>
      <c r="T1653" t="s">
        <v>13</v>
      </c>
    </row>
    <row r="1654" spans="1:20" x14ac:dyDescent="0.2">
      <c r="A1654" t="s">
        <v>40</v>
      </c>
      <c r="B1654" t="s">
        <v>34</v>
      </c>
      <c r="E1654">
        <v>1989</v>
      </c>
      <c r="F1654">
        <v>6</v>
      </c>
      <c r="G1654">
        <v>9</v>
      </c>
      <c r="H1654">
        <v>13.6</v>
      </c>
      <c r="I1654" t="s">
        <v>13</v>
      </c>
      <c r="J1654" t="s">
        <v>13</v>
      </c>
      <c r="K1654" t="s">
        <v>13</v>
      </c>
      <c r="L1654" t="s">
        <v>13</v>
      </c>
      <c r="M1654" t="s">
        <v>13</v>
      </c>
      <c r="N1654" t="s">
        <v>13</v>
      </c>
      <c r="O1654" t="s">
        <v>13</v>
      </c>
      <c r="P1654" t="s">
        <v>13</v>
      </c>
      <c r="Q1654">
        <f t="shared" si="25"/>
        <v>913.92000000000007</v>
      </c>
      <c r="R1654" t="s">
        <v>13</v>
      </c>
      <c r="S1654" t="s">
        <v>13</v>
      </c>
      <c r="T1654" t="s">
        <v>13</v>
      </c>
    </row>
    <row r="1655" spans="1:20" x14ac:dyDescent="0.2">
      <c r="A1655" t="s">
        <v>40</v>
      </c>
      <c r="B1655" t="s">
        <v>34</v>
      </c>
      <c r="E1655">
        <v>1989</v>
      </c>
      <c r="F1655">
        <v>6</v>
      </c>
      <c r="G1655">
        <v>10</v>
      </c>
      <c r="H1655">
        <v>17.899999999999999</v>
      </c>
      <c r="I1655" t="s">
        <v>13</v>
      </c>
      <c r="J1655" t="s">
        <v>13</v>
      </c>
      <c r="K1655" t="s">
        <v>13</v>
      </c>
      <c r="L1655" t="s">
        <v>13</v>
      </c>
      <c r="M1655" t="s">
        <v>13</v>
      </c>
      <c r="N1655" t="s">
        <v>13</v>
      </c>
      <c r="O1655" t="s">
        <v>13</v>
      </c>
      <c r="P1655" t="s">
        <v>13</v>
      </c>
      <c r="Q1655">
        <f t="shared" si="25"/>
        <v>1202.8800000000001</v>
      </c>
      <c r="R1655" t="s">
        <v>13</v>
      </c>
      <c r="S1655" t="s">
        <v>13</v>
      </c>
      <c r="T1655" t="s">
        <v>13</v>
      </c>
    </row>
    <row r="1656" spans="1:20" x14ac:dyDescent="0.2">
      <c r="A1656" t="s">
        <v>40</v>
      </c>
      <c r="B1656" t="s">
        <v>34</v>
      </c>
      <c r="E1656">
        <v>1989</v>
      </c>
      <c r="F1656">
        <v>6</v>
      </c>
      <c r="G1656">
        <v>11</v>
      </c>
      <c r="H1656">
        <v>17.8</v>
      </c>
      <c r="I1656" t="s">
        <v>13</v>
      </c>
      <c r="J1656" t="s">
        <v>13</v>
      </c>
      <c r="K1656" t="s">
        <v>13</v>
      </c>
      <c r="L1656" t="s">
        <v>13</v>
      </c>
      <c r="M1656" t="s">
        <v>13</v>
      </c>
      <c r="N1656" t="s">
        <v>13</v>
      </c>
      <c r="O1656" t="s">
        <v>13</v>
      </c>
      <c r="P1656" t="s">
        <v>13</v>
      </c>
      <c r="Q1656">
        <f t="shared" si="25"/>
        <v>1196.1600000000001</v>
      </c>
      <c r="R1656" t="s">
        <v>13</v>
      </c>
      <c r="S1656" t="s">
        <v>13</v>
      </c>
      <c r="T1656" t="s">
        <v>13</v>
      </c>
    </row>
    <row r="1657" spans="1:20" x14ac:dyDescent="0.2">
      <c r="A1657" t="s">
        <v>40</v>
      </c>
      <c r="B1657" t="s">
        <v>34</v>
      </c>
      <c r="E1657">
        <v>1989</v>
      </c>
      <c r="F1657">
        <v>6</v>
      </c>
      <c r="G1657">
        <v>12</v>
      </c>
      <c r="H1657">
        <v>17</v>
      </c>
      <c r="I1657" t="s">
        <v>13</v>
      </c>
      <c r="J1657" t="s">
        <v>13</v>
      </c>
      <c r="K1657" t="s">
        <v>13</v>
      </c>
      <c r="L1657" t="s">
        <v>13</v>
      </c>
      <c r="M1657" t="s">
        <v>13</v>
      </c>
      <c r="N1657" t="s">
        <v>13</v>
      </c>
      <c r="O1657" t="s">
        <v>13</v>
      </c>
      <c r="P1657" t="s">
        <v>13</v>
      </c>
      <c r="Q1657">
        <f t="shared" si="25"/>
        <v>1142.4000000000001</v>
      </c>
      <c r="R1657" t="s">
        <v>13</v>
      </c>
      <c r="S1657" t="s">
        <v>13</v>
      </c>
      <c r="T1657" t="s">
        <v>13</v>
      </c>
    </row>
    <row r="1658" spans="1:20" x14ac:dyDescent="0.2">
      <c r="A1658" t="s">
        <v>40</v>
      </c>
      <c r="B1658" t="s">
        <v>34</v>
      </c>
      <c r="D1658" s="26">
        <v>33032</v>
      </c>
      <c r="E1658">
        <v>1990</v>
      </c>
      <c r="F1658">
        <v>1</v>
      </c>
      <c r="G1658">
        <v>1</v>
      </c>
      <c r="H1658">
        <v>14.1</v>
      </c>
      <c r="I1658" t="s">
        <v>13</v>
      </c>
      <c r="J1658" t="s">
        <v>13</v>
      </c>
      <c r="K1658" t="s">
        <v>13</v>
      </c>
      <c r="L1658" t="s">
        <v>13</v>
      </c>
      <c r="M1658" t="s">
        <v>13</v>
      </c>
      <c r="N1658" t="s">
        <v>13</v>
      </c>
      <c r="O1658" t="s">
        <v>13</v>
      </c>
      <c r="P1658" t="s">
        <v>13</v>
      </c>
      <c r="Q1658">
        <f t="shared" si="25"/>
        <v>947.5200000000001</v>
      </c>
      <c r="R1658" t="s">
        <v>13</v>
      </c>
      <c r="S1658" t="s">
        <v>13</v>
      </c>
      <c r="T1658" t="s">
        <v>13</v>
      </c>
    </row>
    <row r="1659" spans="1:20" x14ac:dyDescent="0.2">
      <c r="A1659" t="s">
        <v>40</v>
      </c>
      <c r="B1659" t="s">
        <v>34</v>
      </c>
      <c r="D1659" s="26">
        <v>33032</v>
      </c>
      <c r="E1659">
        <v>1990</v>
      </c>
      <c r="F1659">
        <v>1</v>
      </c>
      <c r="G1659">
        <v>2</v>
      </c>
      <c r="H1659">
        <v>17.899999999999999</v>
      </c>
      <c r="I1659" t="s">
        <v>13</v>
      </c>
      <c r="J1659" t="s">
        <v>13</v>
      </c>
      <c r="K1659" t="s">
        <v>13</v>
      </c>
      <c r="L1659" t="s">
        <v>13</v>
      </c>
      <c r="M1659" t="s">
        <v>13</v>
      </c>
      <c r="N1659" t="s">
        <v>13</v>
      </c>
      <c r="O1659" t="s">
        <v>13</v>
      </c>
      <c r="P1659" t="s">
        <v>13</v>
      </c>
      <c r="Q1659">
        <f t="shared" si="25"/>
        <v>1202.8800000000001</v>
      </c>
      <c r="R1659" t="s">
        <v>13</v>
      </c>
      <c r="S1659" t="s">
        <v>13</v>
      </c>
      <c r="T1659" t="s">
        <v>13</v>
      </c>
    </row>
    <row r="1660" spans="1:20" x14ac:dyDescent="0.2">
      <c r="A1660" t="s">
        <v>40</v>
      </c>
      <c r="B1660" t="s">
        <v>34</v>
      </c>
      <c r="D1660" s="26">
        <v>33032</v>
      </c>
      <c r="E1660">
        <v>1990</v>
      </c>
      <c r="F1660">
        <v>1</v>
      </c>
      <c r="G1660">
        <v>3</v>
      </c>
      <c r="H1660">
        <v>14.7</v>
      </c>
      <c r="I1660" t="s">
        <v>13</v>
      </c>
      <c r="J1660" t="s">
        <v>13</v>
      </c>
      <c r="K1660" t="s">
        <v>13</v>
      </c>
      <c r="L1660" t="s">
        <v>13</v>
      </c>
      <c r="M1660" t="s">
        <v>13</v>
      </c>
      <c r="N1660" t="s">
        <v>13</v>
      </c>
      <c r="O1660" t="s">
        <v>13</v>
      </c>
      <c r="P1660" t="s">
        <v>13</v>
      </c>
      <c r="Q1660">
        <f t="shared" si="25"/>
        <v>987.84000000000015</v>
      </c>
      <c r="R1660" t="s">
        <v>13</v>
      </c>
      <c r="S1660" t="s">
        <v>13</v>
      </c>
      <c r="T1660" t="s">
        <v>13</v>
      </c>
    </row>
    <row r="1661" spans="1:20" x14ac:dyDescent="0.2">
      <c r="A1661" t="s">
        <v>40</v>
      </c>
      <c r="B1661" t="s">
        <v>34</v>
      </c>
      <c r="D1661" s="26">
        <v>33032</v>
      </c>
      <c r="E1661">
        <v>1990</v>
      </c>
      <c r="F1661">
        <v>1</v>
      </c>
      <c r="G1661">
        <v>4</v>
      </c>
      <c r="H1661">
        <v>18.600000000000001</v>
      </c>
      <c r="I1661" t="s">
        <v>13</v>
      </c>
      <c r="J1661" t="s">
        <v>13</v>
      </c>
      <c r="K1661" t="s">
        <v>13</v>
      </c>
      <c r="L1661" t="s">
        <v>13</v>
      </c>
      <c r="M1661" t="s">
        <v>13</v>
      </c>
      <c r="N1661" t="s">
        <v>13</v>
      </c>
      <c r="O1661" t="s">
        <v>13</v>
      </c>
      <c r="P1661" t="s">
        <v>13</v>
      </c>
      <c r="Q1661">
        <f t="shared" si="25"/>
        <v>1249.92</v>
      </c>
      <c r="R1661" t="s">
        <v>13</v>
      </c>
      <c r="S1661" t="s">
        <v>13</v>
      </c>
      <c r="T1661" t="s">
        <v>13</v>
      </c>
    </row>
    <row r="1662" spans="1:20" x14ac:dyDescent="0.2">
      <c r="A1662" t="s">
        <v>40</v>
      </c>
      <c r="B1662" t="s">
        <v>34</v>
      </c>
      <c r="D1662" s="26">
        <v>33032</v>
      </c>
      <c r="E1662">
        <v>1990</v>
      </c>
      <c r="F1662">
        <v>1</v>
      </c>
      <c r="G1662">
        <v>5</v>
      </c>
      <c r="H1662">
        <v>18.399999999999999</v>
      </c>
      <c r="I1662" t="s">
        <v>13</v>
      </c>
      <c r="J1662" t="s">
        <v>13</v>
      </c>
      <c r="K1662" t="s">
        <v>13</v>
      </c>
      <c r="L1662" t="s">
        <v>13</v>
      </c>
      <c r="M1662" t="s">
        <v>13</v>
      </c>
      <c r="N1662" t="s">
        <v>13</v>
      </c>
      <c r="O1662" t="s">
        <v>13</v>
      </c>
      <c r="P1662" t="s">
        <v>13</v>
      </c>
      <c r="Q1662">
        <f t="shared" si="25"/>
        <v>1236.48</v>
      </c>
      <c r="R1662" t="s">
        <v>13</v>
      </c>
      <c r="S1662" t="s">
        <v>13</v>
      </c>
      <c r="T1662" t="s">
        <v>13</v>
      </c>
    </row>
    <row r="1663" spans="1:20" x14ac:dyDescent="0.2">
      <c r="A1663" t="s">
        <v>40</v>
      </c>
      <c r="B1663" t="s">
        <v>34</v>
      </c>
      <c r="D1663" s="26">
        <v>33032</v>
      </c>
      <c r="E1663">
        <v>1990</v>
      </c>
      <c r="F1663">
        <v>1</v>
      </c>
      <c r="G1663">
        <v>6</v>
      </c>
      <c r="H1663">
        <v>19.2</v>
      </c>
      <c r="I1663" t="s">
        <v>13</v>
      </c>
      <c r="J1663" t="s">
        <v>13</v>
      </c>
      <c r="K1663" t="s">
        <v>13</v>
      </c>
      <c r="L1663" t="s">
        <v>13</v>
      </c>
      <c r="M1663" t="s">
        <v>13</v>
      </c>
      <c r="N1663" t="s">
        <v>13</v>
      </c>
      <c r="O1663" t="s">
        <v>13</v>
      </c>
      <c r="P1663" t="s">
        <v>13</v>
      </c>
      <c r="Q1663">
        <f t="shared" si="25"/>
        <v>1290.2400000000002</v>
      </c>
      <c r="R1663" t="s">
        <v>13</v>
      </c>
      <c r="S1663" t="s">
        <v>13</v>
      </c>
      <c r="T1663" t="s">
        <v>13</v>
      </c>
    </row>
    <row r="1664" spans="1:20" x14ac:dyDescent="0.2">
      <c r="A1664" t="s">
        <v>40</v>
      </c>
      <c r="B1664" t="s">
        <v>34</v>
      </c>
      <c r="D1664" s="26">
        <v>33032</v>
      </c>
      <c r="E1664">
        <v>1990</v>
      </c>
      <c r="F1664">
        <v>1</v>
      </c>
      <c r="G1664">
        <v>7</v>
      </c>
      <c r="H1664">
        <v>28.7</v>
      </c>
      <c r="I1664" t="s">
        <v>13</v>
      </c>
      <c r="J1664" t="s">
        <v>13</v>
      </c>
      <c r="K1664" t="s">
        <v>13</v>
      </c>
      <c r="L1664" t="s">
        <v>13</v>
      </c>
      <c r="M1664" t="s">
        <v>13</v>
      </c>
      <c r="N1664" t="s">
        <v>13</v>
      </c>
      <c r="O1664" t="s">
        <v>13</v>
      </c>
      <c r="P1664" t="s">
        <v>13</v>
      </c>
      <c r="Q1664">
        <f t="shared" si="25"/>
        <v>1928.64</v>
      </c>
      <c r="R1664" t="s">
        <v>13</v>
      </c>
      <c r="S1664" t="s">
        <v>13</v>
      </c>
      <c r="T1664" t="s">
        <v>13</v>
      </c>
    </row>
    <row r="1665" spans="1:20" x14ac:dyDescent="0.2">
      <c r="A1665" t="s">
        <v>40</v>
      </c>
      <c r="B1665" t="s">
        <v>34</v>
      </c>
      <c r="D1665" s="26">
        <v>33032</v>
      </c>
      <c r="E1665">
        <v>1990</v>
      </c>
      <c r="F1665">
        <v>1</v>
      </c>
      <c r="G1665">
        <v>8</v>
      </c>
      <c r="H1665">
        <v>23</v>
      </c>
      <c r="I1665" t="s">
        <v>13</v>
      </c>
      <c r="J1665" t="s">
        <v>13</v>
      </c>
      <c r="K1665" t="s">
        <v>13</v>
      </c>
      <c r="L1665" t="s">
        <v>13</v>
      </c>
      <c r="M1665" t="s">
        <v>13</v>
      </c>
      <c r="N1665" t="s">
        <v>13</v>
      </c>
      <c r="O1665" t="s">
        <v>13</v>
      </c>
      <c r="P1665" t="s">
        <v>13</v>
      </c>
      <c r="Q1665">
        <f t="shared" si="25"/>
        <v>1545.6000000000001</v>
      </c>
      <c r="R1665" t="s">
        <v>13</v>
      </c>
      <c r="S1665" t="s">
        <v>13</v>
      </c>
      <c r="T1665" t="s">
        <v>13</v>
      </c>
    </row>
    <row r="1666" spans="1:20" x14ac:dyDescent="0.2">
      <c r="A1666" t="s">
        <v>40</v>
      </c>
      <c r="B1666" t="s">
        <v>34</v>
      </c>
      <c r="D1666" s="26">
        <v>33032</v>
      </c>
      <c r="E1666">
        <v>1990</v>
      </c>
      <c r="F1666">
        <v>1</v>
      </c>
      <c r="G1666">
        <v>9</v>
      </c>
      <c r="H1666">
        <v>13.8</v>
      </c>
      <c r="I1666" t="s">
        <v>13</v>
      </c>
      <c r="J1666" t="s">
        <v>13</v>
      </c>
      <c r="K1666" t="s">
        <v>13</v>
      </c>
      <c r="L1666" t="s">
        <v>13</v>
      </c>
      <c r="M1666" t="s">
        <v>13</v>
      </c>
      <c r="N1666" t="s">
        <v>13</v>
      </c>
      <c r="O1666" t="s">
        <v>13</v>
      </c>
      <c r="P1666" t="s">
        <v>13</v>
      </c>
      <c r="Q1666">
        <f t="shared" ref="Q1666:Q1729" si="26">(H1666*60)*1.12</f>
        <v>927.36000000000013</v>
      </c>
      <c r="R1666" t="s">
        <v>13</v>
      </c>
      <c r="S1666" t="s">
        <v>13</v>
      </c>
      <c r="T1666" t="s">
        <v>13</v>
      </c>
    </row>
    <row r="1667" spans="1:20" x14ac:dyDescent="0.2">
      <c r="A1667" t="s">
        <v>40</v>
      </c>
      <c r="B1667" t="s">
        <v>34</v>
      </c>
      <c r="D1667" s="26">
        <v>33032</v>
      </c>
      <c r="E1667">
        <v>1990</v>
      </c>
      <c r="F1667">
        <v>1</v>
      </c>
      <c r="G1667">
        <v>10</v>
      </c>
      <c r="H1667">
        <v>23.4</v>
      </c>
      <c r="I1667" t="s">
        <v>13</v>
      </c>
      <c r="J1667" t="s">
        <v>13</v>
      </c>
      <c r="K1667" t="s">
        <v>13</v>
      </c>
      <c r="L1667" t="s">
        <v>13</v>
      </c>
      <c r="M1667" t="s">
        <v>13</v>
      </c>
      <c r="N1667" t="s">
        <v>13</v>
      </c>
      <c r="O1667" t="s">
        <v>13</v>
      </c>
      <c r="P1667" t="s">
        <v>13</v>
      </c>
      <c r="Q1667">
        <f t="shared" si="26"/>
        <v>1572.4800000000002</v>
      </c>
      <c r="R1667" t="s">
        <v>13</v>
      </c>
      <c r="S1667" t="s">
        <v>13</v>
      </c>
      <c r="T1667" t="s">
        <v>13</v>
      </c>
    </row>
    <row r="1668" spans="1:20" x14ac:dyDescent="0.2">
      <c r="A1668" t="s">
        <v>40</v>
      </c>
      <c r="B1668" t="s">
        <v>34</v>
      </c>
      <c r="D1668" s="26">
        <v>33032</v>
      </c>
      <c r="E1668">
        <v>1990</v>
      </c>
      <c r="F1668">
        <v>1</v>
      </c>
      <c r="G1668">
        <v>11</v>
      </c>
      <c r="H1668">
        <v>22.9</v>
      </c>
      <c r="I1668" t="s">
        <v>13</v>
      </c>
      <c r="J1668" t="s">
        <v>13</v>
      </c>
      <c r="K1668" t="s">
        <v>13</v>
      </c>
      <c r="L1668" t="s">
        <v>13</v>
      </c>
      <c r="M1668" t="s">
        <v>13</v>
      </c>
      <c r="N1668" t="s">
        <v>13</v>
      </c>
      <c r="O1668" t="s">
        <v>13</v>
      </c>
      <c r="P1668" t="s">
        <v>13</v>
      </c>
      <c r="Q1668">
        <f t="shared" si="26"/>
        <v>1538.88</v>
      </c>
      <c r="R1668" t="s">
        <v>13</v>
      </c>
      <c r="S1668" t="s">
        <v>13</v>
      </c>
      <c r="T1668" t="s">
        <v>13</v>
      </c>
    </row>
    <row r="1669" spans="1:20" x14ac:dyDescent="0.2">
      <c r="A1669" t="s">
        <v>40</v>
      </c>
      <c r="B1669" t="s">
        <v>34</v>
      </c>
      <c r="D1669" s="26">
        <v>33032</v>
      </c>
      <c r="E1669">
        <v>1990</v>
      </c>
      <c r="F1669">
        <v>1</v>
      </c>
      <c r="G1669">
        <v>12</v>
      </c>
      <c r="H1669">
        <v>24.7</v>
      </c>
      <c r="I1669" t="s">
        <v>13</v>
      </c>
      <c r="J1669" t="s">
        <v>13</v>
      </c>
      <c r="K1669" t="s">
        <v>13</v>
      </c>
      <c r="L1669" t="s">
        <v>13</v>
      </c>
      <c r="M1669" t="s">
        <v>13</v>
      </c>
      <c r="N1669" t="s">
        <v>13</v>
      </c>
      <c r="O1669" t="s">
        <v>13</v>
      </c>
      <c r="P1669" t="s">
        <v>13</v>
      </c>
      <c r="Q1669">
        <f t="shared" si="26"/>
        <v>1659.8400000000001</v>
      </c>
      <c r="R1669" t="s">
        <v>13</v>
      </c>
      <c r="S1669" t="s">
        <v>13</v>
      </c>
      <c r="T1669" t="s">
        <v>13</v>
      </c>
    </row>
    <row r="1670" spans="1:20" x14ac:dyDescent="0.2">
      <c r="A1670" t="s">
        <v>40</v>
      </c>
      <c r="B1670" t="s">
        <v>34</v>
      </c>
      <c r="D1670" s="26">
        <v>33032</v>
      </c>
      <c r="E1670">
        <v>1990</v>
      </c>
      <c r="F1670">
        <v>2</v>
      </c>
      <c r="G1670">
        <v>1</v>
      </c>
      <c r="H1670">
        <v>14.2</v>
      </c>
      <c r="I1670" t="s">
        <v>13</v>
      </c>
      <c r="J1670" t="s">
        <v>13</v>
      </c>
      <c r="K1670" t="s">
        <v>13</v>
      </c>
      <c r="L1670" t="s">
        <v>13</v>
      </c>
      <c r="M1670" t="s">
        <v>13</v>
      </c>
      <c r="N1670" t="s">
        <v>13</v>
      </c>
      <c r="O1670" t="s">
        <v>13</v>
      </c>
      <c r="P1670" t="s">
        <v>13</v>
      </c>
      <c r="Q1670">
        <f t="shared" si="26"/>
        <v>954.24000000000012</v>
      </c>
      <c r="R1670" t="s">
        <v>13</v>
      </c>
      <c r="S1670" t="s">
        <v>13</v>
      </c>
      <c r="T1670" t="s">
        <v>13</v>
      </c>
    </row>
    <row r="1671" spans="1:20" x14ac:dyDescent="0.2">
      <c r="A1671" t="s">
        <v>40</v>
      </c>
      <c r="B1671" t="s">
        <v>34</v>
      </c>
      <c r="D1671" s="26">
        <v>33032</v>
      </c>
      <c r="E1671">
        <v>1990</v>
      </c>
      <c r="F1671">
        <v>2</v>
      </c>
      <c r="G1671">
        <v>2</v>
      </c>
      <c r="H1671">
        <v>17.7</v>
      </c>
      <c r="I1671" t="s">
        <v>13</v>
      </c>
      <c r="J1671" t="s">
        <v>13</v>
      </c>
      <c r="K1671" t="s">
        <v>13</v>
      </c>
      <c r="L1671" t="s">
        <v>13</v>
      </c>
      <c r="M1671" t="s">
        <v>13</v>
      </c>
      <c r="N1671" t="s">
        <v>13</v>
      </c>
      <c r="O1671" t="s">
        <v>13</v>
      </c>
      <c r="P1671" t="s">
        <v>13</v>
      </c>
      <c r="Q1671">
        <f t="shared" si="26"/>
        <v>1189.44</v>
      </c>
      <c r="R1671" t="s">
        <v>13</v>
      </c>
      <c r="S1671" t="s">
        <v>13</v>
      </c>
      <c r="T1671" t="s">
        <v>13</v>
      </c>
    </row>
    <row r="1672" spans="1:20" x14ac:dyDescent="0.2">
      <c r="A1672" t="s">
        <v>40</v>
      </c>
      <c r="B1672" t="s">
        <v>34</v>
      </c>
      <c r="D1672" s="26">
        <v>33032</v>
      </c>
      <c r="E1672">
        <v>1990</v>
      </c>
      <c r="F1672">
        <v>2</v>
      </c>
      <c r="G1672">
        <v>3</v>
      </c>
      <c r="H1672">
        <v>16.2</v>
      </c>
      <c r="I1672" t="s">
        <v>13</v>
      </c>
      <c r="J1672" t="s">
        <v>13</v>
      </c>
      <c r="K1672" t="s">
        <v>13</v>
      </c>
      <c r="L1672" t="s">
        <v>13</v>
      </c>
      <c r="M1672" t="s">
        <v>13</v>
      </c>
      <c r="N1672" t="s">
        <v>13</v>
      </c>
      <c r="O1672" t="s">
        <v>13</v>
      </c>
      <c r="P1672" t="s">
        <v>13</v>
      </c>
      <c r="Q1672">
        <f t="shared" si="26"/>
        <v>1088.6400000000001</v>
      </c>
      <c r="R1672" t="s">
        <v>13</v>
      </c>
      <c r="S1672" t="s">
        <v>13</v>
      </c>
      <c r="T1672" t="s">
        <v>13</v>
      </c>
    </row>
    <row r="1673" spans="1:20" x14ac:dyDescent="0.2">
      <c r="A1673" t="s">
        <v>40</v>
      </c>
      <c r="B1673" t="s">
        <v>34</v>
      </c>
      <c r="D1673" s="26">
        <v>33032</v>
      </c>
      <c r="E1673">
        <v>1990</v>
      </c>
      <c r="F1673">
        <v>2</v>
      </c>
      <c r="G1673">
        <v>4</v>
      </c>
      <c r="H1673">
        <v>19.399999999999999</v>
      </c>
      <c r="I1673" t="s">
        <v>13</v>
      </c>
      <c r="J1673" t="s">
        <v>13</v>
      </c>
      <c r="K1673" t="s">
        <v>13</v>
      </c>
      <c r="L1673" t="s">
        <v>13</v>
      </c>
      <c r="M1673" t="s">
        <v>13</v>
      </c>
      <c r="N1673" t="s">
        <v>13</v>
      </c>
      <c r="O1673" t="s">
        <v>13</v>
      </c>
      <c r="P1673" t="s">
        <v>13</v>
      </c>
      <c r="Q1673">
        <f t="shared" si="26"/>
        <v>1303.68</v>
      </c>
      <c r="R1673" t="s">
        <v>13</v>
      </c>
      <c r="S1673" t="s">
        <v>13</v>
      </c>
      <c r="T1673" t="s">
        <v>13</v>
      </c>
    </row>
    <row r="1674" spans="1:20" x14ac:dyDescent="0.2">
      <c r="A1674" t="s">
        <v>40</v>
      </c>
      <c r="B1674" t="s">
        <v>34</v>
      </c>
      <c r="D1674" s="26">
        <v>33032</v>
      </c>
      <c r="E1674">
        <v>1990</v>
      </c>
      <c r="F1674">
        <v>2</v>
      </c>
      <c r="G1674">
        <v>5</v>
      </c>
      <c r="H1674">
        <v>17.100000000000001</v>
      </c>
      <c r="I1674" t="s">
        <v>13</v>
      </c>
      <c r="J1674" t="s">
        <v>13</v>
      </c>
      <c r="K1674" t="s">
        <v>13</v>
      </c>
      <c r="L1674" t="s">
        <v>13</v>
      </c>
      <c r="M1674" t="s">
        <v>13</v>
      </c>
      <c r="N1674" t="s">
        <v>13</v>
      </c>
      <c r="O1674" t="s">
        <v>13</v>
      </c>
      <c r="P1674" t="s">
        <v>13</v>
      </c>
      <c r="Q1674">
        <f t="shared" si="26"/>
        <v>1149.1200000000001</v>
      </c>
      <c r="R1674" t="s">
        <v>13</v>
      </c>
      <c r="S1674" t="s">
        <v>13</v>
      </c>
      <c r="T1674" t="s">
        <v>13</v>
      </c>
    </row>
    <row r="1675" spans="1:20" x14ac:dyDescent="0.2">
      <c r="A1675" t="s">
        <v>40</v>
      </c>
      <c r="B1675" t="s">
        <v>34</v>
      </c>
      <c r="D1675" s="26">
        <v>33032</v>
      </c>
      <c r="E1675">
        <v>1990</v>
      </c>
      <c r="F1675">
        <v>2</v>
      </c>
      <c r="G1675">
        <v>6</v>
      </c>
      <c r="H1675">
        <v>20.6</v>
      </c>
      <c r="I1675" t="s">
        <v>13</v>
      </c>
      <c r="J1675" t="s">
        <v>13</v>
      </c>
      <c r="K1675" t="s">
        <v>13</v>
      </c>
      <c r="L1675" t="s">
        <v>13</v>
      </c>
      <c r="M1675" t="s">
        <v>13</v>
      </c>
      <c r="N1675" t="s">
        <v>13</v>
      </c>
      <c r="O1675" t="s">
        <v>13</v>
      </c>
      <c r="P1675" t="s">
        <v>13</v>
      </c>
      <c r="Q1675">
        <f t="shared" si="26"/>
        <v>1384.3200000000002</v>
      </c>
      <c r="R1675" t="s">
        <v>13</v>
      </c>
      <c r="S1675" t="s">
        <v>13</v>
      </c>
      <c r="T1675" t="s">
        <v>13</v>
      </c>
    </row>
    <row r="1676" spans="1:20" x14ac:dyDescent="0.2">
      <c r="A1676" t="s">
        <v>40</v>
      </c>
      <c r="B1676" t="s">
        <v>34</v>
      </c>
      <c r="D1676" s="26">
        <v>33032</v>
      </c>
      <c r="E1676">
        <v>1990</v>
      </c>
      <c r="F1676">
        <v>2</v>
      </c>
      <c r="G1676">
        <v>7</v>
      </c>
      <c r="H1676">
        <v>21.4</v>
      </c>
      <c r="I1676" t="s">
        <v>13</v>
      </c>
      <c r="J1676" t="s">
        <v>13</v>
      </c>
      <c r="K1676" t="s">
        <v>13</v>
      </c>
      <c r="L1676" t="s">
        <v>13</v>
      </c>
      <c r="M1676" t="s">
        <v>13</v>
      </c>
      <c r="N1676" t="s">
        <v>13</v>
      </c>
      <c r="O1676" t="s">
        <v>13</v>
      </c>
      <c r="P1676" t="s">
        <v>13</v>
      </c>
      <c r="Q1676">
        <f t="shared" si="26"/>
        <v>1438.0800000000002</v>
      </c>
      <c r="R1676" t="s">
        <v>13</v>
      </c>
      <c r="S1676" t="s">
        <v>13</v>
      </c>
      <c r="T1676" t="s">
        <v>13</v>
      </c>
    </row>
    <row r="1677" spans="1:20" x14ac:dyDescent="0.2">
      <c r="A1677" t="s">
        <v>40</v>
      </c>
      <c r="B1677" t="s">
        <v>34</v>
      </c>
      <c r="D1677" s="26">
        <v>33032</v>
      </c>
      <c r="E1677">
        <v>1990</v>
      </c>
      <c r="F1677">
        <v>2</v>
      </c>
      <c r="G1677">
        <v>8</v>
      </c>
      <c r="H1677">
        <v>19.5</v>
      </c>
      <c r="I1677" t="s">
        <v>13</v>
      </c>
      <c r="J1677" t="s">
        <v>13</v>
      </c>
      <c r="K1677" t="s">
        <v>13</v>
      </c>
      <c r="L1677" t="s">
        <v>13</v>
      </c>
      <c r="M1677" t="s">
        <v>13</v>
      </c>
      <c r="N1677" t="s">
        <v>13</v>
      </c>
      <c r="O1677" t="s">
        <v>13</v>
      </c>
      <c r="P1677" t="s">
        <v>13</v>
      </c>
      <c r="Q1677">
        <f t="shared" si="26"/>
        <v>1310.4000000000001</v>
      </c>
      <c r="R1677" t="s">
        <v>13</v>
      </c>
      <c r="S1677" t="s">
        <v>13</v>
      </c>
      <c r="T1677" t="s">
        <v>13</v>
      </c>
    </row>
    <row r="1678" spans="1:20" x14ac:dyDescent="0.2">
      <c r="A1678" t="s">
        <v>40</v>
      </c>
      <c r="B1678" t="s">
        <v>34</v>
      </c>
      <c r="D1678" s="26">
        <v>33032</v>
      </c>
      <c r="E1678">
        <v>1990</v>
      </c>
      <c r="F1678">
        <v>2</v>
      </c>
      <c r="G1678">
        <v>9</v>
      </c>
      <c r="H1678">
        <v>13.6</v>
      </c>
      <c r="I1678" t="s">
        <v>13</v>
      </c>
      <c r="J1678" t="s">
        <v>13</v>
      </c>
      <c r="K1678" t="s">
        <v>13</v>
      </c>
      <c r="L1678" t="s">
        <v>13</v>
      </c>
      <c r="M1678" t="s">
        <v>13</v>
      </c>
      <c r="N1678" t="s">
        <v>13</v>
      </c>
      <c r="O1678" t="s">
        <v>13</v>
      </c>
      <c r="P1678" t="s">
        <v>13</v>
      </c>
      <c r="Q1678">
        <f t="shared" si="26"/>
        <v>913.92000000000007</v>
      </c>
      <c r="R1678" t="s">
        <v>13</v>
      </c>
      <c r="S1678" t="s">
        <v>13</v>
      </c>
      <c r="T1678" t="s">
        <v>13</v>
      </c>
    </row>
    <row r="1679" spans="1:20" x14ac:dyDescent="0.2">
      <c r="A1679" t="s">
        <v>40</v>
      </c>
      <c r="B1679" t="s">
        <v>34</v>
      </c>
      <c r="D1679" s="26">
        <v>33032</v>
      </c>
      <c r="E1679">
        <v>1990</v>
      </c>
      <c r="F1679">
        <v>2</v>
      </c>
      <c r="G1679">
        <v>10</v>
      </c>
      <c r="H1679">
        <v>20.3</v>
      </c>
      <c r="I1679" t="s">
        <v>13</v>
      </c>
      <c r="J1679" t="s">
        <v>13</v>
      </c>
      <c r="K1679" t="s">
        <v>13</v>
      </c>
      <c r="L1679" t="s">
        <v>13</v>
      </c>
      <c r="M1679" t="s">
        <v>13</v>
      </c>
      <c r="N1679" t="s">
        <v>13</v>
      </c>
      <c r="O1679" t="s">
        <v>13</v>
      </c>
      <c r="P1679" t="s">
        <v>13</v>
      </c>
      <c r="Q1679">
        <f t="shared" si="26"/>
        <v>1364.16</v>
      </c>
      <c r="R1679" t="s">
        <v>13</v>
      </c>
      <c r="S1679" t="s">
        <v>13</v>
      </c>
      <c r="T1679" t="s">
        <v>13</v>
      </c>
    </row>
    <row r="1680" spans="1:20" x14ac:dyDescent="0.2">
      <c r="A1680" t="s">
        <v>40</v>
      </c>
      <c r="B1680" t="s">
        <v>34</v>
      </c>
      <c r="D1680" s="26">
        <v>33032</v>
      </c>
      <c r="E1680">
        <v>1990</v>
      </c>
      <c r="F1680">
        <v>2</v>
      </c>
      <c r="G1680">
        <v>11</v>
      </c>
      <c r="H1680">
        <v>22.9</v>
      </c>
      <c r="I1680" t="s">
        <v>13</v>
      </c>
      <c r="J1680" t="s">
        <v>13</v>
      </c>
      <c r="K1680" t="s">
        <v>13</v>
      </c>
      <c r="L1680" t="s">
        <v>13</v>
      </c>
      <c r="M1680" t="s">
        <v>13</v>
      </c>
      <c r="N1680" t="s">
        <v>13</v>
      </c>
      <c r="O1680" t="s">
        <v>13</v>
      </c>
      <c r="P1680" t="s">
        <v>13</v>
      </c>
      <c r="Q1680">
        <f t="shared" si="26"/>
        <v>1538.88</v>
      </c>
      <c r="R1680" t="s">
        <v>13</v>
      </c>
      <c r="S1680" t="s">
        <v>13</v>
      </c>
      <c r="T1680" t="s">
        <v>13</v>
      </c>
    </row>
    <row r="1681" spans="1:20" x14ac:dyDescent="0.2">
      <c r="A1681" t="s">
        <v>40</v>
      </c>
      <c r="B1681" t="s">
        <v>34</v>
      </c>
      <c r="D1681" s="26">
        <v>33032</v>
      </c>
      <c r="E1681">
        <v>1990</v>
      </c>
      <c r="F1681">
        <v>2</v>
      </c>
      <c r="G1681">
        <v>12</v>
      </c>
      <c r="H1681">
        <v>23.6</v>
      </c>
      <c r="I1681" t="s">
        <v>13</v>
      </c>
      <c r="J1681" t="s">
        <v>13</v>
      </c>
      <c r="K1681" t="s">
        <v>13</v>
      </c>
      <c r="L1681" t="s">
        <v>13</v>
      </c>
      <c r="M1681" t="s">
        <v>13</v>
      </c>
      <c r="N1681" t="s">
        <v>13</v>
      </c>
      <c r="O1681" t="s">
        <v>13</v>
      </c>
      <c r="P1681" t="s">
        <v>13</v>
      </c>
      <c r="Q1681">
        <f t="shared" si="26"/>
        <v>1585.92</v>
      </c>
      <c r="R1681" t="s">
        <v>13</v>
      </c>
      <c r="S1681" t="s">
        <v>13</v>
      </c>
      <c r="T1681" t="s">
        <v>13</v>
      </c>
    </row>
    <row r="1682" spans="1:20" x14ac:dyDescent="0.2">
      <c r="A1682" t="s">
        <v>40</v>
      </c>
      <c r="B1682" t="s">
        <v>34</v>
      </c>
      <c r="D1682" s="26">
        <v>33032</v>
      </c>
      <c r="E1682">
        <v>1990</v>
      </c>
      <c r="F1682">
        <v>3</v>
      </c>
      <c r="G1682">
        <v>1</v>
      </c>
      <c r="H1682">
        <v>15.7</v>
      </c>
      <c r="I1682" t="s">
        <v>13</v>
      </c>
      <c r="J1682" t="s">
        <v>13</v>
      </c>
      <c r="K1682" t="s">
        <v>13</v>
      </c>
      <c r="L1682" t="s">
        <v>13</v>
      </c>
      <c r="M1682" t="s">
        <v>13</v>
      </c>
      <c r="N1682" t="s">
        <v>13</v>
      </c>
      <c r="O1682" t="s">
        <v>13</v>
      </c>
      <c r="P1682" t="s">
        <v>13</v>
      </c>
      <c r="Q1682">
        <f t="shared" si="26"/>
        <v>1055.0400000000002</v>
      </c>
      <c r="R1682" t="s">
        <v>13</v>
      </c>
      <c r="S1682" t="s">
        <v>13</v>
      </c>
      <c r="T1682" t="s">
        <v>13</v>
      </c>
    </row>
    <row r="1683" spans="1:20" x14ac:dyDescent="0.2">
      <c r="A1683" t="s">
        <v>40</v>
      </c>
      <c r="B1683" t="s">
        <v>34</v>
      </c>
      <c r="D1683" s="26">
        <v>33032</v>
      </c>
      <c r="E1683">
        <v>1990</v>
      </c>
      <c r="F1683">
        <v>3</v>
      </c>
      <c r="G1683">
        <v>2</v>
      </c>
      <c r="H1683">
        <v>19</v>
      </c>
      <c r="I1683" t="s">
        <v>13</v>
      </c>
      <c r="J1683" t="s">
        <v>13</v>
      </c>
      <c r="K1683" t="s">
        <v>13</v>
      </c>
      <c r="L1683" t="s">
        <v>13</v>
      </c>
      <c r="M1683" t="s">
        <v>13</v>
      </c>
      <c r="N1683" t="s">
        <v>13</v>
      </c>
      <c r="O1683" t="s">
        <v>13</v>
      </c>
      <c r="P1683" t="s">
        <v>13</v>
      </c>
      <c r="Q1683">
        <f t="shared" si="26"/>
        <v>1276.8000000000002</v>
      </c>
      <c r="R1683" t="s">
        <v>13</v>
      </c>
      <c r="S1683" t="s">
        <v>13</v>
      </c>
      <c r="T1683" t="s">
        <v>13</v>
      </c>
    </row>
    <row r="1684" spans="1:20" x14ac:dyDescent="0.2">
      <c r="A1684" t="s">
        <v>40</v>
      </c>
      <c r="B1684" t="s">
        <v>34</v>
      </c>
      <c r="D1684" s="26">
        <v>33032</v>
      </c>
      <c r="E1684">
        <v>1990</v>
      </c>
      <c r="F1684">
        <v>3</v>
      </c>
      <c r="G1684">
        <v>3</v>
      </c>
      <c r="H1684">
        <v>25.4</v>
      </c>
      <c r="I1684" t="s">
        <v>13</v>
      </c>
      <c r="J1684" t="s">
        <v>13</v>
      </c>
      <c r="K1684" t="s">
        <v>13</v>
      </c>
      <c r="L1684" t="s">
        <v>13</v>
      </c>
      <c r="M1684" t="s">
        <v>13</v>
      </c>
      <c r="N1684" t="s">
        <v>13</v>
      </c>
      <c r="O1684" t="s">
        <v>13</v>
      </c>
      <c r="P1684" t="s">
        <v>13</v>
      </c>
      <c r="Q1684">
        <f t="shared" si="26"/>
        <v>1706.88</v>
      </c>
      <c r="R1684" t="s">
        <v>13</v>
      </c>
      <c r="S1684" t="s">
        <v>13</v>
      </c>
      <c r="T1684" t="s">
        <v>13</v>
      </c>
    </row>
    <row r="1685" spans="1:20" x14ac:dyDescent="0.2">
      <c r="A1685" t="s">
        <v>40</v>
      </c>
      <c r="B1685" t="s">
        <v>34</v>
      </c>
      <c r="D1685" s="26">
        <v>33032</v>
      </c>
      <c r="E1685">
        <v>1990</v>
      </c>
      <c r="F1685">
        <v>3</v>
      </c>
      <c r="G1685">
        <v>4</v>
      </c>
      <c r="H1685">
        <v>24.7</v>
      </c>
      <c r="I1685" t="s">
        <v>13</v>
      </c>
      <c r="J1685" t="s">
        <v>13</v>
      </c>
      <c r="K1685" t="s">
        <v>13</v>
      </c>
      <c r="L1685" t="s">
        <v>13</v>
      </c>
      <c r="M1685" t="s">
        <v>13</v>
      </c>
      <c r="N1685" t="s">
        <v>13</v>
      </c>
      <c r="O1685" t="s">
        <v>13</v>
      </c>
      <c r="P1685" t="s">
        <v>13</v>
      </c>
      <c r="Q1685">
        <f t="shared" si="26"/>
        <v>1659.8400000000001</v>
      </c>
      <c r="R1685" t="s">
        <v>13</v>
      </c>
      <c r="S1685" t="s">
        <v>13</v>
      </c>
      <c r="T1685" t="s">
        <v>13</v>
      </c>
    </row>
    <row r="1686" spans="1:20" x14ac:dyDescent="0.2">
      <c r="A1686" t="s">
        <v>40</v>
      </c>
      <c r="B1686" t="s">
        <v>34</v>
      </c>
      <c r="D1686" s="26">
        <v>33032</v>
      </c>
      <c r="E1686">
        <v>1990</v>
      </c>
      <c r="F1686">
        <v>3</v>
      </c>
      <c r="G1686">
        <v>5</v>
      </c>
      <c r="H1686">
        <v>14.1</v>
      </c>
      <c r="I1686" t="s">
        <v>13</v>
      </c>
      <c r="J1686" t="s">
        <v>13</v>
      </c>
      <c r="K1686" t="s">
        <v>13</v>
      </c>
      <c r="L1686" t="s">
        <v>13</v>
      </c>
      <c r="M1686" t="s">
        <v>13</v>
      </c>
      <c r="N1686" t="s">
        <v>13</v>
      </c>
      <c r="O1686" t="s">
        <v>13</v>
      </c>
      <c r="P1686" t="s">
        <v>13</v>
      </c>
      <c r="Q1686">
        <f t="shared" si="26"/>
        <v>947.5200000000001</v>
      </c>
      <c r="R1686" t="s">
        <v>13</v>
      </c>
      <c r="S1686" t="s">
        <v>13</v>
      </c>
      <c r="T1686" t="s">
        <v>13</v>
      </c>
    </row>
    <row r="1687" spans="1:20" x14ac:dyDescent="0.2">
      <c r="A1687" t="s">
        <v>40</v>
      </c>
      <c r="B1687" t="s">
        <v>34</v>
      </c>
      <c r="D1687" s="26">
        <v>33032</v>
      </c>
      <c r="E1687">
        <v>1990</v>
      </c>
      <c r="F1687">
        <v>3</v>
      </c>
      <c r="G1687">
        <v>6</v>
      </c>
      <c r="H1687">
        <v>20</v>
      </c>
      <c r="I1687" t="s">
        <v>13</v>
      </c>
      <c r="J1687" t="s">
        <v>13</v>
      </c>
      <c r="K1687" t="s">
        <v>13</v>
      </c>
      <c r="L1687" t="s">
        <v>13</v>
      </c>
      <c r="M1687" t="s">
        <v>13</v>
      </c>
      <c r="N1687" t="s">
        <v>13</v>
      </c>
      <c r="O1687" t="s">
        <v>13</v>
      </c>
      <c r="P1687" t="s">
        <v>13</v>
      </c>
      <c r="Q1687">
        <f t="shared" si="26"/>
        <v>1344.0000000000002</v>
      </c>
      <c r="R1687" t="s">
        <v>13</v>
      </c>
      <c r="S1687" t="s">
        <v>13</v>
      </c>
      <c r="T1687" t="s">
        <v>13</v>
      </c>
    </row>
    <row r="1688" spans="1:20" x14ac:dyDescent="0.2">
      <c r="A1688" t="s">
        <v>40</v>
      </c>
      <c r="B1688" t="s">
        <v>34</v>
      </c>
      <c r="D1688" s="26">
        <v>33032</v>
      </c>
      <c r="E1688">
        <v>1990</v>
      </c>
      <c r="F1688">
        <v>3</v>
      </c>
      <c r="G1688">
        <v>7</v>
      </c>
      <c r="H1688">
        <v>23.6</v>
      </c>
      <c r="I1688" t="s">
        <v>13</v>
      </c>
      <c r="J1688" t="s">
        <v>13</v>
      </c>
      <c r="K1688" t="s">
        <v>13</v>
      </c>
      <c r="L1688" t="s">
        <v>13</v>
      </c>
      <c r="M1688" t="s">
        <v>13</v>
      </c>
      <c r="N1688" t="s">
        <v>13</v>
      </c>
      <c r="O1688" t="s">
        <v>13</v>
      </c>
      <c r="P1688" t="s">
        <v>13</v>
      </c>
      <c r="Q1688">
        <f t="shared" si="26"/>
        <v>1585.92</v>
      </c>
      <c r="R1688" t="s">
        <v>13</v>
      </c>
      <c r="S1688" t="s">
        <v>13</v>
      </c>
      <c r="T1688" t="s">
        <v>13</v>
      </c>
    </row>
    <row r="1689" spans="1:20" x14ac:dyDescent="0.2">
      <c r="A1689" t="s">
        <v>40</v>
      </c>
      <c r="B1689" t="s">
        <v>34</v>
      </c>
      <c r="D1689" s="26">
        <v>33032</v>
      </c>
      <c r="E1689">
        <v>1990</v>
      </c>
      <c r="F1689">
        <v>3</v>
      </c>
      <c r="G1689">
        <v>8</v>
      </c>
      <c r="H1689">
        <v>20.7</v>
      </c>
      <c r="I1689" t="s">
        <v>13</v>
      </c>
      <c r="J1689" t="s">
        <v>13</v>
      </c>
      <c r="K1689" t="s">
        <v>13</v>
      </c>
      <c r="L1689" t="s">
        <v>13</v>
      </c>
      <c r="M1689" t="s">
        <v>13</v>
      </c>
      <c r="N1689" t="s">
        <v>13</v>
      </c>
      <c r="O1689" t="s">
        <v>13</v>
      </c>
      <c r="P1689" t="s">
        <v>13</v>
      </c>
      <c r="Q1689">
        <f t="shared" si="26"/>
        <v>1391.0400000000002</v>
      </c>
      <c r="R1689" t="s">
        <v>13</v>
      </c>
      <c r="S1689" t="s">
        <v>13</v>
      </c>
      <c r="T1689" t="s">
        <v>13</v>
      </c>
    </row>
    <row r="1690" spans="1:20" x14ac:dyDescent="0.2">
      <c r="A1690" t="s">
        <v>40</v>
      </c>
      <c r="B1690" t="s">
        <v>34</v>
      </c>
      <c r="D1690" s="26">
        <v>33032</v>
      </c>
      <c r="E1690">
        <v>1990</v>
      </c>
      <c r="F1690">
        <v>3</v>
      </c>
      <c r="G1690">
        <v>9</v>
      </c>
      <c r="H1690">
        <v>17.100000000000001</v>
      </c>
      <c r="I1690" t="s">
        <v>13</v>
      </c>
      <c r="J1690" t="s">
        <v>13</v>
      </c>
      <c r="K1690" t="s">
        <v>13</v>
      </c>
      <c r="L1690" t="s">
        <v>13</v>
      </c>
      <c r="M1690" t="s">
        <v>13</v>
      </c>
      <c r="N1690" t="s">
        <v>13</v>
      </c>
      <c r="O1690" t="s">
        <v>13</v>
      </c>
      <c r="P1690" t="s">
        <v>13</v>
      </c>
      <c r="Q1690">
        <f t="shared" si="26"/>
        <v>1149.1200000000001</v>
      </c>
      <c r="R1690" t="s">
        <v>13</v>
      </c>
      <c r="S1690" t="s">
        <v>13</v>
      </c>
      <c r="T1690" t="s">
        <v>13</v>
      </c>
    </row>
    <row r="1691" spans="1:20" x14ac:dyDescent="0.2">
      <c r="A1691" t="s">
        <v>40</v>
      </c>
      <c r="B1691" t="s">
        <v>34</v>
      </c>
      <c r="D1691" s="26">
        <v>33032</v>
      </c>
      <c r="E1691">
        <v>1990</v>
      </c>
      <c r="F1691">
        <v>3</v>
      </c>
      <c r="G1691">
        <v>10</v>
      </c>
      <c r="H1691">
        <v>18.399999999999999</v>
      </c>
      <c r="I1691" t="s">
        <v>13</v>
      </c>
      <c r="J1691" t="s">
        <v>13</v>
      </c>
      <c r="K1691" t="s">
        <v>13</v>
      </c>
      <c r="L1691" t="s">
        <v>13</v>
      </c>
      <c r="M1691" t="s">
        <v>13</v>
      </c>
      <c r="N1691" t="s">
        <v>13</v>
      </c>
      <c r="O1691" t="s">
        <v>13</v>
      </c>
      <c r="P1691" t="s">
        <v>13</v>
      </c>
      <c r="Q1691">
        <f t="shared" si="26"/>
        <v>1236.48</v>
      </c>
      <c r="R1691" t="s">
        <v>13</v>
      </c>
      <c r="S1691" t="s">
        <v>13</v>
      </c>
      <c r="T1691" t="s">
        <v>13</v>
      </c>
    </row>
    <row r="1692" spans="1:20" x14ac:dyDescent="0.2">
      <c r="A1692" t="s">
        <v>40</v>
      </c>
      <c r="B1692" t="s">
        <v>34</v>
      </c>
      <c r="D1692" s="26">
        <v>33032</v>
      </c>
      <c r="E1692">
        <v>1990</v>
      </c>
      <c r="F1692">
        <v>3</v>
      </c>
      <c r="G1692">
        <v>11</v>
      </c>
      <c r="H1692">
        <v>22.9</v>
      </c>
      <c r="I1692" t="s">
        <v>13</v>
      </c>
      <c r="J1692" t="s">
        <v>13</v>
      </c>
      <c r="K1692" t="s">
        <v>13</v>
      </c>
      <c r="L1692" t="s">
        <v>13</v>
      </c>
      <c r="M1692" t="s">
        <v>13</v>
      </c>
      <c r="N1692" t="s">
        <v>13</v>
      </c>
      <c r="O1692" t="s">
        <v>13</v>
      </c>
      <c r="P1692" t="s">
        <v>13</v>
      </c>
      <c r="Q1692">
        <f t="shared" si="26"/>
        <v>1538.88</v>
      </c>
      <c r="R1692" t="s">
        <v>13</v>
      </c>
      <c r="S1692" t="s">
        <v>13</v>
      </c>
      <c r="T1692" t="s">
        <v>13</v>
      </c>
    </row>
    <row r="1693" spans="1:20" x14ac:dyDescent="0.2">
      <c r="A1693" t="s">
        <v>40</v>
      </c>
      <c r="B1693" t="s">
        <v>34</v>
      </c>
      <c r="D1693" s="26">
        <v>33032</v>
      </c>
      <c r="E1693">
        <v>1990</v>
      </c>
      <c r="F1693">
        <v>3</v>
      </c>
      <c r="G1693">
        <v>12</v>
      </c>
      <c r="H1693">
        <v>20.5</v>
      </c>
      <c r="I1693" t="s">
        <v>13</v>
      </c>
      <c r="J1693" t="s">
        <v>13</v>
      </c>
      <c r="K1693" t="s">
        <v>13</v>
      </c>
      <c r="L1693" t="s">
        <v>13</v>
      </c>
      <c r="M1693" t="s">
        <v>13</v>
      </c>
      <c r="N1693" t="s">
        <v>13</v>
      </c>
      <c r="O1693" t="s">
        <v>13</v>
      </c>
      <c r="P1693" t="s">
        <v>13</v>
      </c>
      <c r="Q1693">
        <f t="shared" si="26"/>
        <v>1377.6000000000001</v>
      </c>
      <c r="R1693" t="s">
        <v>13</v>
      </c>
      <c r="S1693" t="s">
        <v>13</v>
      </c>
      <c r="T1693" t="s">
        <v>13</v>
      </c>
    </row>
    <row r="1694" spans="1:20" x14ac:dyDescent="0.2">
      <c r="A1694" t="s">
        <v>40</v>
      </c>
      <c r="B1694" t="s">
        <v>34</v>
      </c>
      <c r="D1694" s="26">
        <v>33032</v>
      </c>
      <c r="E1694">
        <v>1990</v>
      </c>
      <c r="F1694">
        <v>4</v>
      </c>
      <c r="G1694">
        <v>1</v>
      </c>
      <c r="H1694">
        <v>16.7</v>
      </c>
      <c r="I1694" t="s">
        <v>13</v>
      </c>
      <c r="J1694" t="s">
        <v>13</v>
      </c>
      <c r="K1694" t="s">
        <v>13</v>
      </c>
      <c r="L1694" t="s">
        <v>13</v>
      </c>
      <c r="M1694" t="s">
        <v>13</v>
      </c>
      <c r="N1694" t="s">
        <v>13</v>
      </c>
      <c r="O1694" t="s">
        <v>13</v>
      </c>
      <c r="P1694" t="s">
        <v>13</v>
      </c>
      <c r="Q1694">
        <f t="shared" si="26"/>
        <v>1122.24</v>
      </c>
      <c r="R1694" t="s">
        <v>13</v>
      </c>
      <c r="S1694" t="s">
        <v>13</v>
      </c>
      <c r="T1694" t="s">
        <v>13</v>
      </c>
    </row>
    <row r="1695" spans="1:20" x14ac:dyDescent="0.2">
      <c r="A1695" t="s">
        <v>40</v>
      </c>
      <c r="B1695" t="s">
        <v>34</v>
      </c>
      <c r="D1695" s="26">
        <v>33032</v>
      </c>
      <c r="E1695">
        <v>1990</v>
      </c>
      <c r="F1695">
        <v>4</v>
      </c>
      <c r="G1695">
        <v>2</v>
      </c>
      <c r="H1695">
        <v>21.1</v>
      </c>
      <c r="I1695" t="s">
        <v>13</v>
      </c>
      <c r="J1695" t="s">
        <v>13</v>
      </c>
      <c r="K1695" t="s">
        <v>13</v>
      </c>
      <c r="L1695" t="s">
        <v>13</v>
      </c>
      <c r="M1695" t="s">
        <v>13</v>
      </c>
      <c r="N1695" t="s">
        <v>13</v>
      </c>
      <c r="O1695" t="s">
        <v>13</v>
      </c>
      <c r="P1695" t="s">
        <v>13</v>
      </c>
      <c r="Q1695">
        <f t="shared" si="26"/>
        <v>1417.92</v>
      </c>
      <c r="R1695" t="s">
        <v>13</v>
      </c>
      <c r="S1695" t="s">
        <v>13</v>
      </c>
      <c r="T1695" t="s">
        <v>13</v>
      </c>
    </row>
    <row r="1696" spans="1:20" x14ac:dyDescent="0.2">
      <c r="A1696" t="s">
        <v>40</v>
      </c>
      <c r="B1696" t="s">
        <v>34</v>
      </c>
      <c r="D1696" s="26">
        <v>33032</v>
      </c>
      <c r="E1696">
        <v>1990</v>
      </c>
      <c r="F1696">
        <v>4</v>
      </c>
      <c r="G1696">
        <v>3</v>
      </c>
      <c r="H1696">
        <v>16.3</v>
      </c>
      <c r="I1696" t="s">
        <v>13</v>
      </c>
      <c r="J1696" t="s">
        <v>13</v>
      </c>
      <c r="K1696" t="s">
        <v>13</v>
      </c>
      <c r="L1696" t="s">
        <v>13</v>
      </c>
      <c r="M1696" t="s">
        <v>13</v>
      </c>
      <c r="N1696" t="s">
        <v>13</v>
      </c>
      <c r="O1696" t="s">
        <v>13</v>
      </c>
      <c r="P1696" t="s">
        <v>13</v>
      </c>
      <c r="Q1696">
        <f t="shared" si="26"/>
        <v>1095.3600000000001</v>
      </c>
      <c r="R1696" t="s">
        <v>13</v>
      </c>
      <c r="S1696" t="s">
        <v>13</v>
      </c>
      <c r="T1696" t="s">
        <v>13</v>
      </c>
    </row>
    <row r="1697" spans="1:20" x14ac:dyDescent="0.2">
      <c r="A1697" t="s">
        <v>40</v>
      </c>
      <c r="B1697" t="s">
        <v>34</v>
      </c>
      <c r="D1697" s="26">
        <v>33032</v>
      </c>
      <c r="E1697">
        <v>1990</v>
      </c>
      <c r="F1697">
        <v>4</v>
      </c>
      <c r="G1697">
        <v>4</v>
      </c>
      <c r="H1697">
        <v>17.8</v>
      </c>
      <c r="I1697" t="s">
        <v>13</v>
      </c>
      <c r="J1697" t="s">
        <v>13</v>
      </c>
      <c r="K1697" t="s">
        <v>13</v>
      </c>
      <c r="L1697" t="s">
        <v>13</v>
      </c>
      <c r="M1697" t="s">
        <v>13</v>
      </c>
      <c r="N1697" t="s">
        <v>13</v>
      </c>
      <c r="O1697" t="s">
        <v>13</v>
      </c>
      <c r="P1697" t="s">
        <v>13</v>
      </c>
      <c r="Q1697">
        <f t="shared" si="26"/>
        <v>1196.1600000000001</v>
      </c>
      <c r="R1697" t="s">
        <v>13</v>
      </c>
      <c r="S1697" t="s">
        <v>13</v>
      </c>
      <c r="T1697" t="s">
        <v>13</v>
      </c>
    </row>
    <row r="1698" spans="1:20" x14ac:dyDescent="0.2">
      <c r="A1698" t="s">
        <v>40</v>
      </c>
      <c r="B1698" t="s">
        <v>34</v>
      </c>
      <c r="D1698" s="26">
        <v>33032</v>
      </c>
      <c r="E1698">
        <v>1990</v>
      </c>
      <c r="F1698">
        <v>4</v>
      </c>
      <c r="G1698">
        <v>5</v>
      </c>
      <c r="H1698">
        <v>13.9</v>
      </c>
      <c r="I1698" t="s">
        <v>13</v>
      </c>
      <c r="J1698" t="s">
        <v>13</v>
      </c>
      <c r="K1698" t="s">
        <v>13</v>
      </c>
      <c r="L1698" t="s">
        <v>13</v>
      </c>
      <c r="M1698" t="s">
        <v>13</v>
      </c>
      <c r="N1698" t="s">
        <v>13</v>
      </c>
      <c r="O1698" t="s">
        <v>13</v>
      </c>
      <c r="P1698" t="s">
        <v>13</v>
      </c>
      <c r="Q1698">
        <f t="shared" si="26"/>
        <v>934.08</v>
      </c>
      <c r="R1698" t="s">
        <v>13</v>
      </c>
      <c r="S1698" t="s">
        <v>13</v>
      </c>
      <c r="T1698" t="s">
        <v>13</v>
      </c>
    </row>
    <row r="1699" spans="1:20" x14ac:dyDescent="0.2">
      <c r="A1699" t="s">
        <v>40</v>
      </c>
      <c r="B1699" t="s">
        <v>34</v>
      </c>
      <c r="D1699" s="26">
        <v>33032</v>
      </c>
      <c r="E1699">
        <v>1990</v>
      </c>
      <c r="F1699">
        <v>4</v>
      </c>
      <c r="G1699">
        <v>6</v>
      </c>
      <c r="H1699">
        <v>20.3</v>
      </c>
      <c r="I1699" t="s">
        <v>13</v>
      </c>
      <c r="J1699" t="s">
        <v>13</v>
      </c>
      <c r="K1699" t="s">
        <v>13</v>
      </c>
      <c r="L1699" t="s">
        <v>13</v>
      </c>
      <c r="M1699" t="s">
        <v>13</v>
      </c>
      <c r="N1699" t="s">
        <v>13</v>
      </c>
      <c r="O1699" t="s">
        <v>13</v>
      </c>
      <c r="P1699" t="s">
        <v>13</v>
      </c>
      <c r="Q1699">
        <f t="shared" si="26"/>
        <v>1364.16</v>
      </c>
      <c r="R1699" t="s">
        <v>13</v>
      </c>
      <c r="S1699" t="s">
        <v>13</v>
      </c>
      <c r="T1699" t="s">
        <v>13</v>
      </c>
    </row>
    <row r="1700" spans="1:20" x14ac:dyDescent="0.2">
      <c r="A1700" t="s">
        <v>40</v>
      </c>
      <c r="B1700" t="s">
        <v>34</v>
      </c>
      <c r="D1700" s="26">
        <v>33032</v>
      </c>
      <c r="E1700">
        <v>1990</v>
      </c>
      <c r="F1700">
        <v>4</v>
      </c>
      <c r="G1700">
        <v>7</v>
      </c>
      <c r="H1700">
        <v>24.3</v>
      </c>
      <c r="I1700" t="s">
        <v>13</v>
      </c>
      <c r="J1700" t="s">
        <v>13</v>
      </c>
      <c r="K1700" t="s">
        <v>13</v>
      </c>
      <c r="L1700" t="s">
        <v>13</v>
      </c>
      <c r="M1700" t="s">
        <v>13</v>
      </c>
      <c r="N1700" t="s">
        <v>13</v>
      </c>
      <c r="O1700" t="s">
        <v>13</v>
      </c>
      <c r="P1700" t="s">
        <v>13</v>
      </c>
      <c r="Q1700">
        <f t="shared" si="26"/>
        <v>1632.9600000000003</v>
      </c>
      <c r="R1700" t="s">
        <v>13</v>
      </c>
      <c r="S1700" t="s">
        <v>13</v>
      </c>
      <c r="T1700" t="s">
        <v>13</v>
      </c>
    </row>
    <row r="1701" spans="1:20" x14ac:dyDescent="0.2">
      <c r="A1701" t="s">
        <v>40</v>
      </c>
      <c r="B1701" t="s">
        <v>34</v>
      </c>
      <c r="D1701" s="26">
        <v>33032</v>
      </c>
      <c r="E1701">
        <v>1990</v>
      </c>
      <c r="F1701">
        <v>4</v>
      </c>
      <c r="G1701">
        <v>8</v>
      </c>
      <c r="H1701">
        <v>20.3</v>
      </c>
      <c r="I1701" t="s">
        <v>13</v>
      </c>
      <c r="J1701" t="s">
        <v>13</v>
      </c>
      <c r="K1701" t="s">
        <v>13</v>
      </c>
      <c r="L1701" t="s">
        <v>13</v>
      </c>
      <c r="M1701" t="s">
        <v>13</v>
      </c>
      <c r="N1701" t="s">
        <v>13</v>
      </c>
      <c r="O1701" t="s">
        <v>13</v>
      </c>
      <c r="P1701" t="s">
        <v>13</v>
      </c>
      <c r="Q1701">
        <f t="shared" si="26"/>
        <v>1364.16</v>
      </c>
      <c r="R1701" t="s">
        <v>13</v>
      </c>
      <c r="S1701" t="s">
        <v>13</v>
      </c>
      <c r="T1701" t="s">
        <v>13</v>
      </c>
    </row>
    <row r="1702" spans="1:20" x14ac:dyDescent="0.2">
      <c r="A1702" t="s">
        <v>40</v>
      </c>
      <c r="B1702" t="s">
        <v>34</v>
      </c>
      <c r="D1702" s="26">
        <v>33032</v>
      </c>
      <c r="E1702">
        <v>1990</v>
      </c>
      <c r="F1702">
        <v>4</v>
      </c>
      <c r="G1702">
        <v>9</v>
      </c>
      <c r="H1702">
        <v>15.3</v>
      </c>
      <c r="I1702" t="s">
        <v>13</v>
      </c>
      <c r="J1702" t="s">
        <v>13</v>
      </c>
      <c r="K1702" t="s">
        <v>13</v>
      </c>
      <c r="L1702" t="s">
        <v>13</v>
      </c>
      <c r="M1702" t="s">
        <v>13</v>
      </c>
      <c r="N1702" t="s">
        <v>13</v>
      </c>
      <c r="O1702" t="s">
        <v>13</v>
      </c>
      <c r="P1702" t="s">
        <v>13</v>
      </c>
      <c r="Q1702">
        <f t="shared" si="26"/>
        <v>1028.1600000000001</v>
      </c>
      <c r="R1702" t="s">
        <v>13</v>
      </c>
      <c r="S1702" t="s">
        <v>13</v>
      </c>
      <c r="T1702" t="s">
        <v>13</v>
      </c>
    </row>
    <row r="1703" spans="1:20" x14ac:dyDescent="0.2">
      <c r="A1703" t="s">
        <v>40</v>
      </c>
      <c r="B1703" t="s">
        <v>34</v>
      </c>
      <c r="D1703" s="26">
        <v>33032</v>
      </c>
      <c r="E1703">
        <v>1990</v>
      </c>
      <c r="F1703">
        <v>4</v>
      </c>
      <c r="G1703">
        <v>10</v>
      </c>
      <c r="H1703">
        <v>20.7</v>
      </c>
      <c r="I1703" t="s">
        <v>13</v>
      </c>
      <c r="J1703" t="s">
        <v>13</v>
      </c>
      <c r="K1703" t="s">
        <v>13</v>
      </c>
      <c r="L1703" t="s">
        <v>13</v>
      </c>
      <c r="M1703" t="s">
        <v>13</v>
      </c>
      <c r="N1703" t="s">
        <v>13</v>
      </c>
      <c r="O1703" t="s">
        <v>13</v>
      </c>
      <c r="P1703" t="s">
        <v>13</v>
      </c>
      <c r="Q1703">
        <f t="shared" si="26"/>
        <v>1391.0400000000002</v>
      </c>
      <c r="R1703" t="s">
        <v>13</v>
      </c>
      <c r="S1703" t="s">
        <v>13</v>
      </c>
      <c r="T1703" t="s">
        <v>13</v>
      </c>
    </row>
    <row r="1704" spans="1:20" x14ac:dyDescent="0.2">
      <c r="A1704" t="s">
        <v>40</v>
      </c>
      <c r="B1704" t="s">
        <v>34</v>
      </c>
      <c r="D1704" s="26">
        <v>33032</v>
      </c>
      <c r="E1704">
        <v>1990</v>
      </c>
      <c r="F1704">
        <v>4</v>
      </c>
      <c r="G1704">
        <v>11</v>
      </c>
      <c r="H1704">
        <v>22</v>
      </c>
      <c r="I1704" t="s">
        <v>13</v>
      </c>
      <c r="J1704" t="s">
        <v>13</v>
      </c>
      <c r="K1704" t="s">
        <v>13</v>
      </c>
      <c r="L1704" t="s">
        <v>13</v>
      </c>
      <c r="M1704" t="s">
        <v>13</v>
      </c>
      <c r="N1704" t="s">
        <v>13</v>
      </c>
      <c r="O1704" t="s">
        <v>13</v>
      </c>
      <c r="P1704" t="s">
        <v>13</v>
      </c>
      <c r="Q1704">
        <f t="shared" si="26"/>
        <v>1478.4</v>
      </c>
      <c r="R1704" t="s">
        <v>13</v>
      </c>
      <c r="S1704" t="s">
        <v>13</v>
      </c>
      <c r="T1704" t="s">
        <v>13</v>
      </c>
    </row>
    <row r="1705" spans="1:20" x14ac:dyDescent="0.2">
      <c r="A1705" t="s">
        <v>40</v>
      </c>
      <c r="B1705" t="s">
        <v>34</v>
      </c>
      <c r="D1705" s="26">
        <v>33032</v>
      </c>
      <c r="E1705">
        <v>1990</v>
      </c>
      <c r="F1705">
        <v>4</v>
      </c>
      <c r="G1705">
        <v>12</v>
      </c>
      <c r="H1705">
        <v>23.2</v>
      </c>
      <c r="I1705" t="s">
        <v>13</v>
      </c>
      <c r="J1705" t="s">
        <v>13</v>
      </c>
      <c r="K1705" t="s">
        <v>13</v>
      </c>
      <c r="L1705" t="s">
        <v>13</v>
      </c>
      <c r="M1705" t="s">
        <v>13</v>
      </c>
      <c r="N1705" t="s">
        <v>13</v>
      </c>
      <c r="O1705" t="s">
        <v>13</v>
      </c>
      <c r="P1705" t="s">
        <v>13</v>
      </c>
      <c r="Q1705">
        <f t="shared" si="26"/>
        <v>1559.0400000000002</v>
      </c>
      <c r="R1705" t="s">
        <v>13</v>
      </c>
      <c r="S1705" t="s">
        <v>13</v>
      </c>
      <c r="T1705" t="s">
        <v>13</v>
      </c>
    </row>
    <row r="1706" spans="1:20" x14ac:dyDescent="0.2">
      <c r="A1706" t="s">
        <v>40</v>
      </c>
      <c r="B1706" t="s">
        <v>34</v>
      </c>
      <c r="D1706" s="26">
        <v>33032</v>
      </c>
      <c r="E1706">
        <v>1990</v>
      </c>
      <c r="F1706">
        <v>5</v>
      </c>
      <c r="G1706">
        <v>1</v>
      </c>
      <c r="H1706">
        <v>16.5</v>
      </c>
      <c r="I1706" t="s">
        <v>13</v>
      </c>
      <c r="J1706" t="s">
        <v>13</v>
      </c>
      <c r="K1706" t="s">
        <v>13</v>
      </c>
      <c r="L1706" t="s">
        <v>13</v>
      </c>
      <c r="M1706" t="s">
        <v>13</v>
      </c>
      <c r="N1706" t="s">
        <v>13</v>
      </c>
      <c r="O1706" t="s">
        <v>13</v>
      </c>
      <c r="P1706" t="s">
        <v>13</v>
      </c>
      <c r="Q1706">
        <f t="shared" si="26"/>
        <v>1108.8000000000002</v>
      </c>
      <c r="R1706" t="s">
        <v>13</v>
      </c>
      <c r="S1706" t="s">
        <v>13</v>
      </c>
      <c r="T1706" t="s">
        <v>13</v>
      </c>
    </row>
    <row r="1707" spans="1:20" x14ac:dyDescent="0.2">
      <c r="A1707" t="s">
        <v>40</v>
      </c>
      <c r="B1707" t="s">
        <v>34</v>
      </c>
      <c r="D1707" s="26">
        <v>33032</v>
      </c>
      <c r="E1707">
        <v>1990</v>
      </c>
      <c r="F1707">
        <v>5</v>
      </c>
      <c r="G1707">
        <v>2</v>
      </c>
      <c r="H1707">
        <v>24.7</v>
      </c>
      <c r="I1707" t="s">
        <v>13</v>
      </c>
      <c r="J1707" t="s">
        <v>13</v>
      </c>
      <c r="K1707" t="s">
        <v>13</v>
      </c>
      <c r="L1707" t="s">
        <v>13</v>
      </c>
      <c r="M1707" t="s">
        <v>13</v>
      </c>
      <c r="N1707" t="s">
        <v>13</v>
      </c>
      <c r="O1707" t="s">
        <v>13</v>
      </c>
      <c r="P1707" t="s">
        <v>13</v>
      </c>
      <c r="Q1707">
        <f t="shared" si="26"/>
        <v>1659.8400000000001</v>
      </c>
      <c r="R1707" t="s">
        <v>13</v>
      </c>
      <c r="S1707" t="s">
        <v>13</v>
      </c>
      <c r="T1707" t="s">
        <v>13</v>
      </c>
    </row>
    <row r="1708" spans="1:20" x14ac:dyDescent="0.2">
      <c r="A1708" t="s">
        <v>40</v>
      </c>
      <c r="B1708" t="s">
        <v>34</v>
      </c>
      <c r="D1708" s="26">
        <v>33032</v>
      </c>
      <c r="E1708">
        <v>1990</v>
      </c>
      <c r="F1708">
        <v>5</v>
      </c>
      <c r="G1708">
        <v>3</v>
      </c>
      <c r="H1708">
        <v>21.2</v>
      </c>
      <c r="I1708" t="s">
        <v>13</v>
      </c>
      <c r="J1708" t="s">
        <v>13</v>
      </c>
      <c r="K1708" t="s">
        <v>13</v>
      </c>
      <c r="L1708" t="s">
        <v>13</v>
      </c>
      <c r="M1708" t="s">
        <v>13</v>
      </c>
      <c r="N1708" t="s">
        <v>13</v>
      </c>
      <c r="O1708" t="s">
        <v>13</v>
      </c>
      <c r="P1708" t="s">
        <v>13</v>
      </c>
      <c r="Q1708">
        <f t="shared" si="26"/>
        <v>1424.64</v>
      </c>
      <c r="R1708" t="s">
        <v>13</v>
      </c>
      <c r="S1708" t="s">
        <v>13</v>
      </c>
      <c r="T1708" t="s">
        <v>13</v>
      </c>
    </row>
    <row r="1709" spans="1:20" x14ac:dyDescent="0.2">
      <c r="A1709" t="s">
        <v>40</v>
      </c>
      <c r="B1709" t="s">
        <v>34</v>
      </c>
      <c r="D1709" s="26">
        <v>33032</v>
      </c>
      <c r="E1709">
        <v>1990</v>
      </c>
      <c r="F1709">
        <v>5</v>
      </c>
      <c r="G1709">
        <v>4</v>
      </c>
      <c r="H1709">
        <v>22.5</v>
      </c>
      <c r="I1709" t="s">
        <v>13</v>
      </c>
      <c r="J1709" t="s">
        <v>13</v>
      </c>
      <c r="K1709" t="s">
        <v>13</v>
      </c>
      <c r="L1709" t="s">
        <v>13</v>
      </c>
      <c r="M1709" t="s">
        <v>13</v>
      </c>
      <c r="N1709" t="s">
        <v>13</v>
      </c>
      <c r="O1709" t="s">
        <v>13</v>
      </c>
      <c r="P1709" t="s">
        <v>13</v>
      </c>
      <c r="Q1709">
        <f t="shared" si="26"/>
        <v>1512.0000000000002</v>
      </c>
      <c r="R1709" t="s">
        <v>13</v>
      </c>
      <c r="S1709" t="s">
        <v>13</v>
      </c>
      <c r="T1709" t="s">
        <v>13</v>
      </c>
    </row>
    <row r="1710" spans="1:20" x14ac:dyDescent="0.2">
      <c r="A1710" t="s">
        <v>40</v>
      </c>
      <c r="B1710" t="s">
        <v>34</v>
      </c>
      <c r="D1710" s="26">
        <v>33032</v>
      </c>
      <c r="E1710">
        <v>1990</v>
      </c>
      <c r="F1710">
        <v>5</v>
      </c>
      <c r="G1710">
        <v>5</v>
      </c>
      <c r="H1710">
        <v>15</v>
      </c>
      <c r="I1710" t="s">
        <v>13</v>
      </c>
      <c r="J1710" t="s">
        <v>13</v>
      </c>
      <c r="K1710" t="s">
        <v>13</v>
      </c>
      <c r="L1710" t="s">
        <v>13</v>
      </c>
      <c r="M1710" t="s">
        <v>13</v>
      </c>
      <c r="N1710" t="s">
        <v>13</v>
      </c>
      <c r="O1710" t="s">
        <v>13</v>
      </c>
      <c r="P1710" t="s">
        <v>13</v>
      </c>
      <c r="Q1710">
        <f t="shared" si="26"/>
        <v>1008.0000000000001</v>
      </c>
      <c r="R1710" t="s">
        <v>13</v>
      </c>
      <c r="S1710" t="s">
        <v>13</v>
      </c>
      <c r="T1710" t="s">
        <v>13</v>
      </c>
    </row>
    <row r="1711" spans="1:20" x14ac:dyDescent="0.2">
      <c r="A1711" t="s">
        <v>40</v>
      </c>
      <c r="B1711" t="s">
        <v>34</v>
      </c>
      <c r="D1711" s="26">
        <v>33032</v>
      </c>
      <c r="E1711">
        <v>1990</v>
      </c>
      <c r="F1711">
        <v>5</v>
      </c>
      <c r="G1711">
        <v>6</v>
      </c>
      <c r="H1711">
        <v>19.7</v>
      </c>
      <c r="I1711" t="s">
        <v>13</v>
      </c>
      <c r="J1711" t="s">
        <v>13</v>
      </c>
      <c r="K1711" t="s">
        <v>13</v>
      </c>
      <c r="L1711" t="s">
        <v>13</v>
      </c>
      <c r="M1711" t="s">
        <v>13</v>
      </c>
      <c r="N1711" t="s">
        <v>13</v>
      </c>
      <c r="O1711" t="s">
        <v>13</v>
      </c>
      <c r="P1711" t="s">
        <v>13</v>
      </c>
      <c r="Q1711">
        <f t="shared" si="26"/>
        <v>1323.8400000000001</v>
      </c>
      <c r="R1711" t="s">
        <v>13</v>
      </c>
      <c r="S1711" t="s">
        <v>13</v>
      </c>
      <c r="T1711" t="s">
        <v>13</v>
      </c>
    </row>
    <row r="1712" spans="1:20" x14ac:dyDescent="0.2">
      <c r="A1712" t="s">
        <v>40</v>
      </c>
      <c r="B1712" t="s">
        <v>34</v>
      </c>
      <c r="D1712" s="26">
        <v>33032</v>
      </c>
      <c r="E1712">
        <v>1990</v>
      </c>
      <c r="F1712">
        <v>5</v>
      </c>
      <c r="G1712">
        <v>7</v>
      </c>
      <c r="H1712">
        <v>22.9</v>
      </c>
      <c r="I1712" t="s">
        <v>13</v>
      </c>
      <c r="J1712" t="s">
        <v>13</v>
      </c>
      <c r="K1712" t="s">
        <v>13</v>
      </c>
      <c r="L1712" t="s">
        <v>13</v>
      </c>
      <c r="M1712" t="s">
        <v>13</v>
      </c>
      <c r="N1712" t="s">
        <v>13</v>
      </c>
      <c r="O1712" t="s">
        <v>13</v>
      </c>
      <c r="P1712" t="s">
        <v>13</v>
      </c>
      <c r="Q1712">
        <f t="shared" si="26"/>
        <v>1538.88</v>
      </c>
      <c r="R1712" t="s">
        <v>13</v>
      </c>
      <c r="S1712" t="s">
        <v>13</v>
      </c>
      <c r="T1712" t="s">
        <v>13</v>
      </c>
    </row>
    <row r="1713" spans="1:20" x14ac:dyDescent="0.2">
      <c r="A1713" t="s">
        <v>40</v>
      </c>
      <c r="B1713" t="s">
        <v>34</v>
      </c>
      <c r="D1713" s="26">
        <v>33032</v>
      </c>
      <c r="E1713">
        <v>1990</v>
      </c>
      <c r="F1713">
        <v>5</v>
      </c>
      <c r="G1713">
        <v>8</v>
      </c>
      <c r="H1713">
        <v>22.5</v>
      </c>
      <c r="I1713" t="s">
        <v>13</v>
      </c>
      <c r="J1713" t="s">
        <v>13</v>
      </c>
      <c r="K1713" t="s">
        <v>13</v>
      </c>
      <c r="L1713" t="s">
        <v>13</v>
      </c>
      <c r="M1713" t="s">
        <v>13</v>
      </c>
      <c r="N1713" t="s">
        <v>13</v>
      </c>
      <c r="O1713" t="s">
        <v>13</v>
      </c>
      <c r="P1713" t="s">
        <v>13</v>
      </c>
      <c r="Q1713">
        <f t="shared" si="26"/>
        <v>1512.0000000000002</v>
      </c>
      <c r="R1713" t="s">
        <v>13</v>
      </c>
      <c r="S1713" t="s">
        <v>13</v>
      </c>
      <c r="T1713" t="s">
        <v>13</v>
      </c>
    </row>
    <row r="1714" spans="1:20" x14ac:dyDescent="0.2">
      <c r="A1714" t="s">
        <v>40</v>
      </c>
      <c r="B1714" t="s">
        <v>34</v>
      </c>
      <c r="D1714" s="26">
        <v>33032</v>
      </c>
      <c r="E1714">
        <v>1990</v>
      </c>
      <c r="F1714">
        <v>5</v>
      </c>
      <c r="G1714">
        <v>9</v>
      </c>
      <c r="H1714">
        <v>15.2</v>
      </c>
      <c r="I1714" t="s">
        <v>13</v>
      </c>
      <c r="J1714" t="s">
        <v>13</v>
      </c>
      <c r="K1714" t="s">
        <v>13</v>
      </c>
      <c r="L1714" t="s">
        <v>13</v>
      </c>
      <c r="M1714" t="s">
        <v>13</v>
      </c>
      <c r="N1714" t="s">
        <v>13</v>
      </c>
      <c r="O1714" t="s">
        <v>13</v>
      </c>
      <c r="P1714" t="s">
        <v>13</v>
      </c>
      <c r="Q1714">
        <f t="shared" si="26"/>
        <v>1021.44</v>
      </c>
      <c r="R1714" t="s">
        <v>13</v>
      </c>
      <c r="S1714" t="s">
        <v>13</v>
      </c>
      <c r="T1714" t="s">
        <v>13</v>
      </c>
    </row>
    <row r="1715" spans="1:20" x14ac:dyDescent="0.2">
      <c r="A1715" t="s">
        <v>40</v>
      </c>
      <c r="B1715" t="s">
        <v>34</v>
      </c>
      <c r="D1715" s="26">
        <v>33032</v>
      </c>
      <c r="E1715">
        <v>1990</v>
      </c>
      <c r="F1715">
        <v>5</v>
      </c>
      <c r="G1715">
        <v>10</v>
      </c>
      <c r="H1715">
        <v>21.3</v>
      </c>
      <c r="I1715" t="s">
        <v>13</v>
      </c>
      <c r="J1715" t="s">
        <v>13</v>
      </c>
      <c r="K1715" t="s">
        <v>13</v>
      </c>
      <c r="L1715" t="s">
        <v>13</v>
      </c>
      <c r="M1715" t="s">
        <v>13</v>
      </c>
      <c r="N1715" t="s">
        <v>13</v>
      </c>
      <c r="O1715" t="s">
        <v>13</v>
      </c>
      <c r="P1715" t="s">
        <v>13</v>
      </c>
      <c r="Q1715">
        <f t="shared" si="26"/>
        <v>1431.3600000000001</v>
      </c>
      <c r="R1715" t="s">
        <v>13</v>
      </c>
      <c r="S1715" t="s">
        <v>13</v>
      </c>
      <c r="T1715" t="s">
        <v>13</v>
      </c>
    </row>
    <row r="1716" spans="1:20" x14ac:dyDescent="0.2">
      <c r="A1716" t="s">
        <v>40</v>
      </c>
      <c r="B1716" t="s">
        <v>34</v>
      </c>
      <c r="D1716" s="26">
        <v>33032</v>
      </c>
      <c r="E1716">
        <v>1990</v>
      </c>
      <c r="F1716">
        <v>5</v>
      </c>
      <c r="G1716">
        <v>11</v>
      </c>
      <c r="H1716">
        <v>27.1</v>
      </c>
      <c r="I1716" t="s">
        <v>13</v>
      </c>
      <c r="J1716" t="s">
        <v>13</v>
      </c>
      <c r="K1716" t="s">
        <v>13</v>
      </c>
      <c r="L1716" t="s">
        <v>13</v>
      </c>
      <c r="M1716" t="s">
        <v>13</v>
      </c>
      <c r="N1716" t="s">
        <v>13</v>
      </c>
      <c r="O1716" t="s">
        <v>13</v>
      </c>
      <c r="P1716" t="s">
        <v>13</v>
      </c>
      <c r="Q1716">
        <f t="shared" si="26"/>
        <v>1821.1200000000001</v>
      </c>
      <c r="R1716" t="s">
        <v>13</v>
      </c>
      <c r="S1716" t="s">
        <v>13</v>
      </c>
      <c r="T1716" t="s">
        <v>13</v>
      </c>
    </row>
    <row r="1717" spans="1:20" x14ac:dyDescent="0.2">
      <c r="A1717" t="s">
        <v>40</v>
      </c>
      <c r="B1717" t="s">
        <v>34</v>
      </c>
      <c r="D1717" s="26">
        <v>33032</v>
      </c>
      <c r="E1717">
        <v>1990</v>
      </c>
      <c r="F1717">
        <v>5</v>
      </c>
      <c r="G1717">
        <v>12</v>
      </c>
      <c r="H1717">
        <v>22.1</v>
      </c>
      <c r="I1717" t="s">
        <v>13</v>
      </c>
      <c r="J1717" t="s">
        <v>13</v>
      </c>
      <c r="K1717" t="s">
        <v>13</v>
      </c>
      <c r="L1717" t="s">
        <v>13</v>
      </c>
      <c r="M1717" t="s">
        <v>13</v>
      </c>
      <c r="N1717" t="s">
        <v>13</v>
      </c>
      <c r="O1717" t="s">
        <v>13</v>
      </c>
      <c r="P1717" t="s">
        <v>13</v>
      </c>
      <c r="Q1717">
        <f t="shared" si="26"/>
        <v>1485.1200000000001</v>
      </c>
      <c r="R1717" t="s">
        <v>13</v>
      </c>
      <c r="S1717" t="s">
        <v>13</v>
      </c>
      <c r="T1717" t="s">
        <v>13</v>
      </c>
    </row>
    <row r="1718" spans="1:20" x14ac:dyDescent="0.2">
      <c r="A1718" t="s">
        <v>40</v>
      </c>
      <c r="B1718" t="s">
        <v>34</v>
      </c>
      <c r="D1718" s="26">
        <v>33032</v>
      </c>
      <c r="E1718">
        <v>1990</v>
      </c>
      <c r="F1718">
        <v>6</v>
      </c>
      <c r="G1718">
        <v>1</v>
      </c>
      <c r="H1718">
        <v>18.100000000000001</v>
      </c>
      <c r="I1718" t="s">
        <v>13</v>
      </c>
      <c r="J1718" t="s">
        <v>13</v>
      </c>
      <c r="K1718" t="s">
        <v>13</v>
      </c>
      <c r="L1718" t="s">
        <v>13</v>
      </c>
      <c r="M1718" t="s">
        <v>13</v>
      </c>
      <c r="N1718" t="s">
        <v>13</v>
      </c>
      <c r="O1718" t="s">
        <v>13</v>
      </c>
      <c r="P1718" t="s">
        <v>13</v>
      </c>
      <c r="Q1718">
        <f t="shared" si="26"/>
        <v>1216.3200000000002</v>
      </c>
      <c r="R1718" t="s">
        <v>13</v>
      </c>
      <c r="S1718" t="s">
        <v>13</v>
      </c>
      <c r="T1718" t="s">
        <v>13</v>
      </c>
    </row>
    <row r="1719" spans="1:20" x14ac:dyDescent="0.2">
      <c r="A1719" t="s">
        <v>40</v>
      </c>
      <c r="B1719" t="s">
        <v>34</v>
      </c>
      <c r="D1719" s="26">
        <v>33032</v>
      </c>
      <c r="E1719">
        <v>1990</v>
      </c>
      <c r="F1719">
        <v>6</v>
      </c>
      <c r="G1719">
        <v>2</v>
      </c>
      <c r="H1719">
        <v>18</v>
      </c>
      <c r="I1719" t="s">
        <v>13</v>
      </c>
      <c r="J1719" t="s">
        <v>13</v>
      </c>
      <c r="K1719" t="s">
        <v>13</v>
      </c>
      <c r="L1719" t="s">
        <v>13</v>
      </c>
      <c r="M1719" t="s">
        <v>13</v>
      </c>
      <c r="N1719" t="s">
        <v>13</v>
      </c>
      <c r="O1719" t="s">
        <v>13</v>
      </c>
      <c r="P1719" t="s">
        <v>13</v>
      </c>
      <c r="Q1719">
        <f t="shared" si="26"/>
        <v>1209.6000000000001</v>
      </c>
      <c r="R1719" t="s">
        <v>13</v>
      </c>
      <c r="S1719" t="s">
        <v>13</v>
      </c>
      <c r="T1719" t="s">
        <v>13</v>
      </c>
    </row>
    <row r="1720" spans="1:20" x14ac:dyDescent="0.2">
      <c r="A1720" t="s">
        <v>40</v>
      </c>
      <c r="B1720" t="s">
        <v>34</v>
      </c>
      <c r="D1720" s="26">
        <v>33032</v>
      </c>
      <c r="E1720">
        <v>1990</v>
      </c>
      <c r="F1720">
        <v>6</v>
      </c>
      <c r="G1720">
        <v>3</v>
      </c>
      <c r="H1720">
        <v>20.5</v>
      </c>
      <c r="I1720" t="s">
        <v>13</v>
      </c>
      <c r="J1720" t="s">
        <v>13</v>
      </c>
      <c r="K1720" t="s">
        <v>13</v>
      </c>
      <c r="L1720" t="s">
        <v>13</v>
      </c>
      <c r="M1720" t="s">
        <v>13</v>
      </c>
      <c r="N1720" t="s">
        <v>13</v>
      </c>
      <c r="O1720" t="s">
        <v>13</v>
      </c>
      <c r="P1720" t="s">
        <v>13</v>
      </c>
      <c r="Q1720">
        <f t="shared" si="26"/>
        <v>1377.6000000000001</v>
      </c>
      <c r="R1720" t="s">
        <v>13</v>
      </c>
      <c r="S1720" t="s">
        <v>13</v>
      </c>
      <c r="T1720" t="s">
        <v>13</v>
      </c>
    </row>
    <row r="1721" spans="1:20" x14ac:dyDescent="0.2">
      <c r="A1721" t="s">
        <v>40</v>
      </c>
      <c r="B1721" t="s">
        <v>34</v>
      </c>
      <c r="D1721" s="26">
        <v>33032</v>
      </c>
      <c r="E1721">
        <v>1990</v>
      </c>
      <c r="F1721">
        <v>6</v>
      </c>
      <c r="G1721">
        <v>4</v>
      </c>
      <c r="H1721">
        <v>21.4</v>
      </c>
      <c r="I1721" t="s">
        <v>13</v>
      </c>
      <c r="J1721" t="s">
        <v>13</v>
      </c>
      <c r="K1721" t="s">
        <v>13</v>
      </c>
      <c r="L1721" t="s">
        <v>13</v>
      </c>
      <c r="M1721" t="s">
        <v>13</v>
      </c>
      <c r="N1721" t="s">
        <v>13</v>
      </c>
      <c r="O1721" t="s">
        <v>13</v>
      </c>
      <c r="P1721" t="s">
        <v>13</v>
      </c>
      <c r="Q1721">
        <f t="shared" si="26"/>
        <v>1438.0800000000002</v>
      </c>
      <c r="R1721" t="s">
        <v>13</v>
      </c>
      <c r="S1721" t="s">
        <v>13</v>
      </c>
      <c r="T1721" t="s">
        <v>13</v>
      </c>
    </row>
    <row r="1722" spans="1:20" x14ac:dyDescent="0.2">
      <c r="A1722" t="s">
        <v>40</v>
      </c>
      <c r="B1722" t="s">
        <v>34</v>
      </c>
      <c r="D1722" s="26">
        <v>33032</v>
      </c>
      <c r="E1722">
        <v>1990</v>
      </c>
      <c r="F1722">
        <v>6</v>
      </c>
      <c r="G1722">
        <v>5</v>
      </c>
      <c r="H1722">
        <v>16.2</v>
      </c>
      <c r="I1722" t="s">
        <v>13</v>
      </c>
      <c r="J1722" t="s">
        <v>13</v>
      </c>
      <c r="K1722" t="s">
        <v>13</v>
      </c>
      <c r="L1722" t="s">
        <v>13</v>
      </c>
      <c r="M1722" t="s">
        <v>13</v>
      </c>
      <c r="N1722" t="s">
        <v>13</v>
      </c>
      <c r="O1722" t="s">
        <v>13</v>
      </c>
      <c r="P1722" t="s">
        <v>13</v>
      </c>
      <c r="Q1722">
        <f t="shared" si="26"/>
        <v>1088.6400000000001</v>
      </c>
      <c r="R1722" t="s">
        <v>13</v>
      </c>
      <c r="S1722" t="s">
        <v>13</v>
      </c>
      <c r="T1722" t="s">
        <v>13</v>
      </c>
    </row>
    <row r="1723" spans="1:20" x14ac:dyDescent="0.2">
      <c r="A1723" t="s">
        <v>40</v>
      </c>
      <c r="B1723" t="s">
        <v>34</v>
      </c>
      <c r="D1723" s="26">
        <v>33032</v>
      </c>
      <c r="E1723">
        <v>1990</v>
      </c>
      <c r="F1723">
        <v>6</v>
      </c>
      <c r="G1723">
        <v>6</v>
      </c>
      <c r="H1723">
        <v>20.5</v>
      </c>
      <c r="I1723" t="s">
        <v>13</v>
      </c>
      <c r="J1723" t="s">
        <v>13</v>
      </c>
      <c r="K1723" t="s">
        <v>13</v>
      </c>
      <c r="L1723" t="s">
        <v>13</v>
      </c>
      <c r="M1723" t="s">
        <v>13</v>
      </c>
      <c r="N1723" t="s">
        <v>13</v>
      </c>
      <c r="O1723" t="s">
        <v>13</v>
      </c>
      <c r="P1723" t="s">
        <v>13</v>
      </c>
      <c r="Q1723">
        <f t="shared" si="26"/>
        <v>1377.6000000000001</v>
      </c>
      <c r="R1723" t="s">
        <v>13</v>
      </c>
      <c r="S1723" t="s">
        <v>13</v>
      </c>
      <c r="T1723" t="s">
        <v>13</v>
      </c>
    </row>
    <row r="1724" spans="1:20" x14ac:dyDescent="0.2">
      <c r="A1724" t="s">
        <v>40</v>
      </c>
      <c r="B1724" t="s">
        <v>34</v>
      </c>
      <c r="D1724" s="26">
        <v>33032</v>
      </c>
      <c r="E1724">
        <v>1990</v>
      </c>
      <c r="F1724">
        <v>6</v>
      </c>
      <c r="G1724">
        <v>7</v>
      </c>
      <c r="H1724">
        <v>21.6</v>
      </c>
      <c r="I1724" t="s">
        <v>13</v>
      </c>
      <c r="J1724" t="s">
        <v>13</v>
      </c>
      <c r="K1724" t="s">
        <v>13</v>
      </c>
      <c r="L1724" t="s">
        <v>13</v>
      </c>
      <c r="M1724" t="s">
        <v>13</v>
      </c>
      <c r="N1724" t="s">
        <v>13</v>
      </c>
      <c r="O1724" t="s">
        <v>13</v>
      </c>
      <c r="P1724" t="s">
        <v>13</v>
      </c>
      <c r="Q1724">
        <f t="shared" si="26"/>
        <v>1451.5200000000002</v>
      </c>
      <c r="R1724" t="s">
        <v>13</v>
      </c>
      <c r="S1724" t="s">
        <v>13</v>
      </c>
      <c r="T1724" t="s">
        <v>13</v>
      </c>
    </row>
    <row r="1725" spans="1:20" x14ac:dyDescent="0.2">
      <c r="A1725" t="s">
        <v>40</v>
      </c>
      <c r="B1725" t="s">
        <v>34</v>
      </c>
      <c r="D1725" s="26">
        <v>33032</v>
      </c>
      <c r="E1725">
        <v>1990</v>
      </c>
      <c r="F1725">
        <v>6</v>
      </c>
      <c r="G1725">
        <v>8</v>
      </c>
      <c r="H1725">
        <v>23.6</v>
      </c>
      <c r="I1725" t="s">
        <v>13</v>
      </c>
      <c r="J1725" t="s">
        <v>13</v>
      </c>
      <c r="K1725" t="s">
        <v>13</v>
      </c>
      <c r="L1725" t="s">
        <v>13</v>
      </c>
      <c r="M1725" t="s">
        <v>13</v>
      </c>
      <c r="N1725" t="s">
        <v>13</v>
      </c>
      <c r="O1725" t="s">
        <v>13</v>
      </c>
      <c r="P1725" t="s">
        <v>13</v>
      </c>
      <c r="Q1725">
        <f t="shared" si="26"/>
        <v>1585.92</v>
      </c>
      <c r="R1725" t="s">
        <v>13</v>
      </c>
      <c r="S1725" t="s">
        <v>13</v>
      </c>
      <c r="T1725" t="s">
        <v>13</v>
      </c>
    </row>
    <row r="1726" spans="1:20" x14ac:dyDescent="0.2">
      <c r="A1726" t="s">
        <v>40</v>
      </c>
      <c r="B1726" t="s">
        <v>34</v>
      </c>
      <c r="D1726" s="26">
        <v>33032</v>
      </c>
      <c r="E1726">
        <v>1990</v>
      </c>
      <c r="F1726">
        <v>6</v>
      </c>
      <c r="G1726">
        <v>9</v>
      </c>
      <c r="H1726">
        <v>15</v>
      </c>
      <c r="I1726" t="s">
        <v>13</v>
      </c>
      <c r="J1726" t="s">
        <v>13</v>
      </c>
      <c r="K1726" t="s">
        <v>13</v>
      </c>
      <c r="L1726" t="s">
        <v>13</v>
      </c>
      <c r="M1726" t="s">
        <v>13</v>
      </c>
      <c r="N1726" t="s">
        <v>13</v>
      </c>
      <c r="O1726" t="s">
        <v>13</v>
      </c>
      <c r="P1726" t="s">
        <v>13</v>
      </c>
      <c r="Q1726">
        <f t="shared" si="26"/>
        <v>1008.0000000000001</v>
      </c>
      <c r="R1726" t="s">
        <v>13</v>
      </c>
      <c r="S1726" t="s">
        <v>13</v>
      </c>
      <c r="T1726" t="s">
        <v>13</v>
      </c>
    </row>
    <row r="1727" spans="1:20" x14ac:dyDescent="0.2">
      <c r="A1727" t="s">
        <v>40</v>
      </c>
      <c r="B1727" t="s">
        <v>34</v>
      </c>
      <c r="D1727" s="26">
        <v>33032</v>
      </c>
      <c r="E1727">
        <v>1990</v>
      </c>
      <c r="F1727">
        <v>6</v>
      </c>
      <c r="G1727">
        <v>10</v>
      </c>
      <c r="H1727">
        <v>20.8</v>
      </c>
      <c r="I1727" t="s">
        <v>13</v>
      </c>
      <c r="J1727" t="s">
        <v>13</v>
      </c>
      <c r="K1727" t="s">
        <v>13</v>
      </c>
      <c r="L1727" t="s">
        <v>13</v>
      </c>
      <c r="M1727" t="s">
        <v>13</v>
      </c>
      <c r="N1727" t="s">
        <v>13</v>
      </c>
      <c r="O1727" t="s">
        <v>13</v>
      </c>
      <c r="P1727" t="s">
        <v>13</v>
      </c>
      <c r="Q1727">
        <f t="shared" si="26"/>
        <v>1397.7600000000002</v>
      </c>
      <c r="R1727" t="s">
        <v>13</v>
      </c>
      <c r="S1727" t="s">
        <v>13</v>
      </c>
      <c r="T1727" t="s">
        <v>13</v>
      </c>
    </row>
    <row r="1728" spans="1:20" x14ac:dyDescent="0.2">
      <c r="A1728" t="s">
        <v>40</v>
      </c>
      <c r="B1728" t="s">
        <v>34</v>
      </c>
      <c r="D1728" s="26">
        <v>33032</v>
      </c>
      <c r="E1728">
        <v>1990</v>
      </c>
      <c r="F1728">
        <v>6</v>
      </c>
      <c r="G1728">
        <v>11</v>
      </c>
      <c r="H1728">
        <v>24.7</v>
      </c>
      <c r="I1728" t="s">
        <v>13</v>
      </c>
      <c r="J1728" t="s">
        <v>13</v>
      </c>
      <c r="K1728" t="s">
        <v>13</v>
      </c>
      <c r="L1728" t="s">
        <v>13</v>
      </c>
      <c r="M1728" t="s">
        <v>13</v>
      </c>
      <c r="N1728" t="s">
        <v>13</v>
      </c>
      <c r="O1728" t="s">
        <v>13</v>
      </c>
      <c r="P1728" t="s">
        <v>13</v>
      </c>
      <c r="Q1728">
        <f t="shared" si="26"/>
        <v>1659.8400000000001</v>
      </c>
      <c r="R1728" t="s">
        <v>13</v>
      </c>
      <c r="S1728" t="s">
        <v>13</v>
      </c>
      <c r="T1728" t="s">
        <v>13</v>
      </c>
    </row>
    <row r="1729" spans="1:20" x14ac:dyDescent="0.2">
      <c r="A1729" t="s">
        <v>40</v>
      </c>
      <c r="B1729" t="s">
        <v>34</v>
      </c>
      <c r="D1729" s="26">
        <v>33032</v>
      </c>
      <c r="E1729">
        <v>1990</v>
      </c>
      <c r="F1729">
        <v>6</v>
      </c>
      <c r="G1729">
        <v>12</v>
      </c>
      <c r="H1729">
        <v>21.6</v>
      </c>
      <c r="I1729" t="s">
        <v>13</v>
      </c>
      <c r="J1729" t="s">
        <v>13</v>
      </c>
      <c r="K1729" t="s">
        <v>13</v>
      </c>
      <c r="L1729" t="s">
        <v>13</v>
      </c>
      <c r="M1729" t="s">
        <v>13</v>
      </c>
      <c r="N1729" t="s">
        <v>13</v>
      </c>
      <c r="O1729" t="s">
        <v>13</v>
      </c>
      <c r="P1729" t="s">
        <v>13</v>
      </c>
      <c r="Q1729">
        <f t="shared" si="26"/>
        <v>1451.5200000000002</v>
      </c>
      <c r="R1729" t="s">
        <v>13</v>
      </c>
      <c r="S1729" t="s">
        <v>13</v>
      </c>
      <c r="T1729" t="s">
        <v>13</v>
      </c>
    </row>
    <row r="1730" spans="1:20" x14ac:dyDescent="0.2">
      <c r="A1730" t="s">
        <v>40</v>
      </c>
      <c r="B1730" t="s">
        <v>34</v>
      </c>
      <c r="E1730">
        <v>1991</v>
      </c>
      <c r="F1730">
        <v>1</v>
      </c>
      <c r="G1730">
        <v>1</v>
      </c>
      <c r="H1730">
        <v>22.9</v>
      </c>
      <c r="I1730">
        <v>1.839361</v>
      </c>
      <c r="J1730" t="s">
        <v>13</v>
      </c>
      <c r="K1730" t="s">
        <v>13</v>
      </c>
      <c r="L1730" t="s">
        <v>13</v>
      </c>
      <c r="M1730" t="s">
        <v>13</v>
      </c>
      <c r="N1730" t="s">
        <v>13</v>
      </c>
      <c r="O1730" t="s">
        <v>13</v>
      </c>
      <c r="P1730" t="s">
        <v>13</v>
      </c>
      <c r="Q1730">
        <f t="shared" ref="Q1730:Q1793" si="27">(H1730*60)*1.12</f>
        <v>1538.88</v>
      </c>
      <c r="R1730" t="s">
        <v>13</v>
      </c>
      <c r="S1730" t="s">
        <v>13</v>
      </c>
      <c r="T1730" t="s">
        <v>13</v>
      </c>
    </row>
    <row r="1731" spans="1:20" x14ac:dyDescent="0.2">
      <c r="A1731" t="s">
        <v>40</v>
      </c>
      <c r="B1731" t="s">
        <v>34</v>
      </c>
      <c r="E1731">
        <v>1991</v>
      </c>
      <c r="F1731">
        <v>1</v>
      </c>
      <c r="G1731">
        <v>2</v>
      </c>
      <c r="H1731">
        <v>22.5</v>
      </c>
      <c r="I1731">
        <v>2.4753590000000001</v>
      </c>
      <c r="J1731" t="s">
        <v>13</v>
      </c>
      <c r="K1731" t="s">
        <v>13</v>
      </c>
      <c r="L1731" t="s">
        <v>13</v>
      </c>
      <c r="M1731" t="s">
        <v>13</v>
      </c>
      <c r="N1731" t="s">
        <v>13</v>
      </c>
      <c r="O1731" t="s">
        <v>13</v>
      </c>
      <c r="P1731" t="s">
        <v>13</v>
      </c>
      <c r="Q1731">
        <f t="shared" si="27"/>
        <v>1512.0000000000002</v>
      </c>
      <c r="R1731" t="s">
        <v>13</v>
      </c>
      <c r="S1731" t="s">
        <v>13</v>
      </c>
      <c r="T1731" t="s">
        <v>13</v>
      </c>
    </row>
    <row r="1732" spans="1:20" x14ac:dyDescent="0.2">
      <c r="A1732" t="s">
        <v>40</v>
      </c>
      <c r="B1732" t="s">
        <v>34</v>
      </c>
      <c r="E1732">
        <v>1991</v>
      </c>
      <c r="F1732">
        <v>1</v>
      </c>
      <c r="G1732">
        <v>3</v>
      </c>
      <c r="H1732">
        <v>17.100000000000001</v>
      </c>
      <c r="I1732">
        <v>2.518688</v>
      </c>
      <c r="J1732" t="s">
        <v>13</v>
      </c>
      <c r="K1732" t="s">
        <v>13</v>
      </c>
      <c r="L1732" t="s">
        <v>13</v>
      </c>
      <c r="M1732" t="s">
        <v>13</v>
      </c>
      <c r="N1732" t="s">
        <v>13</v>
      </c>
      <c r="O1732" t="s">
        <v>13</v>
      </c>
      <c r="P1732" t="s">
        <v>13</v>
      </c>
      <c r="Q1732">
        <f t="shared" si="27"/>
        <v>1149.1200000000001</v>
      </c>
      <c r="R1732" t="s">
        <v>13</v>
      </c>
      <c r="S1732" t="s">
        <v>13</v>
      </c>
      <c r="T1732" t="s">
        <v>13</v>
      </c>
    </row>
    <row r="1733" spans="1:20" x14ac:dyDescent="0.2">
      <c r="A1733" t="s">
        <v>40</v>
      </c>
      <c r="B1733" t="s">
        <v>34</v>
      </c>
      <c r="E1733">
        <v>1991</v>
      </c>
      <c r="F1733">
        <v>1</v>
      </c>
      <c r="G1733">
        <v>4</v>
      </c>
      <c r="H1733">
        <v>25.4</v>
      </c>
      <c r="I1733">
        <v>2.5331610000000002</v>
      </c>
      <c r="J1733" t="s">
        <v>13</v>
      </c>
      <c r="K1733" t="s">
        <v>13</v>
      </c>
      <c r="L1733" t="s">
        <v>13</v>
      </c>
      <c r="M1733" t="s">
        <v>13</v>
      </c>
      <c r="N1733" t="s">
        <v>13</v>
      </c>
      <c r="O1733" t="s">
        <v>13</v>
      </c>
      <c r="P1733" t="s">
        <v>13</v>
      </c>
      <c r="Q1733">
        <f t="shared" si="27"/>
        <v>1706.88</v>
      </c>
      <c r="R1733" t="s">
        <v>13</v>
      </c>
      <c r="S1733" t="s">
        <v>13</v>
      </c>
      <c r="T1733" t="s">
        <v>13</v>
      </c>
    </row>
    <row r="1734" spans="1:20" x14ac:dyDescent="0.2">
      <c r="A1734" t="s">
        <v>40</v>
      </c>
      <c r="B1734" t="s">
        <v>34</v>
      </c>
      <c r="E1734">
        <v>1991</v>
      </c>
      <c r="F1734">
        <v>1</v>
      </c>
      <c r="G1734">
        <v>5</v>
      </c>
      <c r="H1734">
        <v>25.8</v>
      </c>
      <c r="I1734">
        <v>1.859469</v>
      </c>
      <c r="J1734" t="s">
        <v>13</v>
      </c>
      <c r="K1734" t="s">
        <v>13</v>
      </c>
      <c r="L1734" t="s">
        <v>13</v>
      </c>
      <c r="M1734" t="s">
        <v>13</v>
      </c>
      <c r="N1734" t="s">
        <v>13</v>
      </c>
      <c r="O1734" t="s">
        <v>13</v>
      </c>
      <c r="P1734" t="s">
        <v>13</v>
      </c>
      <c r="Q1734">
        <f t="shared" si="27"/>
        <v>1733.7600000000002</v>
      </c>
      <c r="R1734" t="s">
        <v>13</v>
      </c>
      <c r="S1734" t="s">
        <v>13</v>
      </c>
      <c r="T1734" t="s">
        <v>13</v>
      </c>
    </row>
    <row r="1735" spans="1:20" x14ac:dyDescent="0.2">
      <c r="A1735" t="s">
        <v>40</v>
      </c>
      <c r="B1735" t="s">
        <v>34</v>
      </c>
      <c r="E1735">
        <v>1991</v>
      </c>
      <c r="F1735">
        <v>1</v>
      </c>
      <c r="G1735">
        <v>6</v>
      </c>
      <c r="H1735">
        <v>28.2</v>
      </c>
      <c r="I1735">
        <v>1.912585</v>
      </c>
      <c r="J1735" t="s">
        <v>13</v>
      </c>
      <c r="K1735" t="s">
        <v>13</v>
      </c>
      <c r="L1735" t="s">
        <v>13</v>
      </c>
      <c r="M1735" t="s">
        <v>13</v>
      </c>
      <c r="N1735" t="s">
        <v>13</v>
      </c>
      <c r="O1735" t="s">
        <v>13</v>
      </c>
      <c r="P1735" t="s">
        <v>13</v>
      </c>
      <c r="Q1735">
        <f t="shared" si="27"/>
        <v>1895.0400000000002</v>
      </c>
      <c r="R1735" t="s">
        <v>13</v>
      </c>
      <c r="S1735" t="s">
        <v>13</v>
      </c>
      <c r="T1735" t="s">
        <v>13</v>
      </c>
    </row>
    <row r="1736" spans="1:20" x14ac:dyDescent="0.2">
      <c r="A1736" t="s">
        <v>40</v>
      </c>
      <c r="B1736" t="s">
        <v>34</v>
      </c>
      <c r="E1736">
        <v>1991</v>
      </c>
      <c r="F1736">
        <v>1</v>
      </c>
      <c r="G1736">
        <v>7</v>
      </c>
      <c r="H1736">
        <v>35.799999999999997</v>
      </c>
      <c r="I1736">
        <v>2.3181790000000002</v>
      </c>
      <c r="J1736" t="s">
        <v>13</v>
      </c>
      <c r="K1736" t="s">
        <v>13</v>
      </c>
      <c r="L1736" t="s">
        <v>13</v>
      </c>
      <c r="M1736" t="s">
        <v>13</v>
      </c>
      <c r="N1736" t="s">
        <v>13</v>
      </c>
      <c r="O1736" t="s">
        <v>13</v>
      </c>
      <c r="P1736" t="s">
        <v>13</v>
      </c>
      <c r="Q1736">
        <f t="shared" si="27"/>
        <v>2405.7600000000002</v>
      </c>
      <c r="R1736" t="s">
        <v>13</v>
      </c>
      <c r="S1736" t="s">
        <v>13</v>
      </c>
      <c r="T1736" t="s">
        <v>13</v>
      </c>
    </row>
    <row r="1737" spans="1:20" x14ac:dyDescent="0.2">
      <c r="A1737" t="s">
        <v>40</v>
      </c>
      <c r="B1737" t="s">
        <v>34</v>
      </c>
      <c r="E1737">
        <v>1991</v>
      </c>
      <c r="F1737">
        <v>1</v>
      </c>
      <c r="G1737">
        <v>8</v>
      </c>
      <c r="H1737">
        <v>34.6</v>
      </c>
      <c r="I1737">
        <v>2.6159309999999998</v>
      </c>
      <c r="J1737" t="s">
        <v>13</v>
      </c>
      <c r="K1737" t="s">
        <v>13</v>
      </c>
      <c r="L1737" t="s">
        <v>13</v>
      </c>
      <c r="M1737" t="s">
        <v>13</v>
      </c>
      <c r="N1737" t="s">
        <v>13</v>
      </c>
      <c r="O1737" t="s">
        <v>13</v>
      </c>
      <c r="P1737" t="s">
        <v>13</v>
      </c>
      <c r="Q1737">
        <f t="shared" si="27"/>
        <v>2325.1200000000003</v>
      </c>
      <c r="R1737" t="s">
        <v>13</v>
      </c>
      <c r="S1737" t="s">
        <v>13</v>
      </c>
      <c r="T1737" t="s">
        <v>13</v>
      </c>
    </row>
    <row r="1738" spans="1:20" x14ac:dyDescent="0.2">
      <c r="A1738" t="s">
        <v>40</v>
      </c>
      <c r="B1738" t="s">
        <v>34</v>
      </c>
      <c r="E1738">
        <v>1991</v>
      </c>
      <c r="F1738">
        <v>1</v>
      </c>
      <c r="G1738">
        <v>9</v>
      </c>
      <c r="H1738">
        <v>18.7</v>
      </c>
      <c r="I1738">
        <v>1.8370420000000001</v>
      </c>
      <c r="J1738" t="s">
        <v>13</v>
      </c>
      <c r="K1738" t="s">
        <v>13</v>
      </c>
      <c r="L1738" t="s">
        <v>13</v>
      </c>
      <c r="M1738" t="s">
        <v>13</v>
      </c>
      <c r="N1738" t="s">
        <v>13</v>
      </c>
      <c r="O1738" t="s">
        <v>13</v>
      </c>
      <c r="P1738" t="s">
        <v>13</v>
      </c>
      <c r="Q1738">
        <f t="shared" si="27"/>
        <v>1256.6400000000001</v>
      </c>
      <c r="R1738" t="s">
        <v>13</v>
      </c>
      <c r="S1738" t="s">
        <v>13</v>
      </c>
      <c r="T1738" t="s">
        <v>13</v>
      </c>
    </row>
    <row r="1739" spans="1:20" x14ac:dyDescent="0.2">
      <c r="A1739" t="s">
        <v>40</v>
      </c>
      <c r="B1739" t="s">
        <v>34</v>
      </c>
      <c r="E1739">
        <v>1991</v>
      </c>
      <c r="F1739">
        <v>1</v>
      </c>
      <c r="G1739">
        <v>10</v>
      </c>
      <c r="H1739">
        <v>27.4</v>
      </c>
      <c r="I1739">
        <v>1.9084289999999999</v>
      </c>
      <c r="J1739" t="s">
        <v>13</v>
      </c>
      <c r="K1739" t="s">
        <v>13</v>
      </c>
      <c r="L1739" t="s">
        <v>13</v>
      </c>
      <c r="M1739" t="s">
        <v>13</v>
      </c>
      <c r="N1739" t="s">
        <v>13</v>
      </c>
      <c r="O1739" t="s">
        <v>13</v>
      </c>
      <c r="P1739" t="s">
        <v>13</v>
      </c>
      <c r="Q1739">
        <f t="shared" si="27"/>
        <v>1841.2800000000002</v>
      </c>
      <c r="R1739" t="s">
        <v>13</v>
      </c>
      <c r="S1739" t="s">
        <v>13</v>
      </c>
      <c r="T1739" t="s">
        <v>13</v>
      </c>
    </row>
    <row r="1740" spans="1:20" x14ac:dyDescent="0.2">
      <c r="A1740" t="s">
        <v>40</v>
      </c>
      <c r="B1740" t="s">
        <v>34</v>
      </c>
      <c r="E1740">
        <v>1991</v>
      </c>
      <c r="F1740">
        <v>1</v>
      </c>
      <c r="G1740">
        <v>11</v>
      </c>
      <c r="H1740">
        <v>32.1</v>
      </c>
      <c r="I1740">
        <v>2.3969749999999999</v>
      </c>
      <c r="J1740" t="s">
        <v>13</v>
      </c>
      <c r="K1740" t="s">
        <v>13</v>
      </c>
      <c r="L1740" t="s">
        <v>13</v>
      </c>
      <c r="M1740" t="s">
        <v>13</v>
      </c>
      <c r="N1740" t="s">
        <v>13</v>
      </c>
      <c r="O1740" t="s">
        <v>13</v>
      </c>
      <c r="P1740" t="s">
        <v>13</v>
      </c>
      <c r="Q1740">
        <f t="shared" si="27"/>
        <v>2157.1200000000003</v>
      </c>
      <c r="R1740" t="s">
        <v>13</v>
      </c>
      <c r="S1740" t="s">
        <v>13</v>
      </c>
      <c r="T1740" t="s">
        <v>13</v>
      </c>
    </row>
    <row r="1741" spans="1:20" x14ac:dyDescent="0.2">
      <c r="A1741" t="s">
        <v>40</v>
      </c>
      <c r="B1741" t="s">
        <v>34</v>
      </c>
      <c r="E1741">
        <v>1991</v>
      </c>
      <c r="F1741">
        <v>1</v>
      </c>
      <c r="G1741">
        <v>12</v>
      </c>
      <c r="H1741">
        <v>36.299999999999997</v>
      </c>
      <c r="I1741">
        <v>2.7250960000000002</v>
      </c>
      <c r="J1741" t="s">
        <v>13</v>
      </c>
      <c r="K1741" t="s">
        <v>13</v>
      </c>
      <c r="L1741" t="s">
        <v>13</v>
      </c>
      <c r="M1741" t="s">
        <v>13</v>
      </c>
      <c r="N1741" t="s">
        <v>13</v>
      </c>
      <c r="O1741" t="s">
        <v>13</v>
      </c>
      <c r="P1741" t="s">
        <v>13</v>
      </c>
      <c r="Q1741">
        <f t="shared" si="27"/>
        <v>2439.36</v>
      </c>
      <c r="R1741" t="s">
        <v>13</v>
      </c>
      <c r="S1741" t="s">
        <v>13</v>
      </c>
      <c r="T1741" t="s">
        <v>13</v>
      </c>
    </row>
    <row r="1742" spans="1:20" x14ac:dyDescent="0.2">
      <c r="A1742" t="s">
        <v>40</v>
      </c>
      <c r="B1742" t="s">
        <v>34</v>
      </c>
      <c r="E1742">
        <v>1991</v>
      </c>
      <c r="F1742">
        <v>2</v>
      </c>
      <c r="G1742">
        <v>1</v>
      </c>
      <c r="H1742">
        <v>22.4</v>
      </c>
      <c r="I1742">
        <v>2.038904</v>
      </c>
      <c r="J1742" t="s">
        <v>13</v>
      </c>
      <c r="K1742" t="s">
        <v>13</v>
      </c>
      <c r="L1742" t="s">
        <v>13</v>
      </c>
      <c r="M1742" t="s">
        <v>13</v>
      </c>
      <c r="N1742" t="s">
        <v>13</v>
      </c>
      <c r="O1742" t="s">
        <v>13</v>
      </c>
      <c r="P1742" t="s">
        <v>13</v>
      </c>
      <c r="Q1742">
        <f t="shared" si="27"/>
        <v>1505.2800000000002</v>
      </c>
      <c r="R1742" t="s">
        <v>13</v>
      </c>
      <c r="S1742" t="s">
        <v>13</v>
      </c>
      <c r="T1742" t="s">
        <v>13</v>
      </c>
    </row>
    <row r="1743" spans="1:20" x14ac:dyDescent="0.2">
      <c r="A1743" t="s">
        <v>40</v>
      </c>
      <c r="B1743" t="s">
        <v>34</v>
      </c>
      <c r="E1743">
        <v>1991</v>
      </c>
      <c r="F1743">
        <v>2</v>
      </c>
      <c r="G1743">
        <v>2</v>
      </c>
      <c r="H1743">
        <v>21.2</v>
      </c>
      <c r="I1743">
        <v>2.3629340000000001</v>
      </c>
      <c r="J1743" t="s">
        <v>13</v>
      </c>
      <c r="K1743" t="s">
        <v>13</v>
      </c>
      <c r="L1743" t="s">
        <v>13</v>
      </c>
      <c r="M1743" t="s">
        <v>13</v>
      </c>
      <c r="N1743" t="s">
        <v>13</v>
      </c>
      <c r="O1743" t="s">
        <v>13</v>
      </c>
      <c r="P1743" t="s">
        <v>13</v>
      </c>
      <c r="Q1743">
        <f t="shared" si="27"/>
        <v>1424.64</v>
      </c>
      <c r="R1743" t="s">
        <v>13</v>
      </c>
      <c r="S1743" t="s">
        <v>13</v>
      </c>
      <c r="T1743" t="s">
        <v>13</v>
      </c>
    </row>
    <row r="1744" spans="1:20" x14ac:dyDescent="0.2">
      <c r="A1744" t="s">
        <v>40</v>
      </c>
      <c r="B1744" t="s">
        <v>34</v>
      </c>
      <c r="E1744">
        <v>1991</v>
      </c>
      <c r="F1744">
        <v>2</v>
      </c>
      <c r="G1744">
        <v>3</v>
      </c>
      <c r="H1744">
        <v>22</v>
      </c>
      <c r="I1744">
        <v>2.4680040000000001</v>
      </c>
      <c r="J1744" t="s">
        <v>13</v>
      </c>
      <c r="K1744" t="s">
        <v>13</v>
      </c>
      <c r="L1744" t="s">
        <v>13</v>
      </c>
      <c r="M1744" t="s">
        <v>13</v>
      </c>
      <c r="N1744" t="s">
        <v>13</v>
      </c>
      <c r="O1744" t="s">
        <v>13</v>
      </c>
      <c r="P1744" t="s">
        <v>13</v>
      </c>
      <c r="Q1744">
        <f t="shared" si="27"/>
        <v>1478.4</v>
      </c>
      <c r="R1744" t="s">
        <v>13</v>
      </c>
      <c r="S1744" t="s">
        <v>13</v>
      </c>
      <c r="T1744" t="s">
        <v>13</v>
      </c>
    </row>
    <row r="1745" spans="1:20" x14ac:dyDescent="0.2">
      <c r="A1745" t="s">
        <v>40</v>
      </c>
      <c r="B1745" t="s">
        <v>34</v>
      </c>
      <c r="E1745">
        <v>1991</v>
      </c>
      <c r="F1745">
        <v>2</v>
      </c>
      <c r="G1745">
        <v>4</v>
      </c>
      <c r="H1745">
        <v>27.2</v>
      </c>
      <c r="I1745">
        <v>2.6111520000000001</v>
      </c>
      <c r="J1745" t="s">
        <v>13</v>
      </c>
      <c r="K1745" t="s">
        <v>13</v>
      </c>
      <c r="L1745" t="s">
        <v>13</v>
      </c>
      <c r="M1745" t="s">
        <v>13</v>
      </c>
      <c r="N1745" t="s">
        <v>13</v>
      </c>
      <c r="O1745" t="s">
        <v>13</v>
      </c>
      <c r="P1745" t="s">
        <v>13</v>
      </c>
      <c r="Q1745">
        <f t="shared" si="27"/>
        <v>1827.8400000000001</v>
      </c>
      <c r="R1745" t="s">
        <v>13</v>
      </c>
      <c r="S1745" t="s">
        <v>13</v>
      </c>
      <c r="T1745" t="s">
        <v>13</v>
      </c>
    </row>
    <row r="1746" spans="1:20" x14ac:dyDescent="0.2">
      <c r="A1746" t="s">
        <v>40</v>
      </c>
      <c r="B1746" t="s">
        <v>34</v>
      </c>
      <c r="E1746">
        <v>1991</v>
      </c>
      <c r="F1746">
        <v>2</v>
      </c>
      <c r="G1746">
        <v>5</v>
      </c>
      <c r="H1746">
        <v>24.4</v>
      </c>
      <c r="I1746">
        <v>1.9980599999999999</v>
      </c>
      <c r="J1746" t="s">
        <v>13</v>
      </c>
      <c r="K1746" t="s">
        <v>13</v>
      </c>
      <c r="L1746" t="s">
        <v>13</v>
      </c>
      <c r="M1746" t="s">
        <v>13</v>
      </c>
      <c r="N1746" t="s">
        <v>13</v>
      </c>
      <c r="O1746" t="s">
        <v>13</v>
      </c>
      <c r="P1746" t="s">
        <v>13</v>
      </c>
      <c r="Q1746">
        <f t="shared" si="27"/>
        <v>1639.68</v>
      </c>
      <c r="R1746" t="s">
        <v>13</v>
      </c>
      <c r="S1746" t="s">
        <v>13</v>
      </c>
      <c r="T1746" t="s">
        <v>13</v>
      </c>
    </row>
    <row r="1747" spans="1:20" x14ac:dyDescent="0.2">
      <c r="A1747" t="s">
        <v>40</v>
      </c>
      <c r="B1747" t="s">
        <v>34</v>
      </c>
      <c r="E1747">
        <v>1991</v>
      </c>
      <c r="F1747">
        <v>2</v>
      </c>
      <c r="G1747">
        <v>6</v>
      </c>
      <c r="H1747">
        <v>27.3</v>
      </c>
      <c r="I1747">
        <v>2.0052110000000001</v>
      </c>
      <c r="J1747" t="s">
        <v>13</v>
      </c>
      <c r="K1747" t="s">
        <v>13</v>
      </c>
      <c r="L1747" t="s">
        <v>13</v>
      </c>
      <c r="M1747" t="s">
        <v>13</v>
      </c>
      <c r="N1747" t="s">
        <v>13</v>
      </c>
      <c r="O1747" t="s">
        <v>13</v>
      </c>
      <c r="P1747" t="s">
        <v>13</v>
      </c>
      <c r="Q1747">
        <f t="shared" si="27"/>
        <v>1834.5600000000002</v>
      </c>
      <c r="R1747" t="s">
        <v>13</v>
      </c>
      <c r="S1747" t="s">
        <v>13</v>
      </c>
      <c r="T1747" t="s">
        <v>13</v>
      </c>
    </row>
    <row r="1748" spans="1:20" x14ac:dyDescent="0.2">
      <c r="A1748" t="s">
        <v>40</v>
      </c>
      <c r="B1748" t="s">
        <v>34</v>
      </c>
      <c r="E1748">
        <v>1991</v>
      </c>
      <c r="F1748">
        <v>2</v>
      </c>
      <c r="G1748">
        <v>7</v>
      </c>
      <c r="H1748">
        <v>31.9</v>
      </c>
      <c r="I1748">
        <v>2.3803679999999998</v>
      </c>
      <c r="J1748" t="s">
        <v>13</v>
      </c>
      <c r="K1748" t="s">
        <v>13</v>
      </c>
      <c r="L1748" t="s">
        <v>13</v>
      </c>
      <c r="M1748" t="s">
        <v>13</v>
      </c>
      <c r="N1748" t="s">
        <v>13</v>
      </c>
      <c r="O1748" t="s">
        <v>13</v>
      </c>
      <c r="P1748" t="s">
        <v>13</v>
      </c>
      <c r="Q1748">
        <f t="shared" si="27"/>
        <v>2143.6800000000003</v>
      </c>
      <c r="R1748" t="s">
        <v>13</v>
      </c>
      <c r="S1748" t="s">
        <v>13</v>
      </c>
      <c r="T1748" t="s">
        <v>13</v>
      </c>
    </row>
    <row r="1749" spans="1:20" x14ac:dyDescent="0.2">
      <c r="A1749" t="s">
        <v>40</v>
      </c>
      <c r="B1749" t="s">
        <v>34</v>
      </c>
      <c r="E1749">
        <v>1991</v>
      </c>
      <c r="F1749">
        <v>2</v>
      </c>
      <c r="G1749">
        <v>8</v>
      </c>
      <c r="H1749">
        <v>34.5</v>
      </c>
      <c r="I1749">
        <v>2.6405539999999998</v>
      </c>
      <c r="J1749" t="s">
        <v>13</v>
      </c>
      <c r="K1749" t="s">
        <v>13</v>
      </c>
      <c r="L1749" t="s">
        <v>13</v>
      </c>
      <c r="M1749" t="s">
        <v>13</v>
      </c>
      <c r="N1749" t="s">
        <v>13</v>
      </c>
      <c r="O1749" t="s">
        <v>13</v>
      </c>
      <c r="P1749" t="s">
        <v>13</v>
      </c>
      <c r="Q1749">
        <f t="shared" si="27"/>
        <v>2318.4</v>
      </c>
      <c r="R1749" t="s">
        <v>13</v>
      </c>
      <c r="S1749" t="s">
        <v>13</v>
      </c>
      <c r="T1749" t="s">
        <v>13</v>
      </c>
    </row>
    <row r="1750" spans="1:20" x14ac:dyDescent="0.2">
      <c r="A1750" t="s">
        <v>40</v>
      </c>
      <c r="B1750" t="s">
        <v>34</v>
      </c>
      <c r="E1750">
        <v>1991</v>
      </c>
      <c r="F1750">
        <v>2</v>
      </c>
      <c r="G1750">
        <v>9</v>
      </c>
      <c r="H1750">
        <v>21.8</v>
      </c>
      <c r="I1750">
        <v>1.8842570000000001</v>
      </c>
      <c r="J1750" t="s">
        <v>13</v>
      </c>
      <c r="K1750" t="s">
        <v>13</v>
      </c>
      <c r="L1750" t="s">
        <v>13</v>
      </c>
      <c r="M1750" t="s">
        <v>13</v>
      </c>
      <c r="N1750" t="s">
        <v>13</v>
      </c>
      <c r="O1750" t="s">
        <v>13</v>
      </c>
      <c r="P1750" t="s">
        <v>13</v>
      </c>
      <c r="Q1750">
        <f t="shared" si="27"/>
        <v>1464.96</v>
      </c>
      <c r="R1750" t="s">
        <v>13</v>
      </c>
      <c r="S1750" t="s">
        <v>13</v>
      </c>
      <c r="T1750" t="s">
        <v>13</v>
      </c>
    </row>
    <row r="1751" spans="1:20" x14ac:dyDescent="0.2">
      <c r="A1751" t="s">
        <v>40</v>
      </c>
      <c r="B1751" t="s">
        <v>34</v>
      </c>
      <c r="E1751">
        <v>1991</v>
      </c>
      <c r="F1751">
        <v>2</v>
      </c>
      <c r="G1751">
        <v>10</v>
      </c>
      <c r="H1751">
        <v>26.1</v>
      </c>
      <c r="I1751">
        <v>1.9977039999999999</v>
      </c>
      <c r="J1751" t="s">
        <v>13</v>
      </c>
      <c r="K1751" t="s">
        <v>13</v>
      </c>
      <c r="L1751" t="s">
        <v>13</v>
      </c>
      <c r="M1751" t="s">
        <v>13</v>
      </c>
      <c r="N1751" t="s">
        <v>13</v>
      </c>
      <c r="O1751" t="s">
        <v>13</v>
      </c>
      <c r="P1751" t="s">
        <v>13</v>
      </c>
      <c r="Q1751">
        <f t="shared" si="27"/>
        <v>1753.92</v>
      </c>
      <c r="R1751" t="s">
        <v>13</v>
      </c>
      <c r="S1751" t="s">
        <v>13</v>
      </c>
      <c r="T1751" t="s">
        <v>13</v>
      </c>
    </row>
    <row r="1752" spans="1:20" x14ac:dyDescent="0.2">
      <c r="A1752" t="s">
        <v>40</v>
      </c>
      <c r="B1752" t="s">
        <v>34</v>
      </c>
      <c r="E1752">
        <v>1991</v>
      </c>
      <c r="F1752">
        <v>2</v>
      </c>
      <c r="G1752">
        <v>11</v>
      </c>
      <c r="H1752">
        <v>32.5</v>
      </c>
      <c r="I1752">
        <v>1.9588140000000001</v>
      </c>
      <c r="J1752" t="s">
        <v>13</v>
      </c>
      <c r="K1752" t="s">
        <v>13</v>
      </c>
      <c r="L1752" t="s">
        <v>13</v>
      </c>
      <c r="M1752" t="s">
        <v>13</v>
      </c>
      <c r="N1752" t="s">
        <v>13</v>
      </c>
      <c r="O1752" t="s">
        <v>13</v>
      </c>
      <c r="P1752" t="s">
        <v>13</v>
      </c>
      <c r="Q1752">
        <f t="shared" si="27"/>
        <v>2184</v>
      </c>
      <c r="R1752" t="s">
        <v>13</v>
      </c>
      <c r="S1752" t="s">
        <v>13</v>
      </c>
      <c r="T1752" t="s">
        <v>13</v>
      </c>
    </row>
    <row r="1753" spans="1:20" x14ac:dyDescent="0.2">
      <c r="A1753" t="s">
        <v>40</v>
      </c>
      <c r="B1753" t="s">
        <v>34</v>
      </c>
      <c r="E1753">
        <v>1991</v>
      </c>
      <c r="F1753">
        <v>2</v>
      </c>
      <c r="G1753">
        <v>12</v>
      </c>
      <c r="H1753">
        <v>37.4</v>
      </c>
      <c r="I1753">
        <v>2.6390910000000001</v>
      </c>
      <c r="J1753" t="s">
        <v>13</v>
      </c>
      <c r="K1753" t="s">
        <v>13</v>
      </c>
      <c r="L1753" t="s">
        <v>13</v>
      </c>
      <c r="M1753" t="s">
        <v>13</v>
      </c>
      <c r="N1753" t="s">
        <v>13</v>
      </c>
      <c r="O1753" t="s">
        <v>13</v>
      </c>
      <c r="P1753" t="s">
        <v>13</v>
      </c>
      <c r="Q1753">
        <f t="shared" si="27"/>
        <v>2513.2800000000002</v>
      </c>
      <c r="R1753" t="s">
        <v>13</v>
      </c>
      <c r="S1753" t="s">
        <v>13</v>
      </c>
      <c r="T1753" t="s">
        <v>13</v>
      </c>
    </row>
    <row r="1754" spans="1:20" x14ac:dyDescent="0.2">
      <c r="A1754" t="s">
        <v>40</v>
      </c>
      <c r="B1754" t="s">
        <v>34</v>
      </c>
      <c r="E1754">
        <v>1991</v>
      </c>
      <c r="F1754">
        <v>3</v>
      </c>
      <c r="G1754">
        <v>1</v>
      </c>
      <c r="H1754">
        <v>23.6</v>
      </c>
      <c r="I1754">
        <v>2.1312739999999999</v>
      </c>
      <c r="J1754" t="s">
        <v>13</v>
      </c>
      <c r="K1754" t="s">
        <v>13</v>
      </c>
      <c r="L1754" t="s">
        <v>13</v>
      </c>
      <c r="M1754" t="s">
        <v>13</v>
      </c>
      <c r="N1754" t="s">
        <v>13</v>
      </c>
      <c r="O1754" t="s">
        <v>13</v>
      </c>
      <c r="P1754" t="s">
        <v>13</v>
      </c>
      <c r="Q1754">
        <f t="shared" si="27"/>
        <v>1585.92</v>
      </c>
      <c r="R1754" t="s">
        <v>13</v>
      </c>
      <c r="S1754" t="s">
        <v>13</v>
      </c>
      <c r="T1754" t="s">
        <v>13</v>
      </c>
    </row>
    <row r="1755" spans="1:20" x14ac:dyDescent="0.2">
      <c r="A1755" t="s">
        <v>40</v>
      </c>
      <c r="B1755" t="s">
        <v>34</v>
      </c>
      <c r="E1755">
        <v>1991</v>
      </c>
      <c r="F1755">
        <v>3</v>
      </c>
      <c r="G1755">
        <v>2</v>
      </c>
      <c r="H1755">
        <v>26.1</v>
      </c>
      <c r="I1755">
        <v>2.3079529999999999</v>
      </c>
      <c r="J1755" t="s">
        <v>13</v>
      </c>
      <c r="K1755" t="s">
        <v>13</v>
      </c>
      <c r="L1755" t="s">
        <v>13</v>
      </c>
      <c r="M1755" t="s">
        <v>13</v>
      </c>
      <c r="N1755" t="s">
        <v>13</v>
      </c>
      <c r="O1755" t="s">
        <v>13</v>
      </c>
      <c r="P1755" t="s">
        <v>13</v>
      </c>
      <c r="Q1755">
        <f t="shared" si="27"/>
        <v>1753.92</v>
      </c>
      <c r="R1755" t="s">
        <v>13</v>
      </c>
      <c r="S1755" t="s">
        <v>13</v>
      </c>
      <c r="T1755" t="s">
        <v>13</v>
      </c>
    </row>
    <row r="1756" spans="1:20" x14ac:dyDescent="0.2">
      <c r="A1756" t="s">
        <v>40</v>
      </c>
      <c r="B1756" t="s">
        <v>34</v>
      </c>
      <c r="E1756">
        <v>1991</v>
      </c>
      <c r="F1756">
        <v>3</v>
      </c>
      <c r="G1756">
        <v>3</v>
      </c>
      <c r="H1756">
        <v>32.299999999999997</v>
      </c>
      <c r="I1756">
        <v>2.414936</v>
      </c>
      <c r="J1756" t="s">
        <v>13</v>
      </c>
      <c r="K1756" t="s">
        <v>13</v>
      </c>
      <c r="L1756" t="s">
        <v>13</v>
      </c>
      <c r="M1756" t="s">
        <v>13</v>
      </c>
      <c r="N1756" t="s">
        <v>13</v>
      </c>
      <c r="O1756" t="s">
        <v>13</v>
      </c>
      <c r="P1756" t="s">
        <v>13</v>
      </c>
      <c r="Q1756">
        <f t="shared" si="27"/>
        <v>2170.56</v>
      </c>
      <c r="R1756" t="s">
        <v>13</v>
      </c>
      <c r="S1756" t="s">
        <v>13</v>
      </c>
      <c r="T1756" t="s">
        <v>13</v>
      </c>
    </row>
    <row r="1757" spans="1:20" x14ac:dyDescent="0.2">
      <c r="A1757" t="s">
        <v>40</v>
      </c>
      <c r="B1757" t="s">
        <v>34</v>
      </c>
      <c r="E1757">
        <v>1991</v>
      </c>
      <c r="F1757">
        <v>3</v>
      </c>
      <c r="G1757">
        <v>4</v>
      </c>
      <c r="H1757">
        <v>27.7</v>
      </c>
      <c r="I1757">
        <v>2.4174549999999999</v>
      </c>
      <c r="J1757" t="s">
        <v>13</v>
      </c>
      <c r="K1757" t="s">
        <v>13</v>
      </c>
      <c r="L1757" t="s">
        <v>13</v>
      </c>
      <c r="M1757" t="s">
        <v>13</v>
      </c>
      <c r="N1757" t="s">
        <v>13</v>
      </c>
      <c r="O1757" t="s">
        <v>13</v>
      </c>
      <c r="P1757" t="s">
        <v>13</v>
      </c>
      <c r="Q1757">
        <f t="shared" si="27"/>
        <v>1861.4400000000003</v>
      </c>
      <c r="R1757" t="s">
        <v>13</v>
      </c>
      <c r="S1757" t="s">
        <v>13</v>
      </c>
      <c r="T1757" t="s">
        <v>13</v>
      </c>
    </row>
    <row r="1758" spans="1:20" x14ac:dyDescent="0.2">
      <c r="A1758" t="s">
        <v>40</v>
      </c>
      <c r="B1758" t="s">
        <v>34</v>
      </c>
      <c r="E1758">
        <v>1991</v>
      </c>
      <c r="F1758">
        <v>3</v>
      </c>
      <c r="G1758">
        <v>5</v>
      </c>
      <c r="H1758">
        <v>20.7</v>
      </c>
      <c r="I1758">
        <v>1.926315</v>
      </c>
      <c r="J1758" t="s">
        <v>13</v>
      </c>
      <c r="K1758" t="s">
        <v>13</v>
      </c>
      <c r="L1758" t="s">
        <v>13</v>
      </c>
      <c r="M1758" t="s">
        <v>13</v>
      </c>
      <c r="N1758" t="s">
        <v>13</v>
      </c>
      <c r="O1758" t="s">
        <v>13</v>
      </c>
      <c r="P1758" t="s">
        <v>13</v>
      </c>
      <c r="Q1758">
        <f t="shared" si="27"/>
        <v>1391.0400000000002</v>
      </c>
      <c r="R1758" t="s">
        <v>13</v>
      </c>
      <c r="S1758" t="s">
        <v>13</v>
      </c>
      <c r="T1758" t="s">
        <v>13</v>
      </c>
    </row>
    <row r="1759" spans="1:20" x14ac:dyDescent="0.2">
      <c r="A1759" t="s">
        <v>40</v>
      </c>
      <c r="B1759" t="s">
        <v>34</v>
      </c>
      <c r="E1759">
        <v>1991</v>
      </c>
      <c r="F1759">
        <v>3</v>
      </c>
      <c r="G1759">
        <v>6</v>
      </c>
      <c r="H1759">
        <v>26.9</v>
      </c>
      <c r="I1759">
        <v>1.967292</v>
      </c>
      <c r="J1759" t="s">
        <v>13</v>
      </c>
      <c r="K1759" t="s">
        <v>13</v>
      </c>
      <c r="L1759" t="s">
        <v>13</v>
      </c>
      <c r="M1759" t="s">
        <v>13</v>
      </c>
      <c r="N1759" t="s">
        <v>13</v>
      </c>
      <c r="O1759" t="s">
        <v>13</v>
      </c>
      <c r="P1759" t="s">
        <v>13</v>
      </c>
      <c r="Q1759">
        <f t="shared" si="27"/>
        <v>1807.68</v>
      </c>
      <c r="R1759" t="s">
        <v>13</v>
      </c>
      <c r="S1759" t="s">
        <v>13</v>
      </c>
      <c r="T1759" t="s">
        <v>13</v>
      </c>
    </row>
    <row r="1760" spans="1:20" x14ac:dyDescent="0.2">
      <c r="A1760" t="s">
        <v>40</v>
      </c>
      <c r="B1760" t="s">
        <v>34</v>
      </c>
      <c r="E1760">
        <v>1991</v>
      </c>
      <c r="F1760">
        <v>3</v>
      </c>
      <c r="G1760">
        <v>7</v>
      </c>
      <c r="H1760">
        <v>34.799999999999997</v>
      </c>
      <c r="I1760">
        <v>2.380836</v>
      </c>
      <c r="J1760" t="s">
        <v>13</v>
      </c>
      <c r="K1760" t="s">
        <v>13</v>
      </c>
      <c r="L1760" t="s">
        <v>13</v>
      </c>
      <c r="M1760" t="s">
        <v>13</v>
      </c>
      <c r="N1760" t="s">
        <v>13</v>
      </c>
      <c r="O1760" t="s">
        <v>13</v>
      </c>
      <c r="P1760" t="s">
        <v>13</v>
      </c>
      <c r="Q1760">
        <f t="shared" si="27"/>
        <v>2338.5600000000004</v>
      </c>
      <c r="R1760" t="s">
        <v>13</v>
      </c>
      <c r="S1760" t="s">
        <v>13</v>
      </c>
      <c r="T1760" t="s">
        <v>13</v>
      </c>
    </row>
    <row r="1761" spans="1:20" x14ac:dyDescent="0.2">
      <c r="A1761" t="s">
        <v>40</v>
      </c>
      <c r="B1761" t="s">
        <v>34</v>
      </c>
      <c r="E1761">
        <v>1991</v>
      </c>
      <c r="F1761">
        <v>3</v>
      </c>
      <c r="G1761">
        <v>8</v>
      </c>
      <c r="H1761">
        <v>33.799999999999997</v>
      </c>
      <c r="I1761">
        <v>2.6813340000000001</v>
      </c>
      <c r="J1761" t="s">
        <v>13</v>
      </c>
      <c r="K1761" t="s">
        <v>13</v>
      </c>
      <c r="L1761" t="s">
        <v>13</v>
      </c>
      <c r="M1761" t="s">
        <v>13</v>
      </c>
      <c r="N1761" t="s">
        <v>13</v>
      </c>
      <c r="O1761" t="s">
        <v>13</v>
      </c>
      <c r="P1761" t="s">
        <v>13</v>
      </c>
      <c r="Q1761">
        <f t="shared" si="27"/>
        <v>2271.36</v>
      </c>
      <c r="R1761" t="s">
        <v>13</v>
      </c>
      <c r="S1761" t="s">
        <v>13</v>
      </c>
      <c r="T1761" t="s">
        <v>13</v>
      </c>
    </row>
    <row r="1762" spans="1:20" x14ac:dyDescent="0.2">
      <c r="A1762" t="s">
        <v>40</v>
      </c>
      <c r="B1762" t="s">
        <v>34</v>
      </c>
      <c r="E1762">
        <v>1991</v>
      </c>
      <c r="F1762">
        <v>3</v>
      </c>
      <c r="G1762">
        <v>9</v>
      </c>
      <c r="H1762">
        <v>26.6</v>
      </c>
      <c r="I1762">
        <v>1.92391</v>
      </c>
      <c r="J1762" t="s">
        <v>13</v>
      </c>
      <c r="K1762" t="s">
        <v>13</v>
      </c>
      <c r="L1762" t="s">
        <v>13</v>
      </c>
      <c r="M1762" t="s">
        <v>13</v>
      </c>
      <c r="N1762" t="s">
        <v>13</v>
      </c>
      <c r="O1762" t="s">
        <v>13</v>
      </c>
      <c r="P1762" t="s">
        <v>13</v>
      </c>
      <c r="Q1762">
        <f t="shared" si="27"/>
        <v>1787.5200000000002</v>
      </c>
      <c r="R1762" t="s">
        <v>13</v>
      </c>
      <c r="S1762" t="s">
        <v>13</v>
      </c>
      <c r="T1762" t="s">
        <v>13</v>
      </c>
    </row>
    <row r="1763" spans="1:20" x14ac:dyDescent="0.2">
      <c r="A1763" t="s">
        <v>40</v>
      </c>
      <c r="B1763" t="s">
        <v>34</v>
      </c>
      <c r="E1763">
        <v>1991</v>
      </c>
      <c r="F1763">
        <v>3</v>
      </c>
      <c r="G1763">
        <v>10</v>
      </c>
      <c r="H1763">
        <v>1.7</v>
      </c>
      <c r="I1763">
        <v>2.084587</v>
      </c>
      <c r="J1763" t="s">
        <v>13</v>
      </c>
      <c r="K1763" t="s">
        <v>13</v>
      </c>
      <c r="L1763" t="s">
        <v>13</v>
      </c>
      <c r="M1763" t="s">
        <v>13</v>
      </c>
      <c r="N1763" t="s">
        <v>13</v>
      </c>
      <c r="O1763" t="s">
        <v>13</v>
      </c>
      <c r="P1763" t="s">
        <v>13</v>
      </c>
      <c r="Q1763">
        <f t="shared" si="27"/>
        <v>114.24000000000001</v>
      </c>
      <c r="R1763" t="s">
        <v>13</v>
      </c>
      <c r="S1763" t="s">
        <v>13</v>
      </c>
      <c r="T1763" t="s">
        <v>13</v>
      </c>
    </row>
    <row r="1764" spans="1:20" x14ac:dyDescent="0.2">
      <c r="A1764" t="s">
        <v>40</v>
      </c>
      <c r="B1764" t="s">
        <v>34</v>
      </c>
      <c r="E1764">
        <v>1991</v>
      </c>
      <c r="F1764">
        <v>3</v>
      </c>
      <c r="G1764">
        <v>11</v>
      </c>
      <c r="H1764">
        <v>31.1</v>
      </c>
      <c r="I1764">
        <v>2.336808</v>
      </c>
      <c r="J1764" t="s">
        <v>13</v>
      </c>
      <c r="K1764" t="s">
        <v>13</v>
      </c>
      <c r="L1764" t="s">
        <v>13</v>
      </c>
      <c r="M1764" t="s">
        <v>13</v>
      </c>
      <c r="N1764" t="s">
        <v>13</v>
      </c>
      <c r="O1764" t="s">
        <v>13</v>
      </c>
      <c r="P1764" t="s">
        <v>13</v>
      </c>
      <c r="Q1764">
        <f t="shared" si="27"/>
        <v>2089.92</v>
      </c>
      <c r="R1764" t="s">
        <v>13</v>
      </c>
      <c r="S1764" t="s">
        <v>13</v>
      </c>
      <c r="T1764" t="s">
        <v>13</v>
      </c>
    </row>
    <row r="1765" spans="1:20" x14ac:dyDescent="0.2">
      <c r="A1765" t="s">
        <v>40</v>
      </c>
      <c r="B1765" t="s">
        <v>34</v>
      </c>
      <c r="E1765">
        <v>1991</v>
      </c>
      <c r="F1765">
        <v>3</v>
      </c>
      <c r="G1765">
        <v>12</v>
      </c>
      <c r="H1765">
        <v>40.6</v>
      </c>
      <c r="I1765">
        <v>2.6968700000000001</v>
      </c>
      <c r="J1765" t="s">
        <v>13</v>
      </c>
      <c r="K1765" t="s">
        <v>13</v>
      </c>
      <c r="L1765" t="s">
        <v>13</v>
      </c>
      <c r="M1765" t="s">
        <v>13</v>
      </c>
      <c r="N1765" t="s">
        <v>13</v>
      </c>
      <c r="O1765" t="s">
        <v>13</v>
      </c>
      <c r="P1765" t="s">
        <v>13</v>
      </c>
      <c r="Q1765">
        <f t="shared" si="27"/>
        <v>2728.32</v>
      </c>
      <c r="R1765" t="s">
        <v>13</v>
      </c>
      <c r="S1765" t="s">
        <v>13</v>
      </c>
      <c r="T1765" t="s">
        <v>13</v>
      </c>
    </row>
    <row r="1766" spans="1:20" x14ac:dyDescent="0.2">
      <c r="A1766" t="s">
        <v>40</v>
      </c>
      <c r="B1766" t="s">
        <v>34</v>
      </c>
      <c r="E1766">
        <v>1991</v>
      </c>
      <c r="F1766">
        <v>4</v>
      </c>
      <c r="G1766">
        <v>1</v>
      </c>
      <c r="H1766">
        <v>16.899999999999999</v>
      </c>
      <c r="I1766">
        <v>1.931862</v>
      </c>
      <c r="J1766" t="s">
        <v>13</v>
      </c>
      <c r="K1766" t="s">
        <v>13</v>
      </c>
      <c r="L1766" t="s">
        <v>13</v>
      </c>
      <c r="M1766" t="s">
        <v>13</v>
      </c>
      <c r="N1766" t="s">
        <v>13</v>
      </c>
      <c r="O1766" t="s">
        <v>13</v>
      </c>
      <c r="P1766" t="s">
        <v>13</v>
      </c>
      <c r="Q1766">
        <f t="shared" si="27"/>
        <v>1135.68</v>
      </c>
      <c r="R1766" t="s">
        <v>13</v>
      </c>
      <c r="S1766" t="s">
        <v>13</v>
      </c>
      <c r="T1766" t="s">
        <v>13</v>
      </c>
    </row>
    <row r="1767" spans="1:20" x14ac:dyDescent="0.2">
      <c r="A1767" t="s">
        <v>40</v>
      </c>
      <c r="B1767" t="s">
        <v>34</v>
      </c>
      <c r="E1767">
        <v>1991</v>
      </c>
      <c r="F1767">
        <v>4</v>
      </c>
      <c r="G1767">
        <v>2</v>
      </c>
      <c r="H1767">
        <v>26.4</v>
      </c>
      <c r="I1767">
        <v>2.1880739999999999</v>
      </c>
      <c r="J1767" t="s">
        <v>13</v>
      </c>
      <c r="K1767" t="s">
        <v>13</v>
      </c>
      <c r="L1767" t="s">
        <v>13</v>
      </c>
      <c r="M1767" t="s">
        <v>13</v>
      </c>
      <c r="N1767" t="s">
        <v>13</v>
      </c>
      <c r="O1767" t="s">
        <v>13</v>
      </c>
      <c r="P1767" t="s">
        <v>13</v>
      </c>
      <c r="Q1767">
        <f t="shared" si="27"/>
        <v>1774.0800000000002</v>
      </c>
      <c r="R1767" t="s">
        <v>13</v>
      </c>
      <c r="S1767" t="s">
        <v>13</v>
      </c>
      <c r="T1767" t="s">
        <v>13</v>
      </c>
    </row>
    <row r="1768" spans="1:20" x14ac:dyDescent="0.2">
      <c r="A1768" t="s">
        <v>40</v>
      </c>
      <c r="B1768" t="s">
        <v>34</v>
      </c>
      <c r="E1768">
        <v>1991</v>
      </c>
      <c r="F1768">
        <v>4</v>
      </c>
      <c r="G1768">
        <v>3</v>
      </c>
      <c r="H1768">
        <v>25</v>
      </c>
      <c r="I1768">
        <v>2.59612</v>
      </c>
      <c r="J1768" t="s">
        <v>13</v>
      </c>
      <c r="K1768" t="s">
        <v>13</v>
      </c>
      <c r="L1768" t="s">
        <v>13</v>
      </c>
      <c r="M1768" t="s">
        <v>13</v>
      </c>
      <c r="N1768" t="s">
        <v>13</v>
      </c>
      <c r="O1768" t="s">
        <v>13</v>
      </c>
      <c r="P1768" t="s">
        <v>13</v>
      </c>
      <c r="Q1768">
        <f t="shared" si="27"/>
        <v>1680.0000000000002</v>
      </c>
      <c r="R1768" t="s">
        <v>13</v>
      </c>
      <c r="S1768" t="s">
        <v>13</v>
      </c>
      <c r="T1768" t="s">
        <v>13</v>
      </c>
    </row>
    <row r="1769" spans="1:20" x14ac:dyDescent="0.2">
      <c r="A1769" t="s">
        <v>40</v>
      </c>
      <c r="B1769" t="s">
        <v>34</v>
      </c>
      <c r="E1769">
        <v>1991</v>
      </c>
      <c r="F1769">
        <v>4</v>
      </c>
      <c r="G1769">
        <v>4</v>
      </c>
      <c r="H1769">
        <v>7.8</v>
      </c>
      <c r="I1769">
        <v>2.4673180000000001</v>
      </c>
      <c r="J1769" t="s">
        <v>13</v>
      </c>
      <c r="K1769" t="s">
        <v>13</v>
      </c>
      <c r="L1769" t="s">
        <v>13</v>
      </c>
      <c r="M1769" t="s">
        <v>13</v>
      </c>
      <c r="N1769" t="s">
        <v>13</v>
      </c>
      <c r="O1769" t="s">
        <v>13</v>
      </c>
      <c r="P1769" t="s">
        <v>13</v>
      </c>
      <c r="Q1769">
        <f t="shared" si="27"/>
        <v>524.16000000000008</v>
      </c>
      <c r="R1769" t="s">
        <v>13</v>
      </c>
      <c r="S1769" t="s">
        <v>13</v>
      </c>
      <c r="T1769" t="s">
        <v>13</v>
      </c>
    </row>
    <row r="1770" spans="1:20" x14ac:dyDescent="0.2">
      <c r="A1770" t="s">
        <v>40</v>
      </c>
      <c r="B1770" t="s">
        <v>34</v>
      </c>
      <c r="E1770">
        <v>1991</v>
      </c>
      <c r="F1770">
        <v>4</v>
      </c>
      <c r="G1770">
        <v>5</v>
      </c>
      <c r="H1770">
        <v>18.5</v>
      </c>
      <c r="I1770">
        <v>1.9549890000000001</v>
      </c>
      <c r="J1770" t="s">
        <v>13</v>
      </c>
      <c r="K1770" t="s">
        <v>13</v>
      </c>
      <c r="L1770" t="s">
        <v>13</v>
      </c>
      <c r="M1770" t="s">
        <v>13</v>
      </c>
      <c r="N1770" t="s">
        <v>13</v>
      </c>
      <c r="O1770" t="s">
        <v>13</v>
      </c>
      <c r="P1770" t="s">
        <v>13</v>
      </c>
      <c r="Q1770">
        <f t="shared" si="27"/>
        <v>1243.2</v>
      </c>
      <c r="R1770" t="s">
        <v>13</v>
      </c>
      <c r="S1770" t="s">
        <v>13</v>
      </c>
      <c r="T1770" t="s">
        <v>13</v>
      </c>
    </row>
    <row r="1771" spans="1:20" x14ac:dyDescent="0.2">
      <c r="A1771" t="s">
        <v>40</v>
      </c>
      <c r="B1771" t="s">
        <v>34</v>
      </c>
      <c r="E1771">
        <v>1991</v>
      </c>
      <c r="F1771">
        <v>4</v>
      </c>
      <c r="G1771">
        <v>6</v>
      </c>
      <c r="H1771">
        <v>29.8</v>
      </c>
      <c r="I1771">
        <v>1.95166</v>
      </c>
      <c r="J1771" t="s">
        <v>13</v>
      </c>
      <c r="K1771" t="s">
        <v>13</v>
      </c>
      <c r="L1771" t="s">
        <v>13</v>
      </c>
      <c r="M1771" t="s">
        <v>13</v>
      </c>
      <c r="N1771" t="s">
        <v>13</v>
      </c>
      <c r="O1771" t="s">
        <v>13</v>
      </c>
      <c r="P1771" t="s">
        <v>13</v>
      </c>
      <c r="Q1771">
        <f t="shared" si="27"/>
        <v>2002.5600000000002</v>
      </c>
      <c r="R1771" t="s">
        <v>13</v>
      </c>
      <c r="S1771" t="s">
        <v>13</v>
      </c>
      <c r="T1771" t="s">
        <v>13</v>
      </c>
    </row>
    <row r="1772" spans="1:20" x14ac:dyDescent="0.2">
      <c r="A1772" t="s">
        <v>40</v>
      </c>
      <c r="B1772" t="s">
        <v>34</v>
      </c>
      <c r="E1772">
        <v>1991</v>
      </c>
      <c r="F1772">
        <v>4</v>
      </c>
      <c r="G1772">
        <v>7</v>
      </c>
      <c r="H1772">
        <v>35.6</v>
      </c>
      <c r="I1772">
        <v>2.4533160000000001</v>
      </c>
      <c r="J1772" t="s">
        <v>13</v>
      </c>
      <c r="K1772" t="s">
        <v>13</v>
      </c>
      <c r="L1772" t="s">
        <v>13</v>
      </c>
      <c r="M1772" t="s">
        <v>13</v>
      </c>
      <c r="N1772" t="s">
        <v>13</v>
      </c>
      <c r="O1772" t="s">
        <v>13</v>
      </c>
      <c r="P1772" t="s">
        <v>13</v>
      </c>
      <c r="Q1772">
        <f t="shared" si="27"/>
        <v>2392.3200000000002</v>
      </c>
      <c r="R1772" t="s">
        <v>13</v>
      </c>
      <c r="S1772" t="s">
        <v>13</v>
      </c>
      <c r="T1772" t="s">
        <v>13</v>
      </c>
    </row>
    <row r="1773" spans="1:20" x14ac:dyDescent="0.2">
      <c r="A1773" t="s">
        <v>40</v>
      </c>
      <c r="B1773" t="s">
        <v>34</v>
      </c>
      <c r="E1773">
        <v>1991</v>
      </c>
      <c r="F1773">
        <v>4</v>
      </c>
      <c r="G1773">
        <v>8</v>
      </c>
      <c r="H1773">
        <v>36.700000000000003</v>
      </c>
      <c r="I1773">
        <v>2.808643</v>
      </c>
      <c r="J1773" t="s">
        <v>13</v>
      </c>
      <c r="K1773" t="s">
        <v>13</v>
      </c>
      <c r="L1773" t="s">
        <v>13</v>
      </c>
      <c r="M1773" t="s">
        <v>13</v>
      </c>
      <c r="N1773" t="s">
        <v>13</v>
      </c>
      <c r="O1773" t="s">
        <v>13</v>
      </c>
      <c r="P1773" t="s">
        <v>13</v>
      </c>
      <c r="Q1773">
        <f t="shared" si="27"/>
        <v>2466.2400000000002</v>
      </c>
      <c r="R1773" t="s">
        <v>13</v>
      </c>
      <c r="S1773" t="s">
        <v>13</v>
      </c>
      <c r="T1773" t="s">
        <v>13</v>
      </c>
    </row>
    <row r="1774" spans="1:20" x14ac:dyDescent="0.2">
      <c r="A1774" t="s">
        <v>40</v>
      </c>
      <c r="B1774" t="s">
        <v>34</v>
      </c>
      <c r="E1774">
        <v>1991</v>
      </c>
      <c r="F1774">
        <v>4</v>
      </c>
      <c r="G1774">
        <v>9</v>
      </c>
      <c r="H1774">
        <v>25.9</v>
      </c>
      <c r="I1774">
        <v>1.985161</v>
      </c>
      <c r="J1774" t="s">
        <v>13</v>
      </c>
      <c r="K1774" t="s">
        <v>13</v>
      </c>
      <c r="L1774" t="s">
        <v>13</v>
      </c>
      <c r="M1774" t="s">
        <v>13</v>
      </c>
      <c r="N1774" t="s">
        <v>13</v>
      </c>
      <c r="O1774" t="s">
        <v>13</v>
      </c>
      <c r="P1774" t="s">
        <v>13</v>
      </c>
      <c r="Q1774">
        <f t="shared" si="27"/>
        <v>1740.4800000000002</v>
      </c>
      <c r="R1774" t="s">
        <v>13</v>
      </c>
      <c r="S1774" t="s">
        <v>13</v>
      </c>
      <c r="T1774" t="s">
        <v>13</v>
      </c>
    </row>
    <row r="1775" spans="1:20" x14ac:dyDescent="0.2">
      <c r="A1775" t="s">
        <v>40</v>
      </c>
      <c r="B1775" t="s">
        <v>34</v>
      </c>
      <c r="E1775">
        <v>1991</v>
      </c>
      <c r="F1775">
        <v>4</v>
      </c>
      <c r="G1775">
        <v>10</v>
      </c>
      <c r="H1775">
        <v>28.2</v>
      </c>
      <c r="I1775">
        <v>2.1234120000000001</v>
      </c>
      <c r="J1775" t="s">
        <v>13</v>
      </c>
      <c r="K1775" t="s">
        <v>13</v>
      </c>
      <c r="L1775" t="s">
        <v>13</v>
      </c>
      <c r="M1775" t="s">
        <v>13</v>
      </c>
      <c r="N1775" t="s">
        <v>13</v>
      </c>
      <c r="O1775" t="s">
        <v>13</v>
      </c>
      <c r="P1775" t="s">
        <v>13</v>
      </c>
      <c r="Q1775">
        <f t="shared" si="27"/>
        <v>1895.0400000000002</v>
      </c>
      <c r="R1775" t="s">
        <v>13</v>
      </c>
      <c r="S1775" t="s">
        <v>13</v>
      </c>
      <c r="T1775" t="s">
        <v>13</v>
      </c>
    </row>
    <row r="1776" spans="1:20" x14ac:dyDescent="0.2">
      <c r="A1776" t="s">
        <v>40</v>
      </c>
      <c r="B1776" t="s">
        <v>34</v>
      </c>
      <c r="E1776">
        <v>1991</v>
      </c>
      <c r="F1776">
        <v>4</v>
      </c>
      <c r="G1776">
        <v>11</v>
      </c>
      <c r="H1776">
        <v>37.4</v>
      </c>
      <c r="I1776">
        <v>2.5302539999999998</v>
      </c>
      <c r="J1776" t="s">
        <v>13</v>
      </c>
      <c r="K1776" t="s">
        <v>13</v>
      </c>
      <c r="L1776" t="s">
        <v>13</v>
      </c>
      <c r="M1776" t="s">
        <v>13</v>
      </c>
      <c r="N1776" t="s">
        <v>13</v>
      </c>
      <c r="O1776" t="s">
        <v>13</v>
      </c>
      <c r="P1776" t="s">
        <v>13</v>
      </c>
      <c r="Q1776">
        <f t="shared" si="27"/>
        <v>2513.2800000000002</v>
      </c>
      <c r="R1776" t="s">
        <v>13</v>
      </c>
      <c r="S1776" t="s">
        <v>13</v>
      </c>
      <c r="T1776" t="s">
        <v>13</v>
      </c>
    </row>
    <row r="1777" spans="1:20" x14ac:dyDescent="0.2">
      <c r="A1777" t="s">
        <v>40</v>
      </c>
      <c r="B1777" t="s">
        <v>34</v>
      </c>
      <c r="E1777">
        <v>1991</v>
      </c>
      <c r="F1777">
        <v>4</v>
      </c>
      <c r="G1777">
        <v>12</v>
      </c>
      <c r="H1777">
        <v>36.9</v>
      </c>
      <c r="I1777">
        <v>2.7977460000000001</v>
      </c>
      <c r="J1777" t="s">
        <v>13</v>
      </c>
      <c r="K1777" t="s">
        <v>13</v>
      </c>
      <c r="L1777" t="s">
        <v>13</v>
      </c>
      <c r="M1777" t="s">
        <v>13</v>
      </c>
      <c r="N1777" t="s">
        <v>13</v>
      </c>
      <c r="O1777" t="s">
        <v>13</v>
      </c>
      <c r="P1777" t="s">
        <v>13</v>
      </c>
      <c r="Q1777">
        <f t="shared" si="27"/>
        <v>2479.6800000000003</v>
      </c>
      <c r="R1777" t="s">
        <v>13</v>
      </c>
      <c r="S1777" t="s">
        <v>13</v>
      </c>
      <c r="T1777" t="s">
        <v>13</v>
      </c>
    </row>
    <row r="1778" spans="1:20" x14ac:dyDescent="0.2">
      <c r="A1778" t="s">
        <v>40</v>
      </c>
      <c r="B1778" t="s">
        <v>34</v>
      </c>
      <c r="E1778">
        <v>1991</v>
      </c>
      <c r="F1778">
        <v>5</v>
      </c>
      <c r="G1778">
        <v>1</v>
      </c>
      <c r="H1778">
        <v>26.5</v>
      </c>
      <c r="I1778">
        <v>2.0229650000000001</v>
      </c>
      <c r="J1778" t="s">
        <v>13</v>
      </c>
      <c r="K1778" t="s">
        <v>13</v>
      </c>
      <c r="L1778" t="s">
        <v>13</v>
      </c>
      <c r="M1778" t="s">
        <v>13</v>
      </c>
      <c r="N1778" t="s">
        <v>13</v>
      </c>
      <c r="O1778" t="s">
        <v>13</v>
      </c>
      <c r="P1778" t="s">
        <v>13</v>
      </c>
      <c r="Q1778">
        <f t="shared" si="27"/>
        <v>1780.8000000000002</v>
      </c>
      <c r="R1778" t="s">
        <v>13</v>
      </c>
      <c r="S1778" t="s">
        <v>13</v>
      </c>
      <c r="T1778" t="s">
        <v>13</v>
      </c>
    </row>
    <row r="1779" spans="1:20" x14ac:dyDescent="0.2">
      <c r="A1779" t="s">
        <v>40</v>
      </c>
      <c r="B1779" t="s">
        <v>34</v>
      </c>
      <c r="E1779">
        <v>1991</v>
      </c>
      <c r="F1779">
        <v>5</v>
      </c>
      <c r="G1779">
        <v>2</v>
      </c>
      <c r="H1779">
        <v>31</v>
      </c>
      <c r="I1779">
        <v>2.2567539999999999</v>
      </c>
      <c r="J1779" t="s">
        <v>13</v>
      </c>
      <c r="K1779" t="s">
        <v>13</v>
      </c>
      <c r="L1779" t="s">
        <v>13</v>
      </c>
      <c r="M1779" t="s">
        <v>13</v>
      </c>
      <c r="N1779" t="s">
        <v>13</v>
      </c>
      <c r="O1779" t="s">
        <v>13</v>
      </c>
      <c r="P1779" t="s">
        <v>13</v>
      </c>
      <c r="Q1779">
        <f t="shared" si="27"/>
        <v>2083.2000000000003</v>
      </c>
      <c r="R1779" t="s">
        <v>13</v>
      </c>
      <c r="S1779" t="s">
        <v>13</v>
      </c>
      <c r="T1779" t="s">
        <v>13</v>
      </c>
    </row>
    <row r="1780" spans="1:20" x14ac:dyDescent="0.2">
      <c r="A1780" t="s">
        <v>40</v>
      </c>
      <c r="B1780" t="s">
        <v>34</v>
      </c>
      <c r="E1780">
        <v>1991</v>
      </c>
      <c r="F1780">
        <v>5</v>
      </c>
      <c r="G1780">
        <v>3</v>
      </c>
      <c r="H1780">
        <v>25.3</v>
      </c>
      <c r="I1780">
        <v>2.3265479999999998</v>
      </c>
      <c r="J1780" t="s">
        <v>13</v>
      </c>
      <c r="K1780" t="s">
        <v>13</v>
      </c>
      <c r="L1780" t="s">
        <v>13</v>
      </c>
      <c r="M1780" t="s">
        <v>13</v>
      </c>
      <c r="N1780" t="s">
        <v>13</v>
      </c>
      <c r="O1780" t="s">
        <v>13</v>
      </c>
      <c r="P1780" t="s">
        <v>13</v>
      </c>
      <c r="Q1780">
        <f t="shared" si="27"/>
        <v>1700.16</v>
      </c>
      <c r="R1780" t="s">
        <v>13</v>
      </c>
      <c r="S1780" t="s">
        <v>13</v>
      </c>
      <c r="T1780" t="s">
        <v>13</v>
      </c>
    </row>
    <row r="1781" spans="1:20" x14ac:dyDescent="0.2">
      <c r="A1781" t="s">
        <v>40</v>
      </c>
      <c r="B1781" t="s">
        <v>34</v>
      </c>
      <c r="E1781">
        <v>1991</v>
      </c>
      <c r="F1781">
        <v>5</v>
      </c>
      <c r="G1781">
        <v>4</v>
      </c>
      <c r="H1781">
        <v>32.9</v>
      </c>
      <c r="I1781">
        <v>2.618341</v>
      </c>
      <c r="J1781" t="s">
        <v>13</v>
      </c>
      <c r="K1781" t="s">
        <v>13</v>
      </c>
      <c r="L1781" t="s">
        <v>13</v>
      </c>
      <c r="M1781" t="s">
        <v>13</v>
      </c>
      <c r="N1781" t="s">
        <v>13</v>
      </c>
      <c r="O1781" t="s">
        <v>13</v>
      </c>
      <c r="P1781" t="s">
        <v>13</v>
      </c>
      <c r="Q1781">
        <f t="shared" si="27"/>
        <v>2210.88</v>
      </c>
      <c r="R1781" t="s">
        <v>13</v>
      </c>
      <c r="S1781" t="s">
        <v>13</v>
      </c>
      <c r="T1781" t="s">
        <v>13</v>
      </c>
    </row>
    <row r="1782" spans="1:20" x14ac:dyDescent="0.2">
      <c r="A1782" t="s">
        <v>40</v>
      </c>
      <c r="B1782" t="s">
        <v>34</v>
      </c>
      <c r="E1782">
        <v>1991</v>
      </c>
      <c r="F1782">
        <v>5</v>
      </c>
      <c r="G1782">
        <v>5</v>
      </c>
      <c r="H1782">
        <v>22.5</v>
      </c>
      <c r="I1782">
        <v>2.437894</v>
      </c>
      <c r="J1782" t="s">
        <v>13</v>
      </c>
      <c r="K1782" t="s">
        <v>13</v>
      </c>
      <c r="L1782" t="s">
        <v>13</v>
      </c>
      <c r="M1782" t="s">
        <v>13</v>
      </c>
      <c r="N1782" t="s">
        <v>13</v>
      </c>
      <c r="O1782" t="s">
        <v>13</v>
      </c>
      <c r="P1782" t="s">
        <v>13</v>
      </c>
      <c r="Q1782">
        <f t="shared" si="27"/>
        <v>1512.0000000000002</v>
      </c>
      <c r="R1782" t="s">
        <v>13</v>
      </c>
      <c r="S1782" t="s">
        <v>13</v>
      </c>
      <c r="T1782" t="s">
        <v>13</v>
      </c>
    </row>
    <row r="1783" spans="1:20" x14ac:dyDescent="0.2">
      <c r="A1783" t="s">
        <v>40</v>
      </c>
      <c r="B1783" t="s">
        <v>34</v>
      </c>
      <c r="E1783">
        <v>1991</v>
      </c>
      <c r="F1783">
        <v>5</v>
      </c>
      <c r="G1783">
        <v>6</v>
      </c>
      <c r="H1783">
        <v>28</v>
      </c>
      <c r="I1783">
        <v>2.2449499999999998</v>
      </c>
      <c r="J1783" t="s">
        <v>13</v>
      </c>
      <c r="K1783" t="s">
        <v>13</v>
      </c>
      <c r="L1783" t="s">
        <v>13</v>
      </c>
      <c r="M1783" t="s">
        <v>13</v>
      </c>
      <c r="N1783" t="s">
        <v>13</v>
      </c>
      <c r="O1783" t="s">
        <v>13</v>
      </c>
      <c r="P1783" t="s">
        <v>13</v>
      </c>
      <c r="Q1783">
        <f t="shared" si="27"/>
        <v>1881.6000000000001</v>
      </c>
      <c r="R1783" t="s">
        <v>13</v>
      </c>
      <c r="S1783" t="s">
        <v>13</v>
      </c>
      <c r="T1783" t="s">
        <v>13</v>
      </c>
    </row>
    <row r="1784" spans="1:20" x14ac:dyDescent="0.2">
      <c r="A1784" t="s">
        <v>40</v>
      </c>
      <c r="B1784" t="s">
        <v>34</v>
      </c>
      <c r="E1784">
        <v>1991</v>
      </c>
      <c r="F1784">
        <v>5</v>
      </c>
      <c r="G1784">
        <v>7</v>
      </c>
      <c r="H1784">
        <v>20.9</v>
      </c>
      <c r="I1784">
        <v>2.3873920000000002</v>
      </c>
      <c r="J1784" t="s">
        <v>13</v>
      </c>
      <c r="K1784" t="s">
        <v>13</v>
      </c>
      <c r="L1784" t="s">
        <v>13</v>
      </c>
      <c r="M1784" t="s">
        <v>13</v>
      </c>
      <c r="N1784" t="s">
        <v>13</v>
      </c>
      <c r="O1784" t="s">
        <v>13</v>
      </c>
      <c r="P1784" t="s">
        <v>13</v>
      </c>
      <c r="Q1784">
        <f t="shared" si="27"/>
        <v>1404.4800000000002</v>
      </c>
      <c r="R1784" t="s">
        <v>13</v>
      </c>
      <c r="S1784" t="s">
        <v>13</v>
      </c>
      <c r="T1784" t="s">
        <v>13</v>
      </c>
    </row>
    <row r="1785" spans="1:20" x14ac:dyDescent="0.2">
      <c r="A1785" t="s">
        <v>40</v>
      </c>
      <c r="B1785" t="s">
        <v>34</v>
      </c>
      <c r="E1785">
        <v>1991</v>
      </c>
      <c r="F1785">
        <v>5</v>
      </c>
      <c r="G1785">
        <v>8</v>
      </c>
      <c r="H1785">
        <v>40.299999999999997</v>
      </c>
      <c r="I1785">
        <v>2.6247760000000002</v>
      </c>
      <c r="J1785" t="s">
        <v>13</v>
      </c>
      <c r="K1785" t="s">
        <v>13</v>
      </c>
      <c r="L1785" t="s">
        <v>13</v>
      </c>
      <c r="M1785" t="s">
        <v>13</v>
      </c>
      <c r="N1785" t="s">
        <v>13</v>
      </c>
      <c r="O1785" t="s">
        <v>13</v>
      </c>
      <c r="P1785" t="s">
        <v>13</v>
      </c>
      <c r="Q1785">
        <f t="shared" si="27"/>
        <v>2708.1600000000003</v>
      </c>
      <c r="R1785" t="s">
        <v>13</v>
      </c>
      <c r="S1785" t="s">
        <v>13</v>
      </c>
      <c r="T1785" t="s">
        <v>13</v>
      </c>
    </row>
    <row r="1786" spans="1:20" x14ac:dyDescent="0.2">
      <c r="A1786" t="s">
        <v>40</v>
      </c>
      <c r="B1786" t="s">
        <v>34</v>
      </c>
      <c r="E1786">
        <v>1991</v>
      </c>
      <c r="F1786">
        <v>5</v>
      </c>
      <c r="G1786">
        <v>9</v>
      </c>
      <c r="H1786">
        <v>16.100000000000001</v>
      </c>
      <c r="I1786">
        <v>2.0142470000000001</v>
      </c>
      <c r="J1786" t="s">
        <v>13</v>
      </c>
      <c r="K1786" t="s">
        <v>13</v>
      </c>
      <c r="L1786" t="s">
        <v>13</v>
      </c>
      <c r="M1786" t="s">
        <v>13</v>
      </c>
      <c r="N1786" t="s">
        <v>13</v>
      </c>
      <c r="O1786" t="s">
        <v>13</v>
      </c>
      <c r="P1786" t="s">
        <v>13</v>
      </c>
      <c r="Q1786">
        <f t="shared" si="27"/>
        <v>1081.9200000000003</v>
      </c>
      <c r="R1786" t="s">
        <v>13</v>
      </c>
      <c r="S1786" t="s">
        <v>13</v>
      </c>
      <c r="T1786" t="s">
        <v>13</v>
      </c>
    </row>
    <row r="1787" spans="1:20" x14ac:dyDescent="0.2">
      <c r="A1787" t="s">
        <v>40</v>
      </c>
      <c r="B1787" t="s">
        <v>34</v>
      </c>
      <c r="E1787">
        <v>1991</v>
      </c>
      <c r="F1787">
        <v>5</v>
      </c>
      <c r="G1787">
        <v>10</v>
      </c>
      <c r="H1787">
        <v>30.9</v>
      </c>
      <c r="I1787">
        <v>2.226235</v>
      </c>
      <c r="J1787" t="s">
        <v>13</v>
      </c>
      <c r="K1787" t="s">
        <v>13</v>
      </c>
      <c r="L1787" t="s">
        <v>13</v>
      </c>
      <c r="M1787" t="s">
        <v>13</v>
      </c>
      <c r="N1787" t="s">
        <v>13</v>
      </c>
      <c r="O1787" t="s">
        <v>13</v>
      </c>
      <c r="P1787" t="s">
        <v>13</v>
      </c>
      <c r="Q1787">
        <f t="shared" si="27"/>
        <v>2076.48</v>
      </c>
      <c r="R1787" t="s">
        <v>13</v>
      </c>
      <c r="S1787" t="s">
        <v>13</v>
      </c>
      <c r="T1787" t="s">
        <v>13</v>
      </c>
    </row>
    <row r="1788" spans="1:20" x14ac:dyDescent="0.2">
      <c r="A1788" t="s">
        <v>40</v>
      </c>
      <c r="B1788" t="s">
        <v>34</v>
      </c>
      <c r="E1788">
        <v>1991</v>
      </c>
      <c r="F1788">
        <v>5</v>
      </c>
      <c r="G1788">
        <v>11</v>
      </c>
      <c r="H1788">
        <v>34.5</v>
      </c>
      <c r="I1788">
        <v>2.3925380000000001</v>
      </c>
      <c r="J1788" t="s">
        <v>13</v>
      </c>
      <c r="K1788" t="s">
        <v>13</v>
      </c>
      <c r="L1788" t="s">
        <v>13</v>
      </c>
      <c r="M1788" t="s">
        <v>13</v>
      </c>
      <c r="N1788" t="s">
        <v>13</v>
      </c>
      <c r="O1788" t="s">
        <v>13</v>
      </c>
      <c r="P1788" t="s">
        <v>13</v>
      </c>
      <c r="Q1788">
        <f t="shared" si="27"/>
        <v>2318.4</v>
      </c>
      <c r="R1788" t="s">
        <v>13</v>
      </c>
      <c r="S1788" t="s">
        <v>13</v>
      </c>
      <c r="T1788" t="s">
        <v>13</v>
      </c>
    </row>
    <row r="1789" spans="1:20" x14ac:dyDescent="0.2">
      <c r="A1789" t="s">
        <v>40</v>
      </c>
      <c r="B1789" t="s">
        <v>34</v>
      </c>
      <c r="E1789">
        <v>1991</v>
      </c>
      <c r="F1789">
        <v>5</v>
      </c>
      <c r="G1789">
        <v>12</v>
      </c>
      <c r="H1789">
        <v>25.7</v>
      </c>
      <c r="I1789">
        <v>2.7819750000000001</v>
      </c>
      <c r="J1789" t="s">
        <v>13</v>
      </c>
      <c r="K1789" t="s">
        <v>13</v>
      </c>
      <c r="L1789" t="s">
        <v>13</v>
      </c>
      <c r="M1789" t="s">
        <v>13</v>
      </c>
      <c r="N1789" t="s">
        <v>13</v>
      </c>
      <c r="O1789" t="s">
        <v>13</v>
      </c>
      <c r="P1789" t="s">
        <v>13</v>
      </c>
      <c r="Q1789">
        <f t="shared" si="27"/>
        <v>1727.0400000000002</v>
      </c>
      <c r="R1789" t="s">
        <v>13</v>
      </c>
      <c r="S1789" t="s">
        <v>13</v>
      </c>
      <c r="T1789" t="s">
        <v>13</v>
      </c>
    </row>
    <row r="1790" spans="1:20" x14ac:dyDescent="0.2">
      <c r="A1790" t="s">
        <v>40</v>
      </c>
      <c r="B1790" t="s">
        <v>34</v>
      </c>
      <c r="E1790">
        <v>1991</v>
      </c>
      <c r="F1790">
        <v>6</v>
      </c>
      <c r="G1790">
        <v>1</v>
      </c>
      <c r="H1790">
        <v>28.8</v>
      </c>
      <c r="I1790">
        <v>1.921651</v>
      </c>
      <c r="J1790" t="s">
        <v>13</v>
      </c>
      <c r="K1790" t="s">
        <v>13</v>
      </c>
      <c r="L1790" t="s">
        <v>13</v>
      </c>
      <c r="M1790" t="s">
        <v>13</v>
      </c>
      <c r="N1790" t="s">
        <v>13</v>
      </c>
      <c r="O1790" t="s">
        <v>13</v>
      </c>
      <c r="P1790" t="s">
        <v>13</v>
      </c>
      <c r="Q1790">
        <f t="shared" si="27"/>
        <v>1935.3600000000001</v>
      </c>
      <c r="R1790" t="s">
        <v>13</v>
      </c>
      <c r="S1790" t="s">
        <v>13</v>
      </c>
      <c r="T1790" t="s">
        <v>13</v>
      </c>
    </row>
    <row r="1791" spans="1:20" x14ac:dyDescent="0.2">
      <c r="A1791" t="s">
        <v>40</v>
      </c>
      <c r="B1791" t="s">
        <v>34</v>
      </c>
      <c r="E1791">
        <v>1991</v>
      </c>
      <c r="F1791">
        <v>6</v>
      </c>
      <c r="G1791">
        <v>2</v>
      </c>
      <c r="H1791">
        <v>28.7</v>
      </c>
      <c r="I1791">
        <v>2.3230360000000001</v>
      </c>
      <c r="J1791" t="s">
        <v>13</v>
      </c>
      <c r="K1791" t="s">
        <v>13</v>
      </c>
      <c r="L1791" t="s">
        <v>13</v>
      </c>
      <c r="M1791" t="s">
        <v>13</v>
      </c>
      <c r="N1791" t="s">
        <v>13</v>
      </c>
      <c r="O1791" t="s">
        <v>13</v>
      </c>
      <c r="P1791" t="s">
        <v>13</v>
      </c>
      <c r="Q1791">
        <f t="shared" si="27"/>
        <v>1928.64</v>
      </c>
      <c r="R1791" t="s">
        <v>13</v>
      </c>
      <c r="S1791" t="s">
        <v>13</v>
      </c>
      <c r="T1791" t="s">
        <v>13</v>
      </c>
    </row>
    <row r="1792" spans="1:20" x14ac:dyDescent="0.2">
      <c r="A1792" t="s">
        <v>40</v>
      </c>
      <c r="B1792" t="s">
        <v>34</v>
      </c>
      <c r="E1792">
        <v>1991</v>
      </c>
      <c r="F1792">
        <v>6</v>
      </c>
      <c r="G1792">
        <v>3</v>
      </c>
      <c r="H1792">
        <v>27.4</v>
      </c>
      <c r="I1792">
        <v>2.5220340000000001</v>
      </c>
      <c r="J1792" t="s">
        <v>13</v>
      </c>
      <c r="K1792" t="s">
        <v>13</v>
      </c>
      <c r="L1792" t="s">
        <v>13</v>
      </c>
      <c r="M1792" t="s">
        <v>13</v>
      </c>
      <c r="N1792" t="s">
        <v>13</v>
      </c>
      <c r="O1792" t="s">
        <v>13</v>
      </c>
      <c r="P1792" t="s">
        <v>13</v>
      </c>
      <c r="Q1792">
        <f t="shared" si="27"/>
        <v>1841.2800000000002</v>
      </c>
      <c r="R1792" t="s">
        <v>13</v>
      </c>
      <c r="S1792" t="s">
        <v>13</v>
      </c>
      <c r="T1792" t="s">
        <v>13</v>
      </c>
    </row>
    <row r="1793" spans="1:20" x14ac:dyDescent="0.2">
      <c r="A1793" t="s">
        <v>40</v>
      </c>
      <c r="B1793" t="s">
        <v>34</v>
      </c>
      <c r="E1793">
        <v>1991</v>
      </c>
      <c r="F1793">
        <v>6</v>
      </c>
      <c r="G1793">
        <v>4</v>
      </c>
      <c r="H1793">
        <v>32.200000000000003</v>
      </c>
      <c r="I1793">
        <v>2.5839970000000001</v>
      </c>
      <c r="J1793" t="s">
        <v>13</v>
      </c>
      <c r="K1793" t="s">
        <v>13</v>
      </c>
      <c r="L1793" t="s">
        <v>13</v>
      </c>
      <c r="M1793" t="s">
        <v>13</v>
      </c>
      <c r="N1793" t="s">
        <v>13</v>
      </c>
      <c r="O1793" t="s">
        <v>13</v>
      </c>
      <c r="P1793" t="s">
        <v>13</v>
      </c>
      <c r="Q1793">
        <f t="shared" si="27"/>
        <v>2163.8400000000006</v>
      </c>
      <c r="R1793" t="s">
        <v>13</v>
      </c>
      <c r="S1793" t="s">
        <v>13</v>
      </c>
      <c r="T1793" t="s">
        <v>13</v>
      </c>
    </row>
    <row r="1794" spans="1:20" x14ac:dyDescent="0.2">
      <c r="A1794" t="s">
        <v>40</v>
      </c>
      <c r="B1794" t="s">
        <v>34</v>
      </c>
      <c r="E1794">
        <v>1991</v>
      </c>
      <c r="F1794">
        <v>6</v>
      </c>
      <c r="G1794">
        <v>5</v>
      </c>
      <c r="H1794">
        <v>23.1</v>
      </c>
      <c r="I1794">
        <v>2.008947</v>
      </c>
      <c r="J1794" t="s">
        <v>13</v>
      </c>
      <c r="K1794" t="s">
        <v>13</v>
      </c>
      <c r="L1794" t="s">
        <v>13</v>
      </c>
      <c r="M1794" t="s">
        <v>13</v>
      </c>
      <c r="N1794" t="s">
        <v>13</v>
      </c>
      <c r="O1794" t="s">
        <v>13</v>
      </c>
      <c r="P1794" t="s">
        <v>13</v>
      </c>
      <c r="Q1794">
        <f t="shared" ref="Q1794:Q1857" si="28">(H1794*60)*1.12</f>
        <v>1552.3200000000002</v>
      </c>
      <c r="R1794" t="s">
        <v>13</v>
      </c>
      <c r="S1794" t="s">
        <v>13</v>
      </c>
      <c r="T1794" t="s">
        <v>13</v>
      </c>
    </row>
    <row r="1795" spans="1:20" x14ac:dyDescent="0.2">
      <c r="A1795" t="s">
        <v>40</v>
      </c>
      <c r="B1795" t="s">
        <v>34</v>
      </c>
      <c r="E1795">
        <v>1991</v>
      </c>
      <c r="F1795">
        <v>6</v>
      </c>
      <c r="G1795">
        <v>6</v>
      </c>
      <c r="H1795">
        <v>32.299999999999997</v>
      </c>
      <c r="I1795">
        <v>2.1406860000000001</v>
      </c>
      <c r="J1795" t="s">
        <v>13</v>
      </c>
      <c r="K1795" t="s">
        <v>13</v>
      </c>
      <c r="L1795" t="s">
        <v>13</v>
      </c>
      <c r="M1795" t="s">
        <v>13</v>
      </c>
      <c r="N1795" t="s">
        <v>13</v>
      </c>
      <c r="O1795" t="s">
        <v>13</v>
      </c>
      <c r="P1795" t="s">
        <v>13</v>
      </c>
      <c r="Q1795">
        <f t="shared" si="28"/>
        <v>2170.56</v>
      </c>
      <c r="R1795" t="s">
        <v>13</v>
      </c>
      <c r="S1795" t="s">
        <v>13</v>
      </c>
      <c r="T1795" t="s">
        <v>13</v>
      </c>
    </row>
    <row r="1796" spans="1:20" x14ac:dyDescent="0.2">
      <c r="A1796" t="s">
        <v>40</v>
      </c>
      <c r="B1796" t="s">
        <v>34</v>
      </c>
      <c r="E1796">
        <v>1991</v>
      </c>
      <c r="F1796">
        <v>6</v>
      </c>
      <c r="G1796">
        <v>7</v>
      </c>
      <c r="H1796">
        <v>33.299999999999997</v>
      </c>
      <c r="I1796">
        <v>2.3751660000000001</v>
      </c>
      <c r="J1796" t="s">
        <v>13</v>
      </c>
      <c r="K1796" t="s">
        <v>13</v>
      </c>
      <c r="L1796" t="s">
        <v>13</v>
      </c>
      <c r="M1796" t="s">
        <v>13</v>
      </c>
      <c r="N1796" t="s">
        <v>13</v>
      </c>
      <c r="O1796" t="s">
        <v>13</v>
      </c>
      <c r="P1796" t="s">
        <v>13</v>
      </c>
      <c r="Q1796">
        <f t="shared" si="28"/>
        <v>2237.7599999999998</v>
      </c>
      <c r="R1796" t="s">
        <v>13</v>
      </c>
      <c r="S1796" t="s">
        <v>13</v>
      </c>
      <c r="T1796" t="s">
        <v>13</v>
      </c>
    </row>
    <row r="1797" spans="1:20" x14ac:dyDescent="0.2">
      <c r="A1797" t="s">
        <v>40</v>
      </c>
      <c r="B1797" t="s">
        <v>34</v>
      </c>
      <c r="E1797">
        <v>1991</v>
      </c>
      <c r="F1797">
        <v>6</v>
      </c>
      <c r="G1797">
        <v>8</v>
      </c>
      <c r="H1797">
        <v>25.5</v>
      </c>
      <c r="I1797">
        <v>2.569267</v>
      </c>
      <c r="J1797" t="s">
        <v>13</v>
      </c>
      <c r="K1797" t="s">
        <v>13</v>
      </c>
      <c r="L1797" t="s">
        <v>13</v>
      </c>
      <c r="M1797" t="s">
        <v>13</v>
      </c>
      <c r="N1797" t="s">
        <v>13</v>
      </c>
      <c r="O1797" t="s">
        <v>13</v>
      </c>
      <c r="P1797" t="s">
        <v>13</v>
      </c>
      <c r="Q1797">
        <f t="shared" si="28"/>
        <v>1713.6000000000001</v>
      </c>
      <c r="R1797" t="s">
        <v>13</v>
      </c>
      <c r="S1797" t="s">
        <v>13</v>
      </c>
      <c r="T1797" t="s">
        <v>13</v>
      </c>
    </row>
    <row r="1798" spans="1:20" x14ac:dyDescent="0.2">
      <c r="A1798" t="s">
        <v>40</v>
      </c>
      <c r="B1798" t="s">
        <v>34</v>
      </c>
      <c r="E1798">
        <v>1991</v>
      </c>
      <c r="F1798">
        <v>6</v>
      </c>
      <c r="G1798">
        <v>9</v>
      </c>
      <c r="H1798">
        <v>28.9</v>
      </c>
      <c r="I1798">
        <v>2.021115</v>
      </c>
      <c r="J1798" t="s">
        <v>13</v>
      </c>
      <c r="K1798" t="s">
        <v>13</v>
      </c>
      <c r="L1798" t="s">
        <v>13</v>
      </c>
      <c r="M1798" t="s">
        <v>13</v>
      </c>
      <c r="N1798" t="s">
        <v>13</v>
      </c>
      <c r="O1798" t="s">
        <v>13</v>
      </c>
      <c r="P1798" t="s">
        <v>13</v>
      </c>
      <c r="Q1798">
        <f t="shared" si="28"/>
        <v>1942.0800000000002</v>
      </c>
      <c r="R1798" t="s">
        <v>13</v>
      </c>
      <c r="S1798" t="s">
        <v>13</v>
      </c>
      <c r="T1798" t="s">
        <v>13</v>
      </c>
    </row>
    <row r="1799" spans="1:20" x14ac:dyDescent="0.2">
      <c r="A1799" t="s">
        <v>40</v>
      </c>
      <c r="B1799" t="s">
        <v>34</v>
      </c>
      <c r="E1799">
        <v>1991</v>
      </c>
      <c r="F1799">
        <v>6</v>
      </c>
      <c r="G1799">
        <v>10</v>
      </c>
      <c r="H1799">
        <v>21.3</v>
      </c>
      <c r="I1799">
        <v>2.012718</v>
      </c>
      <c r="J1799" t="s">
        <v>13</v>
      </c>
      <c r="K1799" t="s">
        <v>13</v>
      </c>
      <c r="L1799" t="s">
        <v>13</v>
      </c>
      <c r="M1799" t="s">
        <v>13</v>
      </c>
      <c r="N1799" t="s">
        <v>13</v>
      </c>
      <c r="O1799" t="s">
        <v>13</v>
      </c>
      <c r="P1799" t="s">
        <v>13</v>
      </c>
      <c r="Q1799">
        <f t="shared" si="28"/>
        <v>1431.3600000000001</v>
      </c>
      <c r="R1799" t="s">
        <v>13</v>
      </c>
      <c r="S1799" t="s">
        <v>13</v>
      </c>
      <c r="T1799" t="s">
        <v>13</v>
      </c>
    </row>
    <row r="1800" spans="1:20" x14ac:dyDescent="0.2">
      <c r="A1800" t="s">
        <v>40</v>
      </c>
      <c r="B1800" t="s">
        <v>34</v>
      </c>
      <c r="E1800">
        <v>1991</v>
      </c>
      <c r="F1800">
        <v>6</v>
      </c>
      <c r="G1800">
        <v>11</v>
      </c>
      <c r="H1800">
        <v>36.1</v>
      </c>
      <c r="I1800">
        <v>2.5548160000000002</v>
      </c>
      <c r="J1800" t="s">
        <v>13</v>
      </c>
      <c r="K1800" t="s">
        <v>13</v>
      </c>
      <c r="L1800" t="s">
        <v>13</v>
      </c>
      <c r="M1800" t="s">
        <v>13</v>
      </c>
      <c r="N1800" t="s">
        <v>13</v>
      </c>
      <c r="O1800" t="s">
        <v>13</v>
      </c>
      <c r="P1800" t="s">
        <v>13</v>
      </c>
      <c r="Q1800">
        <f t="shared" si="28"/>
        <v>2425.92</v>
      </c>
      <c r="R1800" t="s">
        <v>13</v>
      </c>
      <c r="S1800" t="s">
        <v>13</v>
      </c>
      <c r="T1800" t="s">
        <v>13</v>
      </c>
    </row>
    <row r="1801" spans="1:20" x14ac:dyDescent="0.2">
      <c r="A1801" t="s">
        <v>40</v>
      </c>
      <c r="B1801" t="s">
        <v>34</v>
      </c>
      <c r="E1801">
        <v>1991</v>
      </c>
      <c r="F1801">
        <v>6</v>
      </c>
      <c r="G1801">
        <v>12</v>
      </c>
      <c r="H1801">
        <v>41.5</v>
      </c>
      <c r="I1801">
        <v>2.6757740000000001</v>
      </c>
      <c r="J1801" t="s">
        <v>13</v>
      </c>
      <c r="K1801" t="s">
        <v>13</v>
      </c>
      <c r="L1801" t="s">
        <v>13</v>
      </c>
      <c r="M1801" t="s">
        <v>13</v>
      </c>
      <c r="N1801" t="s">
        <v>13</v>
      </c>
      <c r="O1801" t="s">
        <v>13</v>
      </c>
      <c r="P1801" t="s">
        <v>13</v>
      </c>
      <c r="Q1801">
        <f t="shared" si="28"/>
        <v>2788.8</v>
      </c>
      <c r="R1801" t="s">
        <v>13</v>
      </c>
      <c r="S1801" t="s">
        <v>13</v>
      </c>
      <c r="T1801" t="s">
        <v>13</v>
      </c>
    </row>
    <row r="1802" spans="1:20" x14ac:dyDescent="0.2">
      <c r="A1802" t="s">
        <v>40</v>
      </c>
      <c r="B1802" t="s">
        <v>34</v>
      </c>
      <c r="E1802">
        <v>1992</v>
      </c>
      <c r="F1802">
        <v>1</v>
      </c>
      <c r="G1802">
        <v>1</v>
      </c>
      <c r="H1802">
        <v>1.2537</v>
      </c>
      <c r="I1802" t="s">
        <v>13</v>
      </c>
      <c r="J1802" t="s">
        <v>13</v>
      </c>
      <c r="K1802" t="s">
        <v>13</v>
      </c>
      <c r="L1802" t="s">
        <v>13</v>
      </c>
      <c r="M1802" t="s">
        <v>13</v>
      </c>
      <c r="N1802" t="s">
        <v>13</v>
      </c>
      <c r="O1802" t="s">
        <v>13</v>
      </c>
      <c r="P1802" t="s">
        <v>13</v>
      </c>
      <c r="Q1802">
        <f t="shared" si="28"/>
        <v>84.248640000000023</v>
      </c>
      <c r="R1802" t="s">
        <v>13</v>
      </c>
      <c r="S1802" t="s">
        <v>13</v>
      </c>
      <c r="T1802" t="s">
        <v>13</v>
      </c>
    </row>
    <row r="1803" spans="1:20" x14ac:dyDescent="0.2">
      <c r="A1803" t="s">
        <v>40</v>
      </c>
      <c r="B1803" t="s">
        <v>34</v>
      </c>
      <c r="E1803">
        <v>1992</v>
      </c>
      <c r="F1803">
        <v>1</v>
      </c>
      <c r="G1803">
        <v>2</v>
      </c>
      <c r="H1803">
        <v>8.8132000000000001</v>
      </c>
      <c r="I1803" t="s">
        <v>13</v>
      </c>
      <c r="J1803" t="s">
        <v>13</v>
      </c>
      <c r="K1803" t="s">
        <v>13</v>
      </c>
      <c r="L1803" t="s">
        <v>13</v>
      </c>
      <c r="M1803" t="s">
        <v>13</v>
      </c>
      <c r="N1803" t="s">
        <v>13</v>
      </c>
      <c r="O1803" t="s">
        <v>13</v>
      </c>
      <c r="P1803" t="s">
        <v>13</v>
      </c>
      <c r="Q1803">
        <f t="shared" si="28"/>
        <v>592.24704000000008</v>
      </c>
      <c r="R1803" t="s">
        <v>13</v>
      </c>
      <c r="S1803" t="s">
        <v>13</v>
      </c>
      <c r="T1803" t="s">
        <v>13</v>
      </c>
    </row>
    <row r="1804" spans="1:20" x14ac:dyDescent="0.2">
      <c r="A1804" t="s">
        <v>40</v>
      </c>
      <c r="B1804" t="s">
        <v>34</v>
      </c>
      <c r="E1804">
        <v>1992</v>
      </c>
      <c r="F1804">
        <v>1</v>
      </c>
      <c r="G1804">
        <v>3</v>
      </c>
      <c r="H1804">
        <v>4.1558999999999999</v>
      </c>
      <c r="I1804" t="s">
        <v>13</v>
      </c>
      <c r="J1804" t="s">
        <v>13</v>
      </c>
      <c r="K1804" t="s">
        <v>13</v>
      </c>
      <c r="L1804" t="s">
        <v>13</v>
      </c>
      <c r="M1804" t="s">
        <v>13</v>
      </c>
      <c r="N1804" t="s">
        <v>13</v>
      </c>
      <c r="O1804" t="s">
        <v>13</v>
      </c>
      <c r="P1804" t="s">
        <v>13</v>
      </c>
      <c r="Q1804">
        <f t="shared" si="28"/>
        <v>279.27647999999999</v>
      </c>
      <c r="R1804" t="s">
        <v>13</v>
      </c>
      <c r="S1804" t="s">
        <v>13</v>
      </c>
      <c r="T1804" t="s">
        <v>13</v>
      </c>
    </row>
    <row r="1805" spans="1:20" x14ac:dyDescent="0.2">
      <c r="A1805" t="s">
        <v>40</v>
      </c>
      <c r="B1805" t="s">
        <v>34</v>
      </c>
      <c r="E1805">
        <v>1992</v>
      </c>
      <c r="F1805">
        <v>1</v>
      </c>
      <c r="G1805">
        <v>4</v>
      </c>
      <c r="H1805">
        <v>13.2377</v>
      </c>
      <c r="I1805" t="s">
        <v>13</v>
      </c>
      <c r="J1805" t="s">
        <v>13</v>
      </c>
      <c r="K1805" t="s">
        <v>13</v>
      </c>
      <c r="L1805" t="s">
        <v>13</v>
      </c>
      <c r="M1805" t="s">
        <v>13</v>
      </c>
      <c r="N1805" t="s">
        <v>13</v>
      </c>
      <c r="O1805" t="s">
        <v>13</v>
      </c>
      <c r="P1805" t="s">
        <v>13</v>
      </c>
      <c r="Q1805">
        <f t="shared" si="28"/>
        <v>889.57344000000012</v>
      </c>
      <c r="R1805" t="s">
        <v>13</v>
      </c>
      <c r="S1805" t="s">
        <v>13</v>
      </c>
      <c r="T1805" t="s">
        <v>13</v>
      </c>
    </row>
    <row r="1806" spans="1:20" x14ac:dyDescent="0.2">
      <c r="A1806" t="s">
        <v>40</v>
      </c>
      <c r="B1806" t="s">
        <v>34</v>
      </c>
      <c r="E1806">
        <v>1992</v>
      </c>
      <c r="F1806">
        <v>1</v>
      </c>
      <c r="G1806">
        <v>5</v>
      </c>
      <c r="H1806">
        <v>12.999499999999999</v>
      </c>
      <c r="I1806" t="s">
        <v>13</v>
      </c>
      <c r="J1806" t="s">
        <v>13</v>
      </c>
      <c r="K1806" t="s">
        <v>13</v>
      </c>
      <c r="L1806" t="s">
        <v>13</v>
      </c>
      <c r="M1806" t="s">
        <v>13</v>
      </c>
      <c r="N1806" t="s">
        <v>13</v>
      </c>
      <c r="O1806" t="s">
        <v>13</v>
      </c>
      <c r="P1806" t="s">
        <v>13</v>
      </c>
      <c r="Q1806">
        <f t="shared" si="28"/>
        <v>873.56639999999993</v>
      </c>
      <c r="R1806" t="s">
        <v>13</v>
      </c>
      <c r="S1806" t="s">
        <v>13</v>
      </c>
      <c r="T1806" t="s">
        <v>13</v>
      </c>
    </row>
    <row r="1807" spans="1:20" x14ac:dyDescent="0.2">
      <c r="A1807" t="s">
        <v>40</v>
      </c>
      <c r="B1807" t="s">
        <v>34</v>
      </c>
      <c r="E1807">
        <v>1992</v>
      </c>
      <c r="F1807">
        <v>1</v>
      </c>
      <c r="G1807">
        <v>6</v>
      </c>
      <c r="H1807">
        <v>19.820599999999999</v>
      </c>
      <c r="I1807" t="s">
        <v>13</v>
      </c>
      <c r="J1807" t="s">
        <v>13</v>
      </c>
      <c r="K1807" t="s">
        <v>13</v>
      </c>
      <c r="L1807" t="s">
        <v>13</v>
      </c>
      <c r="M1807" t="s">
        <v>13</v>
      </c>
      <c r="N1807" t="s">
        <v>13</v>
      </c>
      <c r="O1807" t="s">
        <v>13</v>
      </c>
      <c r="P1807" t="s">
        <v>13</v>
      </c>
      <c r="Q1807">
        <f t="shared" si="28"/>
        <v>1331.9443200000001</v>
      </c>
      <c r="R1807" t="s">
        <v>13</v>
      </c>
      <c r="S1807" t="s">
        <v>13</v>
      </c>
      <c r="T1807" t="s">
        <v>13</v>
      </c>
    </row>
    <row r="1808" spans="1:20" x14ac:dyDescent="0.2">
      <c r="A1808" t="s">
        <v>40</v>
      </c>
      <c r="B1808" t="s">
        <v>34</v>
      </c>
      <c r="E1808">
        <v>1992</v>
      </c>
      <c r="F1808">
        <v>1</v>
      </c>
      <c r="G1808">
        <v>7</v>
      </c>
      <c r="H1808">
        <v>23.8108</v>
      </c>
      <c r="I1808" t="s">
        <v>13</v>
      </c>
      <c r="J1808" t="s">
        <v>13</v>
      </c>
      <c r="K1808" t="s">
        <v>13</v>
      </c>
      <c r="L1808" t="s">
        <v>13</v>
      </c>
      <c r="M1808" t="s">
        <v>13</v>
      </c>
      <c r="N1808" t="s">
        <v>13</v>
      </c>
      <c r="O1808" t="s">
        <v>13</v>
      </c>
      <c r="P1808" t="s">
        <v>13</v>
      </c>
      <c r="Q1808">
        <f t="shared" si="28"/>
        <v>1600.0857600000004</v>
      </c>
      <c r="R1808" t="s">
        <v>13</v>
      </c>
      <c r="S1808" t="s">
        <v>13</v>
      </c>
      <c r="T1808" t="s">
        <v>13</v>
      </c>
    </row>
    <row r="1809" spans="1:20" x14ac:dyDescent="0.2">
      <c r="A1809" t="s">
        <v>40</v>
      </c>
      <c r="B1809" t="s">
        <v>34</v>
      </c>
      <c r="E1809">
        <v>1992</v>
      </c>
      <c r="F1809">
        <v>1</v>
      </c>
      <c r="G1809">
        <v>8</v>
      </c>
      <c r="H1809">
        <v>29.103300000000001</v>
      </c>
      <c r="I1809" t="s">
        <v>13</v>
      </c>
      <c r="J1809" t="s">
        <v>13</v>
      </c>
      <c r="K1809" t="s">
        <v>13</v>
      </c>
      <c r="L1809" t="s">
        <v>13</v>
      </c>
      <c r="M1809" t="s">
        <v>13</v>
      </c>
      <c r="N1809" t="s">
        <v>13</v>
      </c>
      <c r="O1809" t="s">
        <v>13</v>
      </c>
      <c r="P1809" t="s">
        <v>13</v>
      </c>
      <c r="Q1809">
        <f t="shared" si="28"/>
        <v>1955.7417600000003</v>
      </c>
      <c r="R1809" t="s">
        <v>13</v>
      </c>
      <c r="S1809" t="s">
        <v>13</v>
      </c>
      <c r="T1809" t="s">
        <v>13</v>
      </c>
    </row>
    <row r="1810" spans="1:20" x14ac:dyDescent="0.2">
      <c r="A1810" t="s">
        <v>40</v>
      </c>
      <c r="B1810" t="s">
        <v>34</v>
      </c>
      <c r="E1810">
        <v>1992</v>
      </c>
      <c r="F1810">
        <v>1</v>
      </c>
      <c r="G1810">
        <v>9</v>
      </c>
      <c r="H1810">
        <v>10.819900000000001</v>
      </c>
      <c r="I1810" t="s">
        <v>13</v>
      </c>
      <c r="J1810" t="s">
        <v>13</v>
      </c>
      <c r="K1810" t="s">
        <v>13</v>
      </c>
      <c r="L1810" t="s">
        <v>13</v>
      </c>
      <c r="M1810" t="s">
        <v>13</v>
      </c>
      <c r="N1810" t="s">
        <v>13</v>
      </c>
      <c r="O1810" t="s">
        <v>13</v>
      </c>
      <c r="P1810" t="s">
        <v>13</v>
      </c>
      <c r="Q1810">
        <f t="shared" si="28"/>
        <v>727.09728000000018</v>
      </c>
      <c r="R1810" t="s">
        <v>13</v>
      </c>
      <c r="S1810" t="s">
        <v>13</v>
      </c>
      <c r="T1810" t="s">
        <v>13</v>
      </c>
    </row>
    <row r="1811" spans="1:20" x14ac:dyDescent="0.2">
      <c r="A1811" t="s">
        <v>40</v>
      </c>
      <c r="B1811" t="s">
        <v>34</v>
      </c>
      <c r="E1811">
        <v>1992</v>
      </c>
      <c r="F1811">
        <v>1</v>
      </c>
      <c r="G1811">
        <v>10</v>
      </c>
      <c r="H1811">
        <v>20.880600000000001</v>
      </c>
      <c r="I1811" t="s">
        <v>13</v>
      </c>
      <c r="J1811" t="s">
        <v>13</v>
      </c>
      <c r="K1811" t="s">
        <v>13</v>
      </c>
      <c r="L1811" t="s">
        <v>13</v>
      </c>
      <c r="M1811" t="s">
        <v>13</v>
      </c>
      <c r="N1811" t="s">
        <v>13</v>
      </c>
      <c r="O1811" t="s">
        <v>13</v>
      </c>
      <c r="P1811" t="s">
        <v>13</v>
      </c>
      <c r="Q1811">
        <f t="shared" si="28"/>
        <v>1403.1763200000003</v>
      </c>
      <c r="R1811" t="s">
        <v>13</v>
      </c>
      <c r="S1811" t="s">
        <v>13</v>
      </c>
      <c r="T1811" t="s">
        <v>13</v>
      </c>
    </row>
    <row r="1812" spans="1:20" x14ac:dyDescent="0.2">
      <c r="A1812" t="s">
        <v>40</v>
      </c>
      <c r="B1812" t="s">
        <v>34</v>
      </c>
      <c r="E1812">
        <v>1992</v>
      </c>
      <c r="F1812">
        <v>1</v>
      </c>
      <c r="G1812">
        <v>11</v>
      </c>
      <c r="H1812">
        <v>26.086500000000001</v>
      </c>
      <c r="I1812" t="s">
        <v>13</v>
      </c>
      <c r="J1812" t="s">
        <v>13</v>
      </c>
      <c r="K1812" t="s">
        <v>13</v>
      </c>
      <c r="L1812" t="s">
        <v>13</v>
      </c>
      <c r="M1812" t="s">
        <v>13</v>
      </c>
      <c r="N1812" t="s">
        <v>13</v>
      </c>
      <c r="O1812" t="s">
        <v>13</v>
      </c>
      <c r="P1812" t="s">
        <v>13</v>
      </c>
      <c r="Q1812">
        <f t="shared" si="28"/>
        <v>1753.0128000000002</v>
      </c>
      <c r="R1812" t="s">
        <v>13</v>
      </c>
      <c r="S1812" t="s">
        <v>13</v>
      </c>
      <c r="T1812" t="s">
        <v>13</v>
      </c>
    </row>
    <row r="1813" spans="1:20" x14ac:dyDescent="0.2">
      <c r="A1813" t="s">
        <v>40</v>
      </c>
      <c r="B1813" t="s">
        <v>34</v>
      </c>
      <c r="E1813">
        <v>1992</v>
      </c>
      <c r="F1813">
        <v>1</v>
      </c>
      <c r="G1813">
        <v>12</v>
      </c>
      <c r="H1813">
        <v>26.857299999999999</v>
      </c>
      <c r="I1813" t="s">
        <v>13</v>
      </c>
      <c r="J1813" t="s">
        <v>13</v>
      </c>
      <c r="K1813" t="s">
        <v>13</v>
      </c>
      <c r="L1813" t="s">
        <v>13</v>
      </c>
      <c r="M1813" t="s">
        <v>13</v>
      </c>
      <c r="N1813" t="s">
        <v>13</v>
      </c>
      <c r="O1813" t="s">
        <v>13</v>
      </c>
      <c r="P1813" t="s">
        <v>13</v>
      </c>
      <c r="Q1813">
        <f t="shared" si="28"/>
        <v>1804.8105600000001</v>
      </c>
      <c r="R1813" t="s">
        <v>13</v>
      </c>
      <c r="S1813" t="s">
        <v>13</v>
      </c>
      <c r="T1813" t="s">
        <v>13</v>
      </c>
    </row>
    <row r="1814" spans="1:20" x14ac:dyDescent="0.2">
      <c r="A1814" t="s">
        <v>40</v>
      </c>
      <c r="B1814" t="s">
        <v>34</v>
      </c>
      <c r="E1814">
        <v>1992</v>
      </c>
      <c r="F1814">
        <v>2</v>
      </c>
      <c r="G1814">
        <v>1</v>
      </c>
      <c r="H1814">
        <v>9.2380999999999993</v>
      </c>
      <c r="I1814" t="s">
        <v>13</v>
      </c>
      <c r="J1814" t="s">
        <v>13</v>
      </c>
      <c r="K1814" t="s">
        <v>13</v>
      </c>
      <c r="L1814" t="s">
        <v>13</v>
      </c>
      <c r="M1814" t="s">
        <v>13</v>
      </c>
      <c r="N1814" t="s">
        <v>13</v>
      </c>
      <c r="O1814" t="s">
        <v>13</v>
      </c>
      <c r="P1814" t="s">
        <v>13</v>
      </c>
      <c r="Q1814">
        <f t="shared" si="28"/>
        <v>620.80031999999994</v>
      </c>
      <c r="R1814" t="s">
        <v>13</v>
      </c>
      <c r="S1814" t="s">
        <v>13</v>
      </c>
      <c r="T1814" t="s">
        <v>13</v>
      </c>
    </row>
    <row r="1815" spans="1:20" x14ac:dyDescent="0.2">
      <c r="A1815" t="s">
        <v>40</v>
      </c>
      <c r="B1815" t="s">
        <v>34</v>
      </c>
      <c r="E1815">
        <v>1992</v>
      </c>
      <c r="F1815">
        <v>2</v>
      </c>
      <c r="G1815">
        <v>2</v>
      </c>
      <c r="H1815">
        <v>18.6677</v>
      </c>
      <c r="I1815" t="s">
        <v>13</v>
      </c>
      <c r="J1815" t="s">
        <v>13</v>
      </c>
      <c r="K1815" t="s">
        <v>13</v>
      </c>
      <c r="L1815" t="s">
        <v>13</v>
      </c>
      <c r="M1815" t="s">
        <v>13</v>
      </c>
      <c r="N1815" t="s">
        <v>13</v>
      </c>
      <c r="O1815" t="s">
        <v>13</v>
      </c>
      <c r="P1815" t="s">
        <v>13</v>
      </c>
      <c r="Q1815">
        <f t="shared" si="28"/>
        <v>1254.4694400000001</v>
      </c>
      <c r="R1815" t="s">
        <v>13</v>
      </c>
      <c r="S1815" t="s">
        <v>13</v>
      </c>
      <c r="T1815" t="s">
        <v>13</v>
      </c>
    </row>
    <row r="1816" spans="1:20" x14ac:dyDescent="0.2">
      <c r="A1816" t="s">
        <v>40</v>
      </c>
      <c r="B1816" t="s">
        <v>34</v>
      </c>
      <c r="E1816">
        <v>1992</v>
      </c>
      <c r="F1816">
        <v>2</v>
      </c>
      <c r="G1816">
        <v>3</v>
      </c>
      <c r="H1816">
        <v>10.7567</v>
      </c>
      <c r="I1816" t="s">
        <v>13</v>
      </c>
      <c r="J1816" t="s">
        <v>13</v>
      </c>
      <c r="K1816" t="s">
        <v>13</v>
      </c>
      <c r="L1816" t="s">
        <v>13</v>
      </c>
      <c r="M1816" t="s">
        <v>13</v>
      </c>
      <c r="N1816" t="s">
        <v>13</v>
      </c>
      <c r="O1816" t="s">
        <v>13</v>
      </c>
      <c r="P1816" t="s">
        <v>13</v>
      </c>
      <c r="Q1816">
        <f t="shared" si="28"/>
        <v>722.8502400000001</v>
      </c>
      <c r="R1816" t="s">
        <v>13</v>
      </c>
      <c r="S1816" t="s">
        <v>13</v>
      </c>
      <c r="T1816" t="s">
        <v>13</v>
      </c>
    </row>
    <row r="1817" spans="1:20" x14ac:dyDescent="0.2">
      <c r="A1817" t="s">
        <v>40</v>
      </c>
      <c r="B1817" t="s">
        <v>34</v>
      </c>
      <c r="E1817">
        <v>1992</v>
      </c>
      <c r="F1817">
        <v>2</v>
      </c>
      <c r="G1817">
        <v>4</v>
      </c>
      <c r="H1817">
        <v>15.408899999999999</v>
      </c>
      <c r="I1817" t="s">
        <v>13</v>
      </c>
      <c r="J1817" t="s">
        <v>13</v>
      </c>
      <c r="K1817" t="s">
        <v>13</v>
      </c>
      <c r="L1817" t="s">
        <v>13</v>
      </c>
      <c r="M1817" t="s">
        <v>13</v>
      </c>
      <c r="N1817" t="s">
        <v>13</v>
      </c>
      <c r="O1817" t="s">
        <v>13</v>
      </c>
      <c r="P1817" t="s">
        <v>13</v>
      </c>
      <c r="Q1817">
        <f t="shared" si="28"/>
        <v>1035.4780800000001</v>
      </c>
      <c r="R1817" t="s">
        <v>13</v>
      </c>
      <c r="S1817" t="s">
        <v>13</v>
      </c>
      <c r="T1817" t="s">
        <v>13</v>
      </c>
    </row>
    <row r="1818" spans="1:20" x14ac:dyDescent="0.2">
      <c r="A1818" t="s">
        <v>40</v>
      </c>
      <c r="B1818" t="s">
        <v>34</v>
      </c>
      <c r="E1818">
        <v>1992</v>
      </c>
      <c r="F1818">
        <v>2</v>
      </c>
      <c r="G1818">
        <v>5</v>
      </c>
      <c r="H1818">
        <v>10.1753</v>
      </c>
      <c r="I1818" t="s">
        <v>13</v>
      </c>
      <c r="J1818" t="s">
        <v>13</v>
      </c>
      <c r="K1818" t="s">
        <v>13</v>
      </c>
      <c r="L1818" t="s">
        <v>13</v>
      </c>
      <c r="M1818" t="s">
        <v>13</v>
      </c>
      <c r="N1818" t="s">
        <v>13</v>
      </c>
      <c r="O1818" t="s">
        <v>13</v>
      </c>
      <c r="P1818" t="s">
        <v>13</v>
      </c>
      <c r="Q1818">
        <f t="shared" si="28"/>
        <v>683.78016000000014</v>
      </c>
      <c r="R1818" t="s">
        <v>13</v>
      </c>
      <c r="S1818" t="s">
        <v>13</v>
      </c>
      <c r="T1818" t="s">
        <v>13</v>
      </c>
    </row>
    <row r="1819" spans="1:20" x14ac:dyDescent="0.2">
      <c r="A1819" t="s">
        <v>40</v>
      </c>
      <c r="B1819" t="s">
        <v>34</v>
      </c>
      <c r="E1819">
        <v>1992</v>
      </c>
      <c r="F1819">
        <v>2</v>
      </c>
      <c r="G1819">
        <v>6</v>
      </c>
      <c r="H1819">
        <v>18.0943</v>
      </c>
      <c r="I1819" t="s">
        <v>13</v>
      </c>
      <c r="J1819" t="s">
        <v>13</v>
      </c>
      <c r="K1819" t="s">
        <v>13</v>
      </c>
      <c r="L1819" t="s">
        <v>13</v>
      </c>
      <c r="M1819" t="s">
        <v>13</v>
      </c>
      <c r="N1819" t="s">
        <v>13</v>
      </c>
      <c r="O1819" t="s">
        <v>13</v>
      </c>
      <c r="P1819" t="s">
        <v>13</v>
      </c>
      <c r="Q1819">
        <f t="shared" si="28"/>
        <v>1215.9369600000002</v>
      </c>
      <c r="R1819" t="s">
        <v>13</v>
      </c>
      <c r="S1819" t="s">
        <v>13</v>
      </c>
      <c r="T1819" t="s">
        <v>13</v>
      </c>
    </row>
    <row r="1820" spans="1:20" x14ac:dyDescent="0.2">
      <c r="A1820" t="s">
        <v>40</v>
      </c>
      <c r="B1820" t="s">
        <v>34</v>
      </c>
      <c r="E1820">
        <v>1992</v>
      </c>
      <c r="F1820">
        <v>2</v>
      </c>
      <c r="G1820">
        <v>7</v>
      </c>
      <c r="H1820">
        <v>26.7898</v>
      </c>
      <c r="I1820" t="s">
        <v>13</v>
      </c>
      <c r="J1820" t="s">
        <v>13</v>
      </c>
      <c r="K1820" t="s">
        <v>13</v>
      </c>
      <c r="L1820" t="s">
        <v>13</v>
      </c>
      <c r="M1820" t="s">
        <v>13</v>
      </c>
      <c r="N1820" t="s">
        <v>13</v>
      </c>
      <c r="O1820" t="s">
        <v>13</v>
      </c>
      <c r="P1820" t="s">
        <v>13</v>
      </c>
      <c r="Q1820">
        <f t="shared" si="28"/>
        <v>1800.2745600000001</v>
      </c>
      <c r="R1820" t="s">
        <v>13</v>
      </c>
      <c r="S1820" t="s">
        <v>13</v>
      </c>
      <c r="T1820" t="s">
        <v>13</v>
      </c>
    </row>
    <row r="1821" spans="1:20" x14ac:dyDescent="0.2">
      <c r="A1821" t="s">
        <v>40</v>
      </c>
      <c r="B1821" t="s">
        <v>34</v>
      </c>
      <c r="E1821">
        <v>1992</v>
      </c>
      <c r="F1821">
        <v>2</v>
      </c>
      <c r="G1821">
        <v>8</v>
      </c>
      <c r="H1821">
        <v>27.6523</v>
      </c>
      <c r="I1821" t="s">
        <v>13</v>
      </c>
      <c r="J1821" t="s">
        <v>13</v>
      </c>
      <c r="K1821" t="s">
        <v>13</v>
      </c>
      <c r="L1821" t="s">
        <v>13</v>
      </c>
      <c r="M1821" t="s">
        <v>13</v>
      </c>
      <c r="N1821" t="s">
        <v>13</v>
      </c>
      <c r="O1821" t="s">
        <v>13</v>
      </c>
      <c r="P1821" t="s">
        <v>13</v>
      </c>
      <c r="Q1821">
        <f t="shared" si="28"/>
        <v>1858.2345600000001</v>
      </c>
      <c r="R1821" t="s">
        <v>13</v>
      </c>
      <c r="S1821" t="s">
        <v>13</v>
      </c>
      <c r="T1821" t="s">
        <v>13</v>
      </c>
    </row>
    <row r="1822" spans="1:20" x14ac:dyDescent="0.2">
      <c r="A1822" t="s">
        <v>40</v>
      </c>
      <c r="B1822" t="s">
        <v>34</v>
      </c>
      <c r="E1822">
        <v>1992</v>
      </c>
      <c r="F1822">
        <v>2</v>
      </c>
      <c r="G1822">
        <v>9</v>
      </c>
      <c r="H1822">
        <v>6.1159999999999997</v>
      </c>
      <c r="I1822" t="s">
        <v>13</v>
      </c>
      <c r="J1822" t="s">
        <v>13</v>
      </c>
      <c r="K1822" t="s">
        <v>13</v>
      </c>
      <c r="L1822" t="s">
        <v>13</v>
      </c>
      <c r="M1822" t="s">
        <v>13</v>
      </c>
      <c r="N1822" t="s">
        <v>13</v>
      </c>
      <c r="O1822" t="s">
        <v>13</v>
      </c>
      <c r="P1822" t="s">
        <v>13</v>
      </c>
      <c r="Q1822">
        <f t="shared" si="28"/>
        <v>410.99520000000001</v>
      </c>
      <c r="R1822" t="s">
        <v>13</v>
      </c>
      <c r="S1822" t="s">
        <v>13</v>
      </c>
      <c r="T1822" t="s">
        <v>13</v>
      </c>
    </row>
    <row r="1823" spans="1:20" x14ac:dyDescent="0.2">
      <c r="A1823" t="s">
        <v>40</v>
      </c>
      <c r="B1823" t="s">
        <v>34</v>
      </c>
      <c r="E1823">
        <v>1992</v>
      </c>
      <c r="F1823">
        <v>2</v>
      </c>
      <c r="G1823">
        <v>10</v>
      </c>
      <c r="H1823">
        <v>16.1538</v>
      </c>
      <c r="I1823" t="s">
        <v>13</v>
      </c>
      <c r="J1823" t="s">
        <v>13</v>
      </c>
      <c r="K1823" t="s">
        <v>13</v>
      </c>
      <c r="L1823" t="s">
        <v>13</v>
      </c>
      <c r="M1823" t="s">
        <v>13</v>
      </c>
      <c r="N1823" t="s">
        <v>13</v>
      </c>
      <c r="O1823" t="s">
        <v>13</v>
      </c>
      <c r="P1823" t="s">
        <v>13</v>
      </c>
      <c r="Q1823">
        <f t="shared" si="28"/>
        <v>1085.5353600000001</v>
      </c>
      <c r="R1823" t="s">
        <v>13</v>
      </c>
      <c r="S1823" t="s">
        <v>13</v>
      </c>
      <c r="T1823" t="s">
        <v>13</v>
      </c>
    </row>
    <row r="1824" spans="1:20" x14ac:dyDescent="0.2">
      <c r="A1824" t="s">
        <v>40</v>
      </c>
      <c r="B1824" t="s">
        <v>34</v>
      </c>
      <c r="E1824">
        <v>1992</v>
      </c>
      <c r="F1824">
        <v>2</v>
      </c>
      <c r="G1824">
        <v>11</v>
      </c>
      <c r="H1824">
        <v>26.3506</v>
      </c>
      <c r="I1824" t="s">
        <v>13</v>
      </c>
      <c r="J1824" t="s">
        <v>13</v>
      </c>
      <c r="K1824" t="s">
        <v>13</v>
      </c>
      <c r="L1824" t="s">
        <v>13</v>
      </c>
      <c r="M1824" t="s">
        <v>13</v>
      </c>
      <c r="N1824" t="s">
        <v>13</v>
      </c>
      <c r="O1824" t="s">
        <v>13</v>
      </c>
      <c r="P1824" t="s">
        <v>13</v>
      </c>
      <c r="Q1824">
        <f t="shared" si="28"/>
        <v>1770.7603200000003</v>
      </c>
      <c r="R1824" t="s">
        <v>13</v>
      </c>
      <c r="S1824" t="s">
        <v>13</v>
      </c>
      <c r="T1824" t="s">
        <v>13</v>
      </c>
    </row>
    <row r="1825" spans="1:20" x14ac:dyDescent="0.2">
      <c r="A1825" t="s">
        <v>40</v>
      </c>
      <c r="B1825" t="s">
        <v>34</v>
      </c>
      <c r="E1825">
        <v>1992</v>
      </c>
      <c r="F1825">
        <v>2</v>
      </c>
      <c r="G1825">
        <v>12</v>
      </c>
      <c r="H1825">
        <v>30.069500000000001</v>
      </c>
      <c r="I1825" t="s">
        <v>13</v>
      </c>
      <c r="J1825" t="s">
        <v>13</v>
      </c>
      <c r="K1825" t="s">
        <v>13</v>
      </c>
      <c r="L1825" t="s">
        <v>13</v>
      </c>
      <c r="M1825" t="s">
        <v>13</v>
      </c>
      <c r="N1825" t="s">
        <v>13</v>
      </c>
      <c r="O1825" t="s">
        <v>13</v>
      </c>
      <c r="P1825" t="s">
        <v>13</v>
      </c>
      <c r="Q1825">
        <f t="shared" si="28"/>
        <v>2020.6704000000002</v>
      </c>
      <c r="R1825" t="s">
        <v>13</v>
      </c>
      <c r="S1825" t="s">
        <v>13</v>
      </c>
      <c r="T1825" t="s">
        <v>13</v>
      </c>
    </row>
    <row r="1826" spans="1:20" x14ac:dyDescent="0.2">
      <c r="A1826" t="s">
        <v>40</v>
      </c>
      <c r="B1826" t="s">
        <v>34</v>
      </c>
      <c r="E1826">
        <v>1992</v>
      </c>
      <c r="F1826">
        <v>3</v>
      </c>
      <c r="G1826">
        <v>1</v>
      </c>
      <c r="H1826">
        <v>8.7116000000000007</v>
      </c>
      <c r="I1826" t="s">
        <v>13</v>
      </c>
      <c r="J1826" t="s">
        <v>13</v>
      </c>
      <c r="K1826" t="s">
        <v>13</v>
      </c>
      <c r="L1826" t="s">
        <v>13</v>
      </c>
      <c r="M1826" t="s">
        <v>13</v>
      </c>
      <c r="N1826" t="s">
        <v>13</v>
      </c>
      <c r="O1826" t="s">
        <v>13</v>
      </c>
      <c r="P1826" t="s">
        <v>13</v>
      </c>
      <c r="Q1826">
        <f t="shared" si="28"/>
        <v>585.41952000000003</v>
      </c>
      <c r="R1826" t="s">
        <v>13</v>
      </c>
      <c r="S1826" t="s">
        <v>13</v>
      </c>
      <c r="T1826" t="s">
        <v>13</v>
      </c>
    </row>
    <row r="1827" spans="1:20" x14ac:dyDescent="0.2">
      <c r="A1827" t="s">
        <v>40</v>
      </c>
      <c r="B1827" t="s">
        <v>34</v>
      </c>
      <c r="E1827">
        <v>1992</v>
      </c>
      <c r="F1827">
        <v>3</v>
      </c>
      <c r="G1827">
        <v>2</v>
      </c>
      <c r="H1827">
        <v>16.982500000000002</v>
      </c>
      <c r="I1827" t="s">
        <v>13</v>
      </c>
      <c r="J1827" t="s">
        <v>13</v>
      </c>
      <c r="K1827" t="s">
        <v>13</v>
      </c>
      <c r="L1827" t="s">
        <v>13</v>
      </c>
      <c r="M1827" t="s">
        <v>13</v>
      </c>
      <c r="N1827" t="s">
        <v>13</v>
      </c>
      <c r="O1827" t="s">
        <v>13</v>
      </c>
      <c r="P1827" t="s">
        <v>13</v>
      </c>
      <c r="Q1827">
        <f t="shared" si="28"/>
        <v>1141.2240000000002</v>
      </c>
      <c r="R1827" t="s">
        <v>13</v>
      </c>
      <c r="S1827" t="s">
        <v>13</v>
      </c>
      <c r="T1827" t="s">
        <v>13</v>
      </c>
    </row>
    <row r="1828" spans="1:20" x14ac:dyDescent="0.2">
      <c r="A1828" t="s">
        <v>40</v>
      </c>
      <c r="B1828" t="s">
        <v>34</v>
      </c>
      <c r="E1828">
        <v>1992</v>
      </c>
      <c r="F1828">
        <v>3</v>
      </c>
      <c r="G1828">
        <v>3</v>
      </c>
      <c r="H1828">
        <v>27.678799999999999</v>
      </c>
      <c r="I1828" t="s">
        <v>13</v>
      </c>
      <c r="J1828" t="s">
        <v>13</v>
      </c>
      <c r="K1828" t="s">
        <v>13</v>
      </c>
      <c r="L1828" t="s">
        <v>13</v>
      </c>
      <c r="M1828" t="s">
        <v>13</v>
      </c>
      <c r="N1828" t="s">
        <v>13</v>
      </c>
      <c r="O1828" t="s">
        <v>13</v>
      </c>
      <c r="P1828" t="s">
        <v>13</v>
      </c>
      <c r="Q1828">
        <f t="shared" si="28"/>
        <v>1860.0153600000001</v>
      </c>
      <c r="R1828" t="s">
        <v>13</v>
      </c>
      <c r="S1828" t="s">
        <v>13</v>
      </c>
      <c r="T1828" t="s">
        <v>13</v>
      </c>
    </row>
    <row r="1829" spans="1:20" x14ac:dyDescent="0.2">
      <c r="A1829" t="s">
        <v>40</v>
      </c>
      <c r="B1829" t="s">
        <v>34</v>
      </c>
      <c r="E1829">
        <v>1992</v>
      </c>
      <c r="F1829">
        <v>3</v>
      </c>
      <c r="G1829">
        <v>4</v>
      </c>
      <c r="H1829">
        <v>20.618500000000001</v>
      </c>
      <c r="I1829" t="s">
        <v>13</v>
      </c>
      <c r="J1829" t="s">
        <v>13</v>
      </c>
      <c r="K1829" t="s">
        <v>13</v>
      </c>
      <c r="L1829" t="s">
        <v>13</v>
      </c>
      <c r="M1829" t="s">
        <v>13</v>
      </c>
      <c r="N1829" t="s">
        <v>13</v>
      </c>
      <c r="O1829" t="s">
        <v>13</v>
      </c>
      <c r="P1829" t="s">
        <v>13</v>
      </c>
      <c r="Q1829">
        <f t="shared" si="28"/>
        <v>1385.5632000000003</v>
      </c>
      <c r="R1829" t="s">
        <v>13</v>
      </c>
      <c r="S1829" t="s">
        <v>13</v>
      </c>
      <c r="T1829" t="s">
        <v>13</v>
      </c>
    </row>
    <row r="1830" spans="1:20" x14ac:dyDescent="0.2">
      <c r="A1830" t="s">
        <v>40</v>
      </c>
      <c r="B1830" t="s">
        <v>34</v>
      </c>
      <c r="E1830">
        <v>1992</v>
      </c>
      <c r="F1830">
        <v>3</v>
      </c>
      <c r="G1830">
        <v>5</v>
      </c>
      <c r="H1830">
        <v>12.295400000000001</v>
      </c>
      <c r="I1830" t="s">
        <v>13</v>
      </c>
      <c r="J1830" t="s">
        <v>13</v>
      </c>
      <c r="K1830" t="s">
        <v>13</v>
      </c>
      <c r="L1830" t="s">
        <v>13</v>
      </c>
      <c r="M1830" t="s">
        <v>13</v>
      </c>
      <c r="N1830" t="s">
        <v>13</v>
      </c>
      <c r="O1830" t="s">
        <v>13</v>
      </c>
      <c r="P1830" t="s">
        <v>13</v>
      </c>
      <c r="Q1830">
        <f t="shared" si="28"/>
        <v>826.25088000000017</v>
      </c>
      <c r="R1830" t="s">
        <v>13</v>
      </c>
      <c r="S1830" t="s">
        <v>13</v>
      </c>
      <c r="T1830" t="s">
        <v>13</v>
      </c>
    </row>
    <row r="1831" spans="1:20" x14ac:dyDescent="0.2">
      <c r="A1831" t="s">
        <v>40</v>
      </c>
      <c r="B1831" t="s">
        <v>34</v>
      </c>
      <c r="E1831">
        <v>1992</v>
      </c>
      <c r="F1831">
        <v>3</v>
      </c>
      <c r="G1831">
        <v>6</v>
      </c>
      <c r="H1831">
        <v>19.808499999999999</v>
      </c>
      <c r="I1831" t="s">
        <v>13</v>
      </c>
      <c r="J1831" t="s">
        <v>13</v>
      </c>
      <c r="K1831" t="s">
        <v>13</v>
      </c>
      <c r="L1831" t="s">
        <v>13</v>
      </c>
      <c r="M1831" t="s">
        <v>13</v>
      </c>
      <c r="N1831" t="s">
        <v>13</v>
      </c>
      <c r="O1831" t="s">
        <v>13</v>
      </c>
      <c r="P1831" t="s">
        <v>13</v>
      </c>
      <c r="Q1831">
        <f t="shared" si="28"/>
        <v>1331.1312</v>
      </c>
      <c r="R1831" t="s">
        <v>13</v>
      </c>
      <c r="S1831" t="s">
        <v>13</v>
      </c>
      <c r="T1831" t="s">
        <v>13</v>
      </c>
    </row>
    <row r="1832" spans="1:20" x14ac:dyDescent="0.2">
      <c r="A1832" t="s">
        <v>40</v>
      </c>
      <c r="B1832" t="s">
        <v>34</v>
      </c>
      <c r="E1832">
        <v>1992</v>
      </c>
      <c r="F1832">
        <v>3</v>
      </c>
      <c r="G1832">
        <v>7</v>
      </c>
      <c r="H1832">
        <v>26.602699999999999</v>
      </c>
      <c r="I1832" t="s">
        <v>13</v>
      </c>
      <c r="J1832" t="s">
        <v>13</v>
      </c>
      <c r="K1832" t="s">
        <v>13</v>
      </c>
      <c r="L1832" t="s">
        <v>13</v>
      </c>
      <c r="M1832" t="s">
        <v>13</v>
      </c>
      <c r="N1832" t="s">
        <v>13</v>
      </c>
      <c r="O1832" t="s">
        <v>13</v>
      </c>
      <c r="P1832" t="s">
        <v>13</v>
      </c>
      <c r="Q1832">
        <f t="shared" si="28"/>
        <v>1787.70144</v>
      </c>
      <c r="R1832" t="s">
        <v>13</v>
      </c>
      <c r="S1832" t="s">
        <v>13</v>
      </c>
      <c r="T1832" t="s">
        <v>13</v>
      </c>
    </row>
    <row r="1833" spans="1:20" x14ac:dyDescent="0.2">
      <c r="A1833" t="s">
        <v>40</v>
      </c>
      <c r="B1833" t="s">
        <v>34</v>
      </c>
      <c r="E1833">
        <v>1992</v>
      </c>
      <c r="F1833">
        <v>3</v>
      </c>
      <c r="G1833">
        <v>8</v>
      </c>
      <c r="H1833">
        <v>29.411300000000001</v>
      </c>
      <c r="I1833" t="s">
        <v>13</v>
      </c>
      <c r="J1833" t="s">
        <v>13</v>
      </c>
      <c r="K1833" t="s">
        <v>13</v>
      </c>
      <c r="L1833" t="s">
        <v>13</v>
      </c>
      <c r="M1833" t="s">
        <v>13</v>
      </c>
      <c r="N1833" t="s">
        <v>13</v>
      </c>
      <c r="O1833" t="s">
        <v>13</v>
      </c>
      <c r="P1833" t="s">
        <v>13</v>
      </c>
      <c r="Q1833">
        <f t="shared" si="28"/>
        <v>1976.4393600000003</v>
      </c>
      <c r="R1833" t="s">
        <v>13</v>
      </c>
      <c r="S1833" t="s">
        <v>13</v>
      </c>
      <c r="T1833" t="s">
        <v>13</v>
      </c>
    </row>
    <row r="1834" spans="1:20" x14ac:dyDescent="0.2">
      <c r="A1834" t="s">
        <v>40</v>
      </c>
      <c r="B1834" t="s">
        <v>34</v>
      </c>
      <c r="E1834">
        <v>1992</v>
      </c>
      <c r="F1834">
        <v>3</v>
      </c>
      <c r="G1834">
        <v>9</v>
      </c>
      <c r="H1834">
        <v>10.8569</v>
      </c>
      <c r="I1834" t="s">
        <v>13</v>
      </c>
      <c r="J1834" t="s">
        <v>13</v>
      </c>
      <c r="K1834" t="s">
        <v>13</v>
      </c>
      <c r="L1834" t="s">
        <v>13</v>
      </c>
      <c r="M1834" t="s">
        <v>13</v>
      </c>
      <c r="N1834" t="s">
        <v>13</v>
      </c>
      <c r="O1834" t="s">
        <v>13</v>
      </c>
      <c r="P1834" t="s">
        <v>13</v>
      </c>
      <c r="Q1834">
        <f t="shared" si="28"/>
        <v>729.58368000000007</v>
      </c>
      <c r="R1834" t="s">
        <v>13</v>
      </c>
      <c r="S1834" t="s">
        <v>13</v>
      </c>
      <c r="T1834" t="s">
        <v>13</v>
      </c>
    </row>
    <row r="1835" spans="1:20" x14ac:dyDescent="0.2">
      <c r="A1835" t="s">
        <v>40</v>
      </c>
      <c r="B1835" t="s">
        <v>34</v>
      </c>
      <c r="E1835">
        <v>1992</v>
      </c>
      <c r="F1835">
        <v>3</v>
      </c>
      <c r="G1835">
        <v>10</v>
      </c>
      <c r="H1835">
        <v>20.6995</v>
      </c>
      <c r="I1835" t="s">
        <v>13</v>
      </c>
      <c r="J1835" t="s">
        <v>13</v>
      </c>
      <c r="K1835" t="s">
        <v>13</v>
      </c>
      <c r="L1835" t="s">
        <v>13</v>
      </c>
      <c r="M1835" t="s">
        <v>13</v>
      </c>
      <c r="N1835" t="s">
        <v>13</v>
      </c>
      <c r="O1835" t="s">
        <v>13</v>
      </c>
      <c r="P1835" t="s">
        <v>13</v>
      </c>
      <c r="Q1835">
        <f t="shared" si="28"/>
        <v>1391.0064000000002</v>
      </c>
      <c r="R1835" t="s">
        <v>13</v>
      </c>
      <c r="S1835" t="s">
        <v>13</v>
      </c>
      <c r="T1835" t="s">
        <v>13</v>
      </c>
    </row>
    <row r="1836" spans="1:20" x14ac:dyDescent="0.2">
      <c r="A1836" t="s">
        <v>40</v>
      </c>
      <c r="B1836" t="s">
        <v>34</v>
      </c>
      <c r="E1836">
        <v>1992</v>
      </c>
      <c r="F1836">
        <v>3</v>
      </c>
      <c r="G1836">
        <v>11</v>
      </c>
      <c r="H1836">
        <v>28.197299999999998</v>
      </c>
      <c r="I1836" t="s">
        <v>13</v>
      </c>
      <c r="J1836" t="s">
        <v>13</v>
      </c>
      <c r="K1836" t="s">
        <v>13</v>
      </c>
      <c r="L1836" t="s">
        <v>13</v>
      </c>
      <c r="M1836" t="s">
        <v>13</v>
      </c>
      <c r="N1836" t="s">
        <v>13</v>
      </c>
      <c r="O1836" t="s">
        <v>13</v>
      </c>
      <c r="P1836" t="s">
        <v>13</v>
      </c>
      <c r="Q1836">
        <f t="shared" si="28"/>
        <v>1894.8585600000001</v>
      </c>
      <c r="R1836" t="s">
        <v>13</v>
      </c>
      <c r="S1836" t="s">
        <v>13</v>
      </c>
      <c r="T1836" t="s">
        <v>13</v>
      </c>
    </row>
    <row r="1837" spans="1:20" x14ac:dyDescent="0.2">
      <c r="A1837" t="s">
        <v>40</v>
      </c>
      <c r="B1837" t="s">
        <v>34</v>
      </c>
      <c r="E1837">
        <v>1992</v>
      </c>
      <c r="F1837">
        <v>3</v>
      </c>
      <c r="G1837">
        <v>12</v>
      </c>
      <c r="H1837">
        <v>28.452200000000001</v>
      </c>
      <c r="I1837" t="s">
        <v>13</v>
      </c>
      <c r="J1837" t="s">
        <v>13</v>
      </c>
      <c r="K1837" t="s">
        <v>13</v>
      </c>
      <c r="L1837" t="s">
        <v>13</v>
      </c>
      <c r="M1837" t="s">
        <v>13</v>
      </c>
      <c r="N1837" t="s">
        <v>13</v>
      </c>
      <c r="O1837" t="s">
        <v>13</v>
      </c>
      <c r="P1837" t="s">
        <v>13</v>
      </c>
      <c r="Q1837">
        <f t="shared" si="28"/>
        <v>1911.9878400000002</v>
      </c>
      <c r="R1837" t="s">
        <v>13</v>
      </c>
      <c r="S1837" t="s">
        <v>13</v>
      </c>
      <c r="T1837" t="s">
        <v>13</v>
      </c>
    </row>
    <row r="1838" spans="1:20" x14ac:dyDescent="0.2">
      <c r="A1838" t="s">
        <v>40</v>
      </c>
      <c r="B1838" t="s">
        <v>34</v>
      </c>
      <c r="E1838">
        <v>1992</v>
      </c>
      <c r="F1838">
        <v>4</v>
      </c>
      <c r="G1838">
        <v>1</v>
      </c>
      <c r="H1838">
        <v>12.606299999999999</v>
      </c>
      <c r="I1838" t="s">
        <v>13</v>
      </c>
      <c r="J1838" t="s">
        <v>13</v>
      </c>
      <c r="K1838" t="s">
        <v>13</v>
      </c>
      <c r="L1838" t="s">
        <v>13</v>
      </c>
      <c r="M1838" t="s">
        <v>13</v>
      </c>
      <c r="N1838" t="s">
        <v>13</v>
      </c>
      <c r="O1838" t="s">
        <v>13</v>
      </c>
      <c r="P1838" t="s">
        <v>13</v>
      </c>
      <c r="Q1838">
        <f t="shared" si="28"/>
        <v>847.14336000000003</v>
      </c>
      <c r="R1838" t="s">
        <v>13</v>
      </c>
      <c r="S1838" t="s">
        <v>13</v>
      </c>
      <c r="T1838" t="s">
        <v>13</v>
      </c>
    </row>
    <row r="1839" spans="1:20" x14ac:dyDescent="0.2">
      <c r="A1839" t="s">
        <v>40</v>
      </c>
      <c r="B1839" t="s">
        <v>34</v>
      </c>
      <c r="E1839">
        <v>1992</v>
      </c>
      <c r="F1839">
        <v>4</v>
      </c>
      <c r="G1839">
        <v>2</v>
      </c>
      <c r="H1839">
        <v>17.8386</v>
      </c>
      <c r="I1839" t="s">
        <v>13</v>
      </c>
      <c r="J1839" t="s">
        <v>13</v>
      </c>
      <c r="K1839" t="s">
        <v>13</v>
      </c>
      <c r="L1839" t="s">
        <v>13</v>
      </c>
      <c r="M1839" t="s">
        <v>13</v>
      </c>
      <c r="N1839" t="s">
        <v>13</v>
      </c>
      <c r="O1839" t="s">
        <v>13</v>
      </c>
      <c r="P1839" t="s">
        <v>13</v>
      </c>
      <c r="Q1839">
        <f t="shared" si="28"/>
        <v>1198.7539200000001</v>
      </c>
      <c r="R1839" t="s">
        <v>13</v>
      </c>
      <c r="S1839" t="s">
        <v>13</v>
      </c>
      <c r="T1839" t="s">
        <v>13</v>
      </c>
    </row>
    <row r="1840" spans="1:20" x14ac:dyDescent="0.2">
      <c r="A1840" t="s">
        <v>40</v>
      </c>
      <c r="B1840" t="s">
        <v>34</v>
      </c>
      <c r="E1840">
        <v>1992</v>
      </c>
      <c r="F1840">
        <v>4</v>
      </c>
      <c r="G1840">
        <v>3</v>
      </c>
      <c r="H1840">
        <v>12.9451</v>
      </c>
      <c r="I1840" t="s">
        <v>13</v>
      </c>
      <c r="J1840" t="s">
        <v>13</v>
      </c>
      <c r="K1840" t="s">
        <v>13</v>
      </c>
      <c r="L1840" t="s">
        <v>13</v>
      </c>
      <c r="M1840" t="s">
        <v>13</v>
      </c>
      <c r="N1840" t="s">
        <v>13</v>
      </c>
      <c r="O1840" t="s">
        <v>13</v>
      </c>
      <c r="P1840" t="s">
        <v>13</v>
      </c>
      <c r="Q1840">
        <f t="shared" si="28"/>
        <v>869.91072000000008</v>
      </c>
      <c r="R1840" t="s">
        <v>13</v>
      </c>
      <c r="S1840" t="s">
        <v>13</v>
      </c>
      <c r="T1840" t="s">
        <v>13</v>
      </c>
    </row>
    <row r="1841" spans="1:20" x14ac:dyDescent="0.2">
      <c r="A1841" t="s">
        <v>40</v>
      </c>
      <c r="B1841" t="s">
        <v>34</v>
      </c>
      <c r="E1841">
        <v>1992</v>
      </c>
      <c r="F1841">
        <v>4</v>
      </c>
      <c r="G1841">
        <v>4</v>
      </c>
      <c r="H1841">
        <v>28.196400000000001</v>
      </c>
      <c r="I1841" t="s">
        <v>13</v>
      </c>
      <c r="J1841" t="s">
        <v>13</v>
      </c>
      <c r="K1841" t="s">
        <v>13</v>
      </c>
      <c r="L1841" t="s">
        <v>13</v>
      </c>
      <c r="M1841" t="s">
        <v>13</v>
      </c>
      <c r="N1841" t="s">
        <v>13</v>
      </c>
      <c r="O1841" t="s">
        <v>13</v>
      </c>
      <c r="P1841" t="s">
        <v>13</v>
      </c>
      <c r="Q1841">
        <f t="shared" si="28"/>
        <v>1894.7980800000003</v>
      </c>
      <c r="R1841" t="s">
        <v>13</v>
      </c>
      <c r="S1841" t="s">
        <v>13</v>
      </c>
      <c r="T1841" t="s">
        <v>13</v>
      </c>
    </row>
    <row r="1842" spans="1:20" x14ac:dyDescent="0.2">
      <c r="A1842" t="s">
        <v>40</v>
      </c>
      <c r="B1842" t="s">
        <v>34</v>
      </c>
      <c r="E1842">
        <v>1992</v>
      </c>
      <c r="F1842">
        <v>4</v>
      </c>
      <c r="G1842">
        <v>5</v>
      </c>
      <c r="H1842">
        <v>12.9681</v>
      </c>
      <c r="I1842" t="s">
        <v>13</v>
      </c>
      <c r="J1842" t="s">
        <v>13</v>
      </c>
      <c r="K1842" t="s">
        <v>13</v>
      </c>
      <c r="L1842" t="s">
        <v>13</v>
      </c>
      <c r="M1842" t="s">
        <v>13</v>
      </c>
      <c r="N1842" t="s">
        <v>13</v>
      </c>
      <c r="O1842" t="s">
        <v>13</v>
      </c>
      <c r="P1842" t="s">
        <v>13</v>
      </c>
      <c r="Q1842">
        <f t="shared" si="28"/>
        <v>871.45632000000012</v>
      </c>
      <c r="R1842" t="s">
        <v>13</v>
      </c>
      <c r="S1842" t="s">
        <v>13</v>
      </c>
      <c r="T1842" t="s">
        <v>13</v>
      </c>
    </row>
    <row r="1843" spans="1:20" x14ac:dyDescent="0.2">
      <c r="A1843" t="s">
        <v>40</v>
      </c>
      <c r="B1843" t="s">
        <v>34</v>
      </c>
      <c r="E1843">
        <v>1992</v>
      </c>
      <c r="F1843">
        <v>4</v>
      </c>
      <c r="G1843">
        <v>6</v>
      </c>
      <c r="H1843">
        <v>20.5944</v>
      </c>
      <c r="I1843" t="s">
        <v>13</v>
      </c>
      <c r="J1843" t="s">
        <v>13</v>
      </c>
      <c r="K1843" t="s">
        <v>13</v>
      </c>
      <c r="L1843" t="s">
        <v>13</v>
      </c>
      <c r="M1843" t="s">
        <v>13</v>
      </c>
      <c r="N1843" t="s">
        <v>13</v>
      </c>
      <c r="O1843" t="s">
        <v>13</v>
      </c>
      <c r="P1843" t="s">
        <v>13</v>
      </c>
      <c r="Q1843">
        <f t="shared" si="28"/>
        <v>1383.9436800000001</v>
      </c>
      <c r="R1843" t="s">
        <v>13</v>
      </c>
      <c r="S1843" t="s">
        <v>13</v>
      </c>
      <c r="T1843" t="s">
        <v>13</v>
      </c>
    </row>
    <row r="1844" spans="1:20" x14ac:dyDescent="0.2">
      <c r="A1844" t="s">
        <v>40</v>
      </c>
      <c r="B1844" t="s">
        <v>34</v>
      </c>
      <c r="E1844">
        <v>1992</v>
      </c>
      <c r="F1844">
        <v>4</v>
      </c>
      <c r="G1844">
        <v>7</v>
      </c>
      <c r="H1844">
        <v>26.481200000000001</v>
      </c>
      <c r="I1844" t="s">
        <v>13</v>
      </c>
      <c r="J1844" t="s">
        <v>13</v>
      </c>
      <c r="K1844" t="s">
        <v>13</v>
      </c>
      <c r="L1844" t="s">
        <v>13</v>
      </c>
      <c r="M1844" t="s">
        <v>13</v>
      </c>
      <c r="N1844" t="s">
        <v>13</v>
      </c>
      <c r="O1844" t="s">
        <v>13</v>
      </c>
      <c r="P1844" t="s">
        <v>13</v>
      </c>
      <c r="Q1844">
        <f t="shared" si="28"/>
        <v>1779.5366400000003</v>
      </c>
      <c r="R1844" t="s">
        <v>13</v>
      </c>
      <c r="S1844" t="s">
        <v>13</v>
      </c>
      <c r="T1844" t="s">
        <v>13</v>
      </c>
    </row>
    <row r="1845" spans="1:20" x14ac:dyDescent="0.2">
      <c r="A1845" t="s">
        <v>40</v>
      </c>
      <c r="B1845" t="s">
        <v>34</v>
      </c>
      <c r="E1845">
        <v>1992</v>
      </c>
      <c r="F1845">
        <v>4</v>
      </c>
      <c r="G1845">
        <v>8</v>
      </c>
      <c r="H1845">
        <v>29.662400000000002</v>
      </c>
      <c r="I1845" t="s">
        <v>13</v>
      </c>
      <c r="J1845" t="s">
        <v>13</v>
      </c>
      <c r="K1845" t="s">
        <v>13</v>
      </c>
      <c r="L1845" t="s">
        <v>13</v>
      </c>
      <c r="M1845" t="s">
        <v>13</v>
      </c>
      <c r="N1845" t="s">
        <v>13</v>
      </c>
      <c r="O1845" t="s">
        <v>13</v>
      </c>
      <c r="P1845" t="s">
        <v>13</v>
      </c>
      <c r="Q1845">
        <f t="shared" si="28"/>
        <v>1993.3132800000003</v>
      </c>
      <c r="R1845" t="s">
        <v>13</v>
      </c>
      <c r="S1845" t="s">
        <v>13</v>
      </c>
      <c r="T1845" t="s">
        <v>13</v>
      </c>
    </row>
    <row r="1846" spans="1:20" x14ac:dyDescent="0.2">
      <c r="A1846" t="s">
        <v>40</v>
      </c>
      <c r="B1846" t="s">
        <v>34</v>
      </c>
      <c r="E1846">
        <v>1992</v>
      </c>
      <c r="F1846">
        <v>4</v>
      </c>
      <c r="G1846">
        <v>9</v>
      </c>
      <c r="H1846">
        <v>9.8076000000000008</v>
      </c>
      <c r="I1846" t="s">
        <v>13</v>
      </c>
      <c r="J1846" t="s">
        <v>13</v>
      </c>
      <c r="K1846" t="s">
        <v>13</v>
      </c>
      <c r="L1846" t="s">
        <v>13</v>
      </c>
      <c r="M1846" t="s">
        <v>13</v>
      </c>
      <c r="N1846" t="s">
        <v>13</v>
      </c>
      <c r="O1846" t="s">
        <v>13</v>
      </c>
      <c r="P1846" t="s">
        <v>13</v>
      </c>
      <c r="Q1846">
        <f t="shared" si="28"/>
        <v>659.07072000000005</v>
      </c>
      <c r="R1846" t="s">
        <v>13</v>
      </c>
      <c r="S1846" t="s">
        <v>13</v>
      </c>
      <c r="T1846" t="s">
        <v>13</v>
      </c>
    </row>
    <row r="1847" spans="1:20" x14ac:dyDescent="0.2">
      <c r="A1847" t="s">
        <v>40</v>
      </c>
      <c r="B1847" t="s">
        <v>34</v>
      </c>
      <c r="E1847">
        <v>1992</v>
      </c>
      <c r="F1847">
        <v>4</v>
      </c>
      <c r="G1847">
        <v>10</v>
      </c>
      <c r="H1847">
        <v>21.610900000000001</v>
      </c>
      <c r="I1847" t="s">
        <v>13</v>
      </c>
      <c r="J1847" t="s">
        <v>13</v>
      </c>
      <c r="K1847" t="s">
        <v>13</v>
      </c>
      <c r="L1847" t="s">
        <v>13</v>
      </c>
      <c r="M1847" t="s">
        <v>13</v>
      </c>
      <c r="N1847" t="s">
        <v>13</v>
      </c>
      <c r="O1847" t="s">
        <v>13</v>
      </c>
      <c r="P1847" t="s">
        <v>13</v>
      </c>
      <c r="Q1847">
        <f t="shared" si="28"/>
        <v>1452.2524800000001</v>
      </c>
      <c r="R1847" t="s">
        <v>13</v>
      </c>
      <c r="S1847" t="s">
        <v>13</v>
      </c>
      <c r="T1847" t="s">
        <v>13</v>
      </c>
    </row>
    <row r="1848" spans="1:20" x14ac:dyDescent="0.2">
      <c r="A1848" t="s">
        <v>40</v>
      </c>
      <c r="B1848" t="s">
        <v>34</v>
      </c>
      <c r="E1848">
        <v>1992</v>
      </c>
      <c r="F1848">
        <v>4</v>
      </c>
      <c r="G1848">
        <v>11</v>
      </c>
      <c r="H1848">
        <v>27.236000000000001</v>
      </c>
      <c r="I1848" t="s">
        <v>13</v>
      </c>
      <c r="J1848" t="s">
        <v>13</v>
      </c>
      <c r="K1848" t="s">
        <v>13</v>
      </c>
      <c r="L1848" t="s">
        <v>13</v>
      </c>
      <c r="M1848" t="s">
        <v>13</v>
      </c>
      <c r="N1848" t="s">
        <v>13</v>
      </c>
      <c r="O1848" t="s">
        <v>13</v>
      </c>
      <c r="P1848" t="s">
        <v>13</v>
      </c>
      <c r="Q1848">
        <f t="shared" si="28"/>
        <v>1830.2592000000002</v>
      </c>
      <c r="R1848" t="s">
        <v>13</v>
      </c>
      <c r="S1848" t="s">
        <v>13</v>
      </c>
      <c r="T1848" t="s">
        <v>13</v>
      </c>
    </row>
    <row r="1849" spans="1:20" x14ac:dyDescent="0.2">
      <c r="A1849" t="s">
        <v>40</v>
      </c>
      <c r="B1849" t="s">
        <v>34</v>
      </c>
      <c r="E1849">
        <v>1992</v>
      </c>
      <c r="F1849">
        <v>4</v>
      </c>
      <c r="G1849">
        <v>12</v>
      </c>
      <c r="H1849">
        <v>30.647600000000001</v>
      </c>
      <c r="I1849" t="s">
        <v>13</v>
      </c>
      <c r="J1849" t="s">
        <v>13</v>
      </c>
      <c r="K1849" t="s">
        <v>13</v>
      </c>
      <c r="L1849" t="s">
        <v>13</v>
      </c>
      <c r="M1849" t="s">
        <v>13</v>
      </c>
      <c r="N1849" t="s">
        <v>13</v>
      </c>
      <c r="O1849" t="s">
        <v>13</v>
      </c>
      <c r="P1849" t="s">
        <v>13</v>
      </c>
      <c r="Q1849">
        <f t="shared" si="28"/>
        <v>2059.51872</v>
      </c>
      <c r="R1849" t="s">
        <v>13</v>
      </c>
      <c r="S1849" t="s">
        <v>13</v>
      </c>
      <c r="T1849" t="s">
        <v>13</v>
      </c>
    </row>
    <row r="1850" spans="1:20" x14ac:dyDescent="0.2">
      <c r="A1850" t="s">
        <v>40</v>
      </c>
      <c r="B1850" t="s">
        <v>34</v>
      </c>
      <c r="E1850">
        <v>1992</v>
      </c>
      <c r="F1850">
        <v>5</v>
      </c>
      <c r="G1850">
        <v>1</v>
      </c>
      <c r="H1850">
        <v>8.1463000000000001</v>
      </c>
      <c r="I1850" t="s">
        <v>13</v>
      </c>
      <c r="J1850" t="s">
        <v>13</v>
      </c>
      <c r="K1850" t="s">
        <v>13</v>
      </c>
      <c r="L1850" t="s">
        <v>13</v>
      </c>
      <c r="M1850" t="s">
        <v>13</v>
      </c>
      <c r="N1850" t="s">
        <v>13</v>
      </c>
      <c r="O1850" t="s">
        <v>13</v>
      </c>
      <c r="P1850" t="s">
        <v>13</v>
      </c>
      <c r="Q1850">
        <f t="shared" si="28"/>
        <v>547.43136000000004</v>
      </c>
      <c r="R1850" t="s">
        <v>13</v>
      </c>
      <c r="S1850" t="s">
        <v>13</v>
      </c>
      <c r="T1850" t="s">
        <v>13</v>
      </c>
    </row>
    <row r="1851" spans="1:20" x14ac:dyDescent="0.2">
      <c r="A1851" t="s">
        <v>40</v>
      </c>
      <c r="B1851" t="s">
        <v>34</v>
      </c>
      <c r="E1851">
        <v>1992</v>
      </c>
      <c r="F1851">
        <v>5</v>
      </c>
      <c r="G1851">
        <v>2</v>
      </c>
      <c r="H1851">
        <v>14.223000000000001</v>
      </c>
      <c r="I1851" t="s">
        <v>13</v>
      </c>
      <c r="J1851" t="s">
        <v>13</v>
      </c>
      <c r="K1851" t="s">
        <v>13</v>
      </c>
      <c r="L1851" t="s">
        <v>13</v>
      </c>
      <c r="M1851" t="s">
        <v>13</v>
      </c>
      <c r="N1851" t="s">
        <v>13</v>
      </c>
      <c r="O1851" t="s">
        <v>13</v>
      </c>
      <c r="P1851" t="s">
        <v>13</v>
      </c>
      <c r="Q1851">
        <f t="shared" si="28"/>
        <v>955.78560000000004</v>
      </c>
      <c r="R1851" t="s">
        <v>13</v>
      </c>
      <c r="S1851" t="s">
        <v>13</v>
      </c>
      <c r="T1851" t="s">
        <v>13</v>
      </c>
    </row>
    <row r="1852" spans="1:20" x14ac:dyDescent="0.2">
      <c r="A1852" t="s">
        <v>40</v>
      </c>
      <c r="B1852" t="s">
        <v>34</v>
      </c>
      <c r="E1852">
        <v>1992</v>
      </c>
      <c r="F1852">
        <v>5</v>
      </c>
      <c r="G1852">
        <v>3</v>
      </c>
      <c r="H1852">
        <v>18.2852</v>
      </c>
      <c r="I1852" t="s">
        <v>13</v>
      </c>
      <c r="J1852" t="s">
        <v>13</v>
      </c>
      <c r="K1852" t="s">
        <v>13</v>
      </c>
      <c r="L1852" t="s">
        <v>13</v>
      </c>
      <c r="M1852" t="s">
        <v>13</v>
      </c>
      <c r="N1852" t="s">
        <v>13</v>
      </c>
      <c r="O1852" t="s">
        <v>13</v>
      </c>
      <c r="P1852" t="s">
        <v>13</v>
      </c>
      <c r="Q1852">
        <f t="shared" si="28"/>
        <v>1228.7654400000001</v>
      </c>
      <c r="R1852" t="s">
        <v>13</v>
      </c>
      <c r="S1852" t="s">
        <v>13</v>
      </c>
      <c r="T1852" t="s">
        <v>13</v>
      </c>
    </row>
    <row r="1853" spans="1:20" x14ac:dyDescent="0.2">
      <c r="A1853" t="s">
        <v>40</v>
      </c>
      <c r="B1853" t="s">
        <v>34</v>
      </c>
      <c r="E1853">
        <v>1992</v>
      </c>
      <c r="F1853">
        <v>5</v>
      </c>
      <c r="G1853">
        <v>4</v>
      </c>
      <c r="H1853">
        <v>21.186</v>
      </c>
      <c r="I1853" t="s">
        <v>13</v>
      </c>
      <c r="J1853" t="s">
        <v>13</v>
      </c>
      <c r="K1853" t="s">
        <v>13</v>
      </c>
      <c r="L1853" t="s">
        <v>13</v>
      </c>
      <c r="M1853" t="s">
        <v>13</v>
      </c>
      <c r="N1853" t="s">
        <v>13</v>
      </c>
      <c r="O1853" t="s">
        <v>13</v>
      </c>
      <c r="P1853" t="s">
        <v>13</v>
      </c>
      <c r="Q1853">
        <f t="shared" si="28"/>
        <v>1423.6992000000002</v>
      </c>
      <c r="R1853" t="s">
        <v>13</v>
      </c>
      <c r="S1853" t="s">
        <v>13</v>
      </c>
      <c r="T1853" t="s">
        <v>13</v>
      </c>
    </row>
    <row r="1854" spans="1:20" x14ac:dyDescent="0.2">
      <c r="A1854" t="s">
        <v>40</v>
      </c>
      <c r="B1854" t="s">
        <v>34</v>
      </c>
      <c r="E1854">
        <v>1992</v>
      </c>
      <c r="F1854">
        <v>5</v>
      </c>
      <c r="G1854">
        <v>5</v>
      </c>
      <c r="H1854">
        <v>13.4923</v>
      </c>
      <c r="I1854" t="s">
        <v>13</v>
      </c>
      <c r="J1854" t="s">
        <v>13</v>
      </c>
      <c r="K1854" t="s">
        <v>13</v>
      </c>
      <c r="L1854" t="s">
        <v>13</v>
      </c>
      <c r="M1854" t="s">
        <v>13</v>
      </c>
      <c r="N1854" t="s">
        <v>13</v>
      </c>
      <c r="O1854" t="s">
        <v>13</v>
      </c>
      <c r="P1854" t="s">
        <v>13</v>
      </c>
      <c r="Q1854">
        <f t="shared" si="28"/>
        <v>906.68256000000008</v>
      </c>
      <c r="R1854" t="s">
        <v>13</v>
      </c>
      <c r="S1854" t="s">
        <v>13</v>
      </c>
      <c r="T1854" t="s">
        <v>13</v>
      </c>
    </row>
    <row r="1855" spans="1:20" x14ac:dyDescent="0.2">
      <c r="A1855" t="s">
        <v>40</v>
      </c>
      <c r="B1855" t="s">
        <v>34</v>
      </c>
      <c r="E1855">
        <v>1992</v>
      </c>
      <c r="F1855">
        <v>5</v>
      </c>
      <c r="G1855">
        <v>6</v>
      </c>
      <c r="H1855">
        <v>22.540900000000001</v>
      </c>
      <c r="I1855" t="s">
        <v>13</v>
      </c>
      <c r="J1855" t="s">
        <v>13</v>
      </c>
      <c r="K1855" t="s">
        <v>13</v>
      </c>
      <c r="L1855" t="s">
        <v>13</v>
      </c>
      <c r="M1855" t="s">
        <v>13</v>
      </c>
      <c r="N1855" t="s">
        <v>13</v>
      </c>
      <c r="O1855" t="s">
        <v>13</v>
      </c>
      <c r="P1855" t="s">
        <v>13</v>
      </c>
      <c r="Q1855">
        <f t="shared" si="28"/>
        <v>1514.7484800000002</v>
      </c>
      <c r="R1855" t="s">
        <v>13</v>
      </c>
      <c r="S1855" t="s">
        <v>13</v>
      </c>
      <c r="T1855" t="s">
        <v>13</v>
      </c>
    </row>
    <row r="1856" spans="1:20" x14ac:dyDescent="0.2">
      <c r="A1856" t="s">
        <v>40</v>
      </c>
      <c r="B1856" t="s">
        <v>34</v>
      </c>
      <c r="E1856">
        <v>1992</v>
      </c>
      <c r="F1856">
        <v>5</v>
      </c>
      <c r="G1856">
        <v>7</v>
      </c>
      <c r="H1856">
        <v>26.760899999999999</v>
      </c>
      <c r="I1856" t="s">
        <v>13</v>
      </c>
      <c r="J1856" t="s">
        <v>13</v>
      </c>
      <c r="K1856" t="s">
        <v>13</v>
      </c>
      <c r="L1856" t="s">
        <v>13</v>
      </c>
      <c r="M1856" t="s">
        <v>13</v>
      </c>
      <c r="N1856" t="s">
        <v>13</v>
      </c>
      <c r="O1856" t="s">
        <v>13</v>
      </c>
      <c r="P1856" t="s">
        <v>13</v>
      </c>
      <c r="Q1856">
        <f t="shared" si="28"/>
        <v>1798.3324800000003</v>
      </c>
      <c r="R1856" t="s">
        <v>13</v>
      </c>
      <c r="S1856" t="s">
        <v>13</v>
      </c>
      <c r="T1856" t="s">
        <v>13</v>
      </c>
    </row>
    <row r="1857" spans="1:20" x14ac:dyDescent="0.2">
      <c r="A1857" t="s">
        <v>40</v>
      </c>
      <c r="B1857" t="s">
        <v>34</v>
      </c>
      <c r="E1857">
        <v>1992</v>
      </c>
      <c r="F1857">
        <v>5</v>
      </c>
      <c r="G1857">
        <v>8</v>
      </c>
      <c r="H1857">
        <v>29.598600000000001</v>
      </c>
      <c r="I1857" t="s">
        <v>13</v>
      </c>
      <c r="J1857" t="s">
        <v>13</v>
      </c>
      <c r="K1857" t="s">
        <v>13</v>
      </c>
      <c r="L1857" t="s">
        <v>13</v>
      </c>
      <c r="M1857" t="s">
        <v>13</v>
      </c>
      <c r="N1857" t="s">
        <v>13</v>
      </c>
      <c r="O1857" t="s">
        <v>13</v>
      </c>
      <c r="P1857" t="s">
        <v>13</v>
      </c>
      <c r="Q1857">
        <f t="shared" si="28"/>
        <v>1989.0259200000003</v>
      </c>
      <c r="R1857" t="s">
        <v>13</v>
      </c>
      <c r="S1857" t="s">
        <v>13</v>
      </c>
      <c r="T1857" t="s">
        <v>13</v>
      </c>
    </row>
    <row r="1858" spans="1:20" x14ac:dyDescent="0.2">
      <c r="A1858" t="s">
        <v>40</v>
      </c>
      <c r="B1858" t="s">
        <v>34</v>
      </c>
      <c r="E1858">
        <v>1992</v>
      </c>
      <c r="F1858">
        <v>5</v>
      </c>
      <c r="G1858">
        <v>9</v>
      </c>
      <c r="H1858">
        <v>14.256</v>
      </c>
      <c r="I1858" t="s">
        <v>13</v>
      </c>
      <c r="J1858" t="s">
        <v>13</v>
      </c>
      <c r="K1858" t="s">
        <v>13</v>
      </c>
      <c r="L1858" t="s">
        <v>13</v>
      </c>
      <c r="M1858" t="s">
        <v>13</v>
      </c>
      <c r="N1858" t="s">
        <v>13</v>
      </c>
      <c r="O1858" t="s">
        <v>13</v>
      </c>
      <c r="P1858" t="s">
        <v>13</v>
      </c>
      <c r="Q1858">
        <f t="shared" ref="Q1858:Q1921" si="29">(H1858*60)*1.12</f>
        <v>958.00320000000011</v>
      </c>
      <c r="R1858" t="s">
        <v>13</v>
      </c>
      <c r="S1858" t="s">
        <v>13</v>
      </c>
      <c r="T1858" t="s">
        <v>13</v>
      </c>
    </row>
    <row r="1859" spans="1:20" x14ac:dyDescent="0.2">
      <c r="A1859" t="s">
        <v>40</v>
      </c>
      <c r="B1859" t="s">
        <v>34</v>
      </c>
      <c r="E1859">
        <v>1992</v>
      </c>
      <c r="F1859">
        <v>5</v>
      </c>
      <c r="G1859">
        <v>10</v>
      </c>
      <c r="H1859">
        <v>23.145399999999999</v>
      </c>
      <c r="I1859" t="s">
        <v>13</v>
      </c>
      <c r="J1859" t="s">
        <v>13</v>
      </c>
      <c r="K1859" t="s">
        <v>13</v>
      </c>
      <c r="L1859" t="s">
        <v>13</v>
      </c>
      <c r="M1859" t="s">
        <v>13</v>
      </c>
      <c r="N1859" t="s">
        <v>13</v>
      </c>
      <c r="O1859" t="s">
        <v>13</v>
      </c>
      <c r="P1859" t="s">
        <v>13</v>
      </c>
      <c r="Q1859">
        <f t="shared" si="29"/>
        <v>1555.3708800000002</v>
      </c>
      <c r="R1859" t="s">
        <v>13</v>
      </c>
      <c r="S1859" t="s">
        <v>13</v>
      </c>
      <c r="T1859" t="s">
        <v>13</v>
      </c>
    </row>
    <row r="1860" spans="1:20" x14ac:dyDescent="0.2">
      <c r="A1860" t="s">
        <v>40</v>
      </c>
      <c r="B1860" t="s">
        <v>34</v>
      </c>
      <c r="E1860">
        <v>1992</v>
      </c>
      <c r="F1860">
        <v>5</v>
      </c>
      <c r="G1860">
        <v>11</v>
      </c>
      <c r="H1860">
        <v>27.745200000000001</v>
      </c>
      <c r="I1860" t="s">
        <v>13</v>
      </c>
      <c r="J1860" t="s">
        <v>13</v>
      </c>
      <c r="K1860" t="s">
        <v>13</v>
      </c>
      <c r="L1860" t="s">
        <v>13</v>
      </c>
      <c r="M1860" t="s">
        <v>13</v>
      </c>
      <c r="N1860" t="s">
        <v>13</v>
      </c>
      <c r="O1860" t="s">
        <v>13</v>
      </c>
      <c r="P1860" t="s">
        <v>13</v>
      </c>
      <c r="Q1860">
        <f t="shared" si="29"/>
        <v>1864.4774400000001</v>
      </c>
      <c r="R1860" t="s">
        <v>13</v>
      </c>
      <c r="S1860" t="s">
        <v>13</v>
      </c>
      <c r="T1860" t="s">
        <v>13</v>
      </c>
    </row>
    <row r="1861" spans="1:20" x14ac:dyDescent="0.2">
      <c r="A1861" t="s">
        <v>40</v>
      </c>
      <c r="B1861" t="s">
        <v>34</v>
      </c>
      <c r="E1861">
        <v>1992</v>
      </c>
      <c r="F1861">
        <v>5</v>
      </c>
      <c r="G1861">
        <v>12</v>
      </c>
      <c r="H1861">
        <v>30.160399999999999</v>
      </c>
      <c r="I1861" t="s">
        <v>13</v>
      </c>
      <c r="J1861" t="s">
        <v>13</v>
      </c>
      <c r="K1861" t="s">
        <v>13</v>
      </c>
      <c r="L1861" t="s">
        <v>13</v>
      </c>
      <c r="M1861" t="s">
        <v>13</v>
      </c>
      <c r="N1861" t="s">
        <v>13</v>
      </c>
      <c r="O1861" t="s">
        <v>13</v>
      </c>
      <c r="P1861" t="s">
        <v>13</v>
      </c>
      <c r="Q1861">
        <f t="shared" si="29"/>
        <v>2026.7788800000003</v>
      </c>
      <c r="R1861" t="s">
        <v>13</v>
      </c>
      <c r="S1861" t="s">
        <v>13</v>
      </c>
      <c r="T1861" t="s">
        <v>13</v>
      </c>
    </row>
    <row r="1862" spans="1:20" x14ac:dyDescent="0.2">
      <c r="A1862" t="s">
        <v>40</v>
      </c>
      <c r="B1862" t="s">
        <v>34</v>
      </c>
      <c r="E1862">
        <v>1992</v>
      </c>
      <c r="F1862">
        <v>6</v>
      </c>
      <c r="G1862">
        <v>1</v>
      </c>
      <c r="H1862">
        <v>10.3177</v>
      </c>
      <c r="I1862" t="s">
        <v>13</v>
      </c>
      <c r="J1862" t="s">
        <v>13</v>
      </c>
      <c r="K1862" t="s">
        <v>13</v>
      </c>
      <c r="L1862" t="s">
        <v>13</v>
      </c>
      <c r="M1862" t="s">
        <v>13</v>
      </c>
      <c r="N1862" t="s">
        <v>13</v>
      </c>
      <c r="O1862" t="s">
        <v>13</v>
      </c>
      <c r="P1862" t="s">
        <v>13</v>
      </c>
      <c r="Q1862">
        <f t="shared" si="29"/>
        <v>693.34944000000007</v>
      </c>
      <c r="R1862" t="s">
        <v>13</v>
      </c>
      <c r="S1862" t="s">
        <v>13</v>
      </c>
      <c r="T1862" t="s">
        <v>13</v>
      </c>
    </row>
    <row r="1863" spans="1:20" x14ac:dyDescent="0.2">
      <c r="A1863" t="s">
        <v>40</v>
      </c>
      <c r="B1863" t="s">
        <v>34</v>
      </c>
      <c r="E1863">
        <v>1992</v>
      </c>
      <c r="F1863">
        <v>6</v>
      </c>
      <c r="G1863">
        <v>2</v>
      </c>
      <c r="H1863">
        <v>13.587999999999999</v>
      </c>
      <c r="I1863" t="s">
        <v>13</v>
      </c>
      <c r="J1863" t="s">
        <v>13</v>
      </c>
      <c r="K1863" t="s">
        <v>13</v>
      </c>
      <c r="L1863" t="s">
        <v>13</v>
      </c>
      <c r="M1863" t="s">
        <v>13</v>
      </c>
      <c r="N1863" t="s">
        <v>13</v>
      </c>
      <c r="O1863" t="s">
        <v>13</v>
      </c>
      <c r="P1863" t="s">
        <v>13</v>
      </c>
      <c r="Q1863">
        <f t="shared" si="29"/>
        <v>913.11360000000002</v>
      </c>
      <c r="R1863" t="s">
        <v>13</v>
      </c>
      <c r="S1863" t="s">
        <v>13</v>
      </c>
      <c r="T1863" t="s">
        <v>13</v>
      </c>
    </row>
    <row r="1864" spans="1:20" x14ac:dyDescent="0.2">
      <c r="A1864" t="s">
        <v>40</v>
      </c>
      <c r="B1864" t="s">
        <v>34</v>
      </c>
      <c r="E1864">
        <v>1992</v>
      </c>
      <c r="F1864">
        <v>6</v>
      </c>
      <c r="G1864">
        <v>3</v>
      </c>
      <c r="H1864">
        <v>28.1266</v>
      </c>
      <c r="I1864" t="s">
        <v>13</v>
      </c>
      <c r="J1864" t="s">
        <v>13</v>
      </c>
      <c r="K1864" t="s">
        <v>13</v>
      </c>
      <c r="L1864" t="s">
        <v>13</v>
      </c>
      <c r="M1864" t="s">
        <v>13</v>
      </c>
      <c r="N1864" t="s">
        <v>13</v>
      </c>
      <c r="O1864" t="s">
        <v>13</v>
      </c>
      <c r="P1864" t="s">
        <v>13</v>
      </c>
      <c r="Q1864">
        <f t="shared" si="29"/>
        <v>1890.1075200000002</v>
      </c>
      <c r="R1864" t="s">
        <v>13</v>
      </c>
      <c r="S1864" t="s">
        <v>13</v>
      </c>
      <c r="T1864" t="s">
        <v>13</v>
      </c>
    </row>
    <row r="1865" spans="1:20" x14ac:dyDescent="0.2">
      <c r="A1865" t="s">
        <v>40</v>
      </c>
      <c r="B1865" t="s">
        <v>34</v>
      </c>
      <c r="E1865">
        <v>1992</v>
      </c>
      <c r="F1865">
        <v>6</v>
      </c>
      <c r="G1865">
        <v>4</v>
      </c>
      <c r="H1865">
        <v>25.917400000000001</v>
      </c>
      <c r="I1865" t="s">
        <v>13</v>
      </c>
      <c r="J1865" t="s">
        <v>13</v>
      </c>
      <c r="K1865" t="s">
        <v>13</v>
      </c>
      <c r="L1865" t="s">
        <v>13</v>
      </c>
      <c r="M1865" t="s">
        <v>13</v>
      </c>
      <c r="N1865" t="s">
        <v>13</v>
      </c>
      <c r="O1865" t="s">
        <v>13</v>
      </c>
      <c r="P1865" t="s">
        <v>13</v>
      </c>
      <c r="Q1865">
        <f t="shared" si="29"/>
        <v>1741.6492800000003</v>
      </c>
      <c r="R1865" t="s">
        <v>13</v>
      </c>
      <c r="S1865" t="s">
        <v>13</v>
      </c>
      <c r="T1865" t="s">
        <v>13</v>
      </c>
    </row>
    <row r="1866" spans="1:20" x14ac:dyDescent="0.2">
      <c r="A1866" t="s">
        <v>40</v>
      </c>
      <c r="B1866" t="s">
        <v>34</v>
      </c>
      <c r="E1866">
        <v>1992</v>
      </c>
      <c r="F1866">
        <v>6</v>
      </c>
      <c r="G1866">
        <v>5</v>
      </c>
      <c r="H1866">
        <v>12.9831</v>
      </c>
      <c r="I1866" t="s">
        <v>13</v>
      </c>
      <c r="J1866" t="s">
        <v>13</v>
      </c>
      <c r="K1866" t="s">
        <v>13</v>
      </c>
      <c r="L1866" t="s">
        <v>13</v>
      </c>
      <c r="M1866" t="s">
        <v>13</v>
      </c>
      <c r="N1866" t="s">
        <v>13</v>
      </c>
      <c r="O1866" t="s">
        <v>13</v>
      </c>
      <c r="P1866" t="s">
        <v>13</v>
      </c>
      <c r="Q1866">
        <f t="shared" si="29"/>
        <v>872.46432000000004</v>
      </c>
      <c r="R1866" t="s">
        <v>13</v>
      </c>
      <c r="S1866" t="s">
        <v>13</v>
      </c>
      <c r="T1866" t="s">
        <v>13</v>
      </c>
    </row>
    <row r="1867" spans="1:20" x14ac:dyDescent="0.2">
      <c r="A1867" t="s">
        <v>40</v>
      </c>
      <c r="B1867" t="s">
        <v>34</v>
      </c>
      <c r="E1867">
        <v>1992</v>
      </c>
      <c r="F1867">
        <v>6</v>
      </c>
      <c r="G1867">
        <v>6</v>
      </c>
      <c r="H1867">
        <v>24.1843</v>
      </c>
      <c r="I1867" t="s">
        <v>13</v>
      </c>
      <c r="J1867" t="s">
        <v>13</v>
      </c>
      <c r="K1867" t="s">
        <v>13</v>
      </c>
      <c r="L1867" t="s">
        <v>13</v>
      </c>
      <c r="M1867" t="s">
        <v>13</v>
      </c>
      <c r="N1867" t="s">
        <v>13</v>
      </c>
      <c r="O1867" t="s">
        <v>13</v>
      </c>
      <c r="P1867" t="s">
        <v>13</v>
      </c>
      <c r="Q1867">
        <f t="shared" si="29"/>
        <v>1625.18496</v>
      </c>
      <c r="R1867" t="s">
        <v>13</v>
      </c>
      <c r="S1867" t="s">
        <v>13</v>
      </c>
      <c r="T1867" t="s">
        <v>13</v>
      </c>
    </row>
    <row r="1868" spans="1:20" x14ac:dyDescent="0.2">
      <c r="A1868" t="s">
        <v>40</v>
      </c>
      <c r="B1868" t="s">
        <v>34</v>
      </c>
      <c r="E1868">
        <v>1992</v>
      </c>
      <c r="F1868">
        <v>6</v>
      </c>
      <c r="G1868">
        <v>7</v>
      </c>
      <c r="H1868">
        <v>29.969899999999999</v>
      </c>
      <c r="I1868" t="s">
        <v>13</v>
      </c>
      <c r="J1868" t="s">
        <v>13</v>
      </c>
      <c r="K1868" t="s">
        <v>13</v>
      </c>
      <c r="L1868" t="s">
        <v>13</v>
      </c>
      <c r="M1868" t="s">
        <v>13</v>
      </c>
      <c r="N1868" t="s">
        <v>13</v>
      </c>
      <c r="O1868" t="s">
        <v>13</v>
      </c>
      <c r="P1868" t="s">
        <v>13</v>
      </c>
      <c r="Q1868">
        <f t="shared" si="29"/>
        <v>2013.9772800000001</v>
      </c>
      <c r="R1868" t="s">
        <v>13</v>
      </c>
      <c r="S1868" t="s">
        <v>13</v>
      </c>
      <c r="T1868" t="s">
        <v>13</v>
      </c>
    </row>
    <row r="1869" spans="1:20" x14ac:dyDescent="0.2">
      <c r="A1869" t="s">
        <v>40</v>
      </c>
      <c r="B1869" t="s">
        <v>34</v>
      </c>
      <c r="E1869">
        <v>1992</v>
      </c>
      <c r="F1869">
        <v>6</v>
      </c>
      <c r="G1869">
        <v>8</v>
      </c>
      <c r="H1869">
        <v>31.009699999999999</v>
      </c>
      <c r="I1869" t="s">
        <v>13</v>
      </c>
      <c r="J1869" t="s">
        <v>13</v>
      </c>
      <c r="K1869" t="s">
        <v>13</v>
      </c>
      <c r="L1869" t="s">
        <v>13</v>
      </c>
      <c r="M1869" t="s">
        <v>13</v>
      </c>
      <c r="N1869" t="s">
        <v>13</v>
      </c>
      <c r="O1869" t="s">
        <v>13</v>
      </c>
      <c r="P1869" t="s">
        <v>13</v>
      </c>
      <c r="Q1869">
        <f t="shared" si="29"/>
        <v>2083.8518400000003</v>
      </c>
      <c r="R1869" t="s">
        <v>13</v>
      </c>
      <c r="S1869" t="s">
        <v>13</v>
      </c>
      <c r="T1869" t="s">
        <v>13</v>
      </c>
    </row>
    <row r="1870" spans="1:20" x14ac:dyDescent="0.2">
      <c r="A1870" t="s">
        <v>40</v>
      </c>
      <c r="B1870" t="s">
        <v>34</v>
      </c>
      <c r="E1870">
        <v>1992</v>
      </c>
      <c r="F1870">
        <v>6</v>
      </c>
      <c r="G1870">
        <v>9</v>
      </c>
      <c r="H1870">
        <v>12.0222</v>
      </c>
      <c r="I1870" t="s">
        <v>13</v>
      </c>
      <c r="J1870" t="s">
        <v>13</v>
      </c>
      <c r="K1870" t="s">
        <v>13</v>
      </c>
      <c r="L1870" t="s">
        <v>13</v>
      </c>
      <c r="M1870" t="s">
        <v>13</v>
      </c>
      <c r="N1870" t="s">
        <v>13</v>
      </c>
      <c r="O1870" t="s">
        <v>13</v>
      </c>
      <c r="P1870" t="s">
        <v>13</v>
      </c>
      <c r="Q1870">
        <f t="shared" si="29"/>
        <v>807.89184000000012</v>
      </c>
      <c r="R1870" t="s">
        <v>13</v>
      </c>
      <c r="S1870" t="s">
        <v>13</v>
      </c>
      <c r="T1870" t="s">
        <v>13</v>
      </c>
    </row>
    <row r="1871" spans="1:20" x14ac:dyDescent="0.2">
      <c r="A1871" t="s">
        <v>40</v>
      </c>
      <c r="B1871" t="s">
        <v>34</v>
      </c>
      <c r="E1871">
        <v>1992</v>
      </c>
      <c r="F1871">
        <v>6</v>
      </c>
      <c r="G1871">
        <v>10</v>
      </c>
      <c r="H1871">
        <v>23.575099999999999</v>
      </c>
      <c r="I1871" t="s">
        <v>13</v>
      </c>
      <c r="J1871" t="s">
        <v>13</v>
      </c>
      <c r="K1871" t="s">
        <v>13</v>
      </c>
      <c r="L1871" t="s">
        <v>13</v>
      </c>
      <c r="M1871" t="s">
        <v>13</v>
      </c>
      <c r="N1871" t="s">
        <v>13</v>
      </c>
      <c r="O1871" t="s">
        <v>13</v>
      </c>
      <c r="P1871" t="s">
        <v>13</v>
      </c>
      <c r="Q1871">
        <f t="shared" si="29"/>
        <v>1584.2467200000001</v>
      </c>
      <c r="R1871" t="s">
        <v>13</v>
      </c>
      <c r="S1871" t="s">
        <v>13</v>
      </c>
      <c r="T1871" t="s">
        <v>13</v>
      </c>
    </row>
    <row r="1872" spans="1:20" x14ac:dyDescent="0.2">
      <c r="A1872" t="s">
        <v>40</v>
      </c>
      <c r="B1872" t="s">
        <v>34</v>
      </c>
      <c r="E1872">
        <v>1992</v>
      </c>
      <c r="F1872">
        <v>6</v>
      </c>
      <c r="G1872">
        <v>11</v>
      </c>
      <c r="H1872">
        <v>32.307600000000001</v>
      </c>
      <c r="I1872" t="s">
        <v>13</v>
      </c>
      <c r="J1872" t="s">
        <v>13</v>
      </c>
      <c r="K1872" t="s">
        <v>13</v>
      </c>
      <c r="L1872" t="s">
        <v>13</v>
      </c>
      <c r="M1872" t="s">
        <v>13</v>
      </c>
      <c r="N1872" t="s">
        <v>13</v>
      </c>
      <c r="O1872" t="s">
        <v>13</v>
      </c>
      <c r="P1872" t="s">
        <v>13</v>
      </c>
      <c r="Q1872">
        <f t="shared" si="29"/>
        <v>2171.0707200000002</v>
      </c>
      <c r="R1872" t="s">
        <v>13</v>
      </c>
      <c r="S1872" t="s">
        <v>13</v>
      </c>
      <c r="T1872" t="s">
        <v>13</v>
      </c>
    </row>
    <row r="1873" spans="1:20" x14ac:dyDescent="0.2">
      <c r="A1873" t="s">
        <v>40</v>
      </c>
      <c r="B1873" t="s">
        <v>34</v>
      </c>
      <c r="E1873">
        <v>1992</v>
      </c>
      <c r="F1873">
        <v>6</v>
      </c>
      <c r="G1873">
        <v>12</v>
      </c>
      <c r="H1873">
        <v>35.97</v>
      </c>
      <c r="I1873" t="s">
        <v>13</v>
      </c>
      <c r="J1873" t="s">
        <v>13</v>
      </c>
      <c r="K1873" t="s">
        <v>13</v>
      </c>
      <c r="L1873" t="s">
        <v>13</v>
      </c>
      <c r="M1873" t="s">
        <v>13</v>
      </c>
      <c r="N1873" t="s">
        <v>13</v>
      </c>
      <c r="O1873" t="s">
        <v>13</v>
      </c>
      <c r="P1873" t="s">
        <v>13</v>
      </c>
      <c r="Q1873">
        <f t="shared" si="29"/>
        <v>2417.1840000000002</v>
      </c>
      <c r="R1873" t="s">
        <v>13</v>
      </c>
      <c r="S1873" t="s">
        <v>13</v>
      </c>
      <c r="T1873" t="s">
        <v>13</v>
      </c>
    </row>
    <row r="1874" spans="1:20" x14ac:dyDescent="0.2">
      <c r="A1874" t="s">
        <v>40</v>
      </c>
      <c r="B1874" t="s">
        <v>35</v>
      </c>
      <c r="D1874" s="26">
        <v>34136</v>
      </c>
      <c r="E1874">
        <v>1993</v>
      </c>
      <c r="F1874">
        <v>1</v>
      </c>
      <c r="G1874">
        <v>1</v>
      </c>
      <c r="H1874">
        <v>20.8612</v>
      </c>
      <c r="I1874" t="s">
        <v>13</v>
      </c>
      <c r="J1874" t="s">
        <v>13</v>
      </c>
      <c r="K1874" t="s">
        <v>13</v>
      </c>
      <c r="L1874" t="s">
        <v>13</v>
      </c>
      <c r="M1874" t="s">
        <v>13</v>
      </c>
      <c r="N1874" t="s">
        <v>13</v>
      </c>
      <c r="O1874" t="s">
        <v>13</v>
      </c>
      <c r="P1874" t="s">
        <v>13</v>
      </c>
      <c r="Q1874">
        <f t="shared" si="29"/>
        <v>1401.8726400000003</v>
      </c>
      <c r="R1874" t="s">
        <v>13</v>
      </c>
      <c r="S1874" t="s">
        <v>13</v>
      </c>
      <c r="T1874" t="s">
        <v>13</v>
      </c>
    </row>
    <row r="1875" spans="1:20" x14ac:dyDescent="0.2">
      <c r="A1875" t="s">
        <v>40</v>
      </c>
      <c r="B1875" t="s">
        <v>35</v>
      </c>
      <c r="D1875" s="26">
        <v>34136</v>
      </c>
      <c r="E1875">
        <v>1993</v>
      </c>
      <c r="F1875">
        <v>1</v>
      </c>
      <c r="G1875">
        <v>2</v>
      </c>
      <c r="H1875">
        <v>19.872299999999999</v>
      </c>
      <c r="I1875" t="s">
        <v>13</v>
      </c>
      <c r="J1875" t="s">
        <v>13</v>
      </c>
      <c r="K1875" t="s">
        <v>13</v>
      </c>
      <c r="L1875" t="s">
        <v>13</v>
      </c>
      <c r="M1875" t="s">
        <v>13</v>
      </c>
      <c r="N1875" t="s">
        <v>13</v>
      </c>
      <c r="O1875" t="s">
        <v>13</v>
      </c>
      <c r="P1875" t="s">
        <v>13</v>
      </c>
      <c r="Q1875">
        <f t="shared" si="29"/>
        <v>1335.4185600000001</v>
      </c>
      <c r="R1875" t="s">
        <v>13</v>
      </c>
      <c r="S1875" t="s">
        <v>13</v>
      </c>
      <c r="T1875" t="s">
        <v>13</v>
      </c>
    </row>
    <row r="1876" spans="1:20" x14ac:dyDescent="0.2">
      <c r="A1876" t="s">
        <v>40</v>
      </c>
      <c r="B1876" t="s">
        <v>35</v>
      </c>
      <c r="D1876" s="26">
        <v>34136</v>
      </c>
      <c r="E1876">
        <v>1993</v>
      </c>
      <c r="F1876">
        <v>1</v>
      </c>
      <c r="G1876">
        <v>3</v>
      </c>
      <c r="H1876">
        <v>19.2425</v>
      </c>
      <c r="I1876" t="s">
        <v>13</v>
      </c>
      <c r="J1876" t="s">
        <v>13</v>
      </c>
      <c r="K1876" t="s">
        <v>13</v>
      </c>
      <c r="L1876" t="s">
        <v>13</v>
      </c>
      <c r="M1876" t="s">
        <v>13</v>
      </c>
      <c r="N1876" t="s">
        <v>13</v>
      </c>
      <c r="O1876" t="s">
        <v>13</v>
      </c>
      <c r="P1876" t="s">
        <v>13</v>
      </c>
      <c r="Q1876">
        <f t="shared" si="29"/>
        <v>1293.096</v>
      </c>
      <c r="R1876" t="s">
        <v>13</v>
      </c>
      <c r="S1876" t="s">
        <v>13</v>
      </c>
      <c r="T1876" t="s">
        <v>13</v>
      </c>
    </row>
    <row r="1877" spans="1:20" x14ac:dyDescent="0.2">
      <c r="A1877" t="s">
        <v>40</v>
      </c>
      <c r="B1877" t="s">
        <v>35</v>
      </c>
      <c r="D1877" s="26">
        <v>34136</v>
      </c>
      <c r="E1877">
        <v>1993</v>
      </c>
      <c r="F1877">
        <v>1</v>
      </c>
      <c r="G1877">
        <v>4</v>
      </c>
      <c r="H1877">
        <v>18.209700000000002</v>
      </c>
      <c r="I1877" t="s">
        <v>13</v>
      </c>
      <c r="J1877" t="s">
        <v>13</v>
      </c>
      <c r="K1877" t="s">
        <v>13</v>
      </c>
      <c r="L1877" t="s">
        <v>13</v>
      </c>
      <c r="M1877" t="s">
        <v>13</v>
      </c>
      <c r="N1877" t="s">
        <v>13</v>
      </c>
      <c r="O1877" t="s">
        <v>13</v>
      </c>
      <c r="P1877" t="s">
        <v>13</v>
      </c>
      <c r="Q1877">
        <f t="shared" si="29"/>
        <v>1223.6918400000002</v>
      </c>
      <c r="R1877" t="s">
        <v>13</v>
      </c>
      <c r="S1877" t="s">
        <v>13</v>
      </c>
      <c r="T1877" t="s">
        <v>13</v>
      </c>
    </row>
    <row r="1878" spans="1:20" x14ac:dyDescent="0.2">
      <c r="A1878" t="s">
        <v>40</v>
      </c>
      <c r="B1878" t="s">
        <v>35</v>
      </c>
      <c r="D1878" s="26">
        <v>34136</v>
      </c>
      <c r="E1878">
        <v>1993</v>
      </c>
      <c r="F1878">
        <v>1</v>
      </c>
      <c r="G1878">
        <v>5</v>
      </c>
      <c r="H1878">
        <v>14.1038</v>
      </c>
      <c r="I1878" t="s">
        <v>13</v>
      </c>
      <c r="J1878" t="s">
        <v>13</v>
      </c>
      <c r="K1878" t="s">
        <v>13</v>
      </c>
      <c r="L1878" t="s">
        <v>13</v>
      </c>
      <c r="M1878" t="s">
        <v>13</v>
      </c>
      <c r="N1878" t="s">
        <v>13</v>
      </c>
      <c r="O1878" t="s">
        <v>13</v>
      </c>
      <c r="P1878" t="s">
        <v>13</v>
      </c>
      <c r="Q1878">
        <f t="shared" si="29"/>
        <v>947.77536000000009</v>
      </c>
      <c r="R1878" t="s">
        <v>13</v>
      </c>
      <c r="S1878" t="s">
        <v>13</v>
      </c>
      <c r="T1878" t="s">
        <v>13</v>
      </c>
    </row>
    <row r="1879" spans="1:20" x14ac:dyDescent="0.2">
      <c r="A1879" t="s">
        <v>40</v>
      </c>
      <c r="B1879" t="s">
        <v>35</v>
      </c>
      <c r="D1879" s="26">
        <v>34136</v>
      </c>
      <c r="E1879">
        <v>1993</v>
      </c>
      <c r="F1879">
        <v>1</v>
      </c>
      <c r="G1879">
        <v>6</v>
      </c>
      <c r="H1879">
        <v>21.6265</v>
      </c>
      <c r="I1879" t="s">
        <v>13</v>
      </c>
      <c r="J1879" t="s">
        <v>13</v>
      </c>
      <c r="K1879" t="s">
        <v>13</v>
      </c>
      <c r="L1879" t="s">
        <v>13</v>
      </c>
      <c r="M1879" t="s">
        <v>13</v>
      </c>
      <c r="N1879" t="s">
        <v>13</v>
      </c>
      <c r="O1879" t="s">
        <v>13</v>
      </c>
      <c r="P1879" t="s">
        <v>13</v>
      </c>
      <c r="Q1879">
        <f t="shared" si="29"/>
        <v>1453.3008</v>
      </c>
      <c r="R1879" t="s">
        <v>13</v>
      </c>
      <c r="S1879" t="s">
        <v>13</v>
      </c>
      <c r="T1879" t="s">
        <v>13</v>
      </c>
    </row>
    <row r="1880" spans="1:20" x14ac:dyDescent="0.2">
      <c r="A1880" t="s">
        <v>40</v>
      </c>
      <c r="B1880" t="s">
        <v>35</v>
      </c>
      <c r="D1880" s="26">
        <v>34136</v>
      </c>
      <c r="E1880">
        <v>1993</v>
      </c>
      <c r="F1880">
        <v>1</v>
      </c>
      <c r="G1880">
        <v>7</v>
      </c>
      <c r="H1880">
        <v>23.695399999999999</v>
      </c>
      <c r="I1880" t="s">
        <v>13</v>
      </c>
      <c r="J1880" t="s">
        <v>13</v>
      </c>
      <c r="K1880" t="s">
        <v>13</v>
      </c>
      <c r="L1880" t="s">
        <v>13</v>
      </c>
      <c r="M1880" t="s">
        <v>13</v>
      </c>
      <c r="N1880" t="s">
        <v>13</v>
      </c>
      <c r="O1880" t="s">
        <v>13</v>
      </c>
      <c r="P1880" t="s">
        <v>13</v>
      </c>
      <c r="Q1880">
        <f t="shared" si="29"/>
        <v>1592.33088</v>
      </c>
      <c r="R1880" t="s">
        <v>13</v>
      </c>
      <c r="S1880" t="s">
        <v>13</v>
      </c>
      <c r="T1880" t="s">
        <v>13</v>
      </c>
    </row>
    <row r="1881" spans="1:20" x14ac:dyDescent="0.2">
      <c r="A1881" t="s">
        <v>40</v>
      </c>
      <c r="B1881" t="s">
        <v>35</v>
      </c>
      <c r="D1881" s="26">
        <v>34136</v>
      </c>
      <c r="E1881">
        <v>1993</v>
      </c>
      <c r="F1881">
        <v>1</v>
      </c>
      <c r="G1881">
        <v>8</v>
      </c>
      <c r="H1881">
        <v>24.181799999999999</v>
      </c>
      <c r="I1881" t="s">
        <v>13</v>
      </c>
      <c r="J1881" t="s">
        <v>13</v>
      </c>
      <c r="K1881" t="s">
        <v>13</v>
      </c>
      <c r="L1881" t="s">
        <v>13</v>
      </c>
      <c r="M1881" t="s">
        <v>13</v>
      </c>
      <c r="N1881" t="s">
        <v>13</v>
      </c>
      <c r="O1881" t="s">
        <v>13</v>
      </c>
      <c r="P1881" t="s">
        <v>13</v>
      </c>
      <c r="Q1881">
        <f t="shared" si="29"/>
        <v>1625.0169600000002</v>
      </c>
      <c r="R1881" t="s">
        <v>13</v>
      </c>
      <c r="S1881" t="s">
        <v>13</v>
      </c>
      <c r="T1881" t="s">
        <v>13</v>
      </c>
    </row>
    <row r="1882" spans="1:20" x14ac:dyDescent="0.2">
      <c r="A1882" t="s">
        <v>40</v>
      </c>
      <c r="B1882" t="s">
        <v>35</v>
      </c>
      <c r="D1882" s="26">
        <v>34136</v>
      </c>
      <c r="E1882">
        <v>1993</v>
      </c>
      <c r="F1882">
        <v>1</v>
      </c>
      <c r="G1882">
        <v>9</v>
      </c>
      <c r="H1882">
        <v>18.995000000000001</v>
      </c>
      <c r="I1882" t="s">
        <v>13</v>
      </c>
      <c r="J1882" t="s">
        <v>13</v>
      </c>
      <c r="K1882" t="s">
        <v>13</v>
      </c>
      <c r="L1882" t="s">
        <v>13</v>
      </c>
      <c r="M1882" t="s">
        <v>13</v>
      </c>
      <c r="N1882" t="s">
        <v>13</v>
      </c>
      <c r="O1882" t="s">
        <v>13</v>
      </c>
      <c r="P1882" t="s">
        <v>13</v>
      </c>
      <c r="Q1882">
        <f t="shared" si="29"/>
        <v>1276.4640000000002</v>
      </c>
      <c r="R1882" t="s">
        <v>13</v>
      </c>
      <c r="S1882" t="s">
        <v>13</v>
      </c>
      <c r="T1882" t="s">
        <v>13</v>
      </c>
    </row>
    <row r="1883" spans="1:20" x14ac:dyDescent="0.2">
      <c r="A1883" t="s">
        <v>40</v>
      </c>
      <c r="B1883" t="s">
        <v>35</v>
      </c>
      <c r="D1883" s="26">
        <v>34136</v>
      </c>
      <c r="E1883">
        <v>1993</v>
      </c>
      <c r="F1883">
        <v>1</v>
      </c>
      <c r="G1883">
        <v>10</v>
      </c>
      <c r="H1883">
        <v>20.863399999999999</v>
      </c>
      <c r="I1883" t="s">
        <v>13</v>
      </c>
      <c r="J1883" t="s">
        <v>13</v>
      </c>
      <c r="K1883" t="s">
        <v>13</v>
      </c>
      <c r="L1883" t="s">
        <v>13</v>
      </c>
      <c r="M1883" t="s">
        <v>13</v>
      </c>
      <c r="N1883" t="s">
        <v>13</v>
      </c>
      <c r="O1883" t="s">
        <v>13</v>
      </c>
      <c r="P1883" t="s">
        <v>13</v>
      </c>
      <c r="Q1883">
        <f t="shared" si="29"/>
        <v>1402.0204799999999</v>
      </c>
      <c r="R1883" t="s">
        <v>13</v>
      </c>
      <c r="S1883" t="s">
        <v>13</v>
      </c>
      <c r="T1883" t="s">
        <v>13</v>
      </c>
    </row>
    <row r="1884" spans="1:20" x14ac:dyDescent="0.2">
      <c r="A1884" t="s">
        <v>40</v>
      </c>
      <c r="B1884" t="s">
        <v>35</v>
      </c>
      <c r="D1884" s="26">
        <v>34136</v>
      </c>
      <c r="E1884">
        <v>1993</v>
      </c>
      <c r="F1884">
        <v>1</v>
      </c>
      <c r="G1884">
        <v>11</v>
      </c>
      <c r="H1884">
        <v>23.5792</v>
      </c>
      <c r="I1884" t="s">
        <v>13</v>
      </c>
      <c r="J1884" t="s">
        <v>13</v>
      </c>
      <c r="K1884" t="s">
        <v>13</v>
      </c>
      <c r="L1884" t="s">
        <v>13</v>
      </c>
      <c r="M1884" t="s">
        <v>13</v>
      </c>
      <c r="N1884" t="s">
        <v>13</v>
      </c>
      <c r="O1884" t="s">
        <v>13</v>
      </c>
      <c r="P1884" t="s">
        <v>13</v>
      </c>
      <c r="Q1884">
        <f t="shared" si="29"/>
        <v>1584.52224</v>
      </c>
      <c r="R1884" t="s">
        <v>13</v>
      </c>
      <c r="S1884" t="s">
        <v>13</v>
      </c>
      <c r="T1884" t="s">
        <v>13</v>
      </c>
    </row>
    <row r="1885" spans="1:20" x14ac:dyDescent="0.2">
      <c r="A1885" t="s">
        <v>40</v>
      </c>
      <c r="B1885" t="s">
        <v>35</v>
      </c>
      <c r="D1885" s="26">
        <v>34136</v>
      </c>
      <c r="E1885">
        <v>1993</v>
      </c>
      <c r="F1885">
        <v>1</v>
      </c>
      <c r="G1885">
        <v>12</v>
      </c>
      <c r="H1885">
        <v>24.444400000000002</v>
      </c>
      <c r="I1885" t="s">
        <v>13</v>
      </c>
      <c r="J1885" t="s">
        <v>13</v>
      </c>
      <c r="K1885" t="s">
        <v>13</v>
      </c>
      <c r="L1885" t="s">
        <v>13</v>
      </c>
      <c r="M1885" t="s">
        <v>13</v>
      </c>
      <c r="N1885" t="s">
        <v>13</v>
      </c>
      <c r="O1885" t="s">
        <v>13</v>
      </c>
      <c r="P1885" t="s">
        <v>13</v>
      </c>
      <c r="Q1885">
        <f t="shared" si="29"/>
        <v>1642.6636800000003</v>
      </c>
      <c r="R1885" t="s">
        <v>13</v>
      </c>
      <c r="S1885" t="s">
        <v>13</v>
      </c>
      <c r="T1885" t="s">
        <v>13</v>
      </c>
    </row>
    <row r="1886" spans="1:20" x14ac:dyDescent="0.2">
      <c r="A1886" t="s">
        <v>40</v>
      </c>
      <c r="B1886" t="s">
        <v>35</v>
      </c>
      <c r="D1886" s="26">
        <v>34136</v>
      </c>
      <c r="E1886">
        <v>1993</v>
      </c>
      <c r="F1886">
        <v>2</v>
      </c>
      <c r="G1886">
        <v>1</v>
      </c>
      <c r="H1886">
        <v>11.774800000000001</v>
      </c>
      <c r="I1886" t="s">
        <v>13</v>
      </c>
      <c r="J1886" t="s">
        <v>13</v>
      </c>
      <c r="K1886" t="s">
        <v>13</v>
      </c>
      <c r="L1886" t="s">
        <v>13</v>
      </c>
      <c r="M1886" t="s">
        <v>13</v>
      </c>
      <c r="N1886" t="s">
        <v>13</v>
      </c>
      <c r="O1886" t="s">
        <v>13</v>
      </c>
      <c r="P1886" t="s">
        <v>13</v>
      </c>
      <c r="Q1886">
        <f t="shared" si="29"/>
        <v>791.26656000000014</v>
      </c>
      <c r="R1886" t="s">
        <v>13</v>
      </c>
      <c r="S1886" t="s">
        <v>13</v>
      </c>
      <c r="T1886" t="s">
        <v>13</v>
      </c>
    </row>
    <row r="1887" spans="1:20" x14ac:dyDescent="0.2">
      <c r="A1887" t="s">
        <v>40</v>
      </c>
      <c r="B1887" t="s">
        <v>35</v>
      </c>
      <c r="D1887" s="26">
        <v>34136</v>
      </c>
      <c r="E1887">
        <v>1993</v>
      </c>
      <c r="F1887">
        <v>2</v>
      </c>
      <c r="G1887">
        <v>2</v>
      </c>
      <c r="H1887">
        <v>18.353000000000002</v>
      </c>
      <c r="I1887" t="s">
        <v>13</v>
      </c>
      <c r="J1887" t="s">
        <v>13</v>
      </c>
      <c r="K1887" t="s">
        <v>13</v>
      </c>
      <c r="L1887" t="s">
        <v>13</v>
      </c>
      <c r="M1887" t="s">
        <v>13</v>
      </c>
      <c r="N1887" t="s">
        <v>13</v>
      </c>
      <c r="O1887" t="s">
        <v>13</v>
      </c>
      <c r="P1887" t="s">
        <v>13</v>
      </c>
      <c r="Q1887">
        <f t="shared" si="29"/>
        <v>1233.3216000000002</v>
      </c>
      <c r="R1887" t="s">
        <v>13</v>
      </c>
      <c r="S1887" t="s">
        <v>13</v>
      </c>
      <c r="T1887" t="s">
        <v>13</v>
      </c>
    </row>
    <row r="1888" spans="1:20" x14ac:dyDescent="0.2">
      <c r="A1888" t="s">
        <v>40</v>
      </c>
      <c r="B1888" t="s">
        <v>35</v>
      </c>
      <c r="D1888" s="26">
        <v>34136</v>
      </c>
      <c r="E1888">
        <v>1993</v>
      </c>
      <c r="F1888">
        <v>2</v>
      </c>
      <c r="G1888">
        <v>3</v>
      </c>
      <c r="H1888">
        <v>18.770800000000001</v>
      </c>
      <c r="I1888" t="s">
        <v>13</v>
      </c>
      <c r="J1888" t="s">
        <v>13</v>
      </c>
      <c r="K1888" t="s">
        <v>13</v>
      </c>
      <c r="L1888" t="s">
        <v>13</v>
      </c>
      <c r="M1888" t="s">
        <v>13</v>
      </c>
      <c r="N1888" t="s">
        <v>13</v>
      </c>
      <c r="O1888" t="s">
        <v>13</v>
      </c>
      <c r="P1888" t="s">
        <v>13</v>
      </c>
      <c r="Q1888">
        <f t="shared" si="29"/>
        <v>1261.3977600000001</v>
      </c>
      <c r="R1888" t="s">
        <v>13</v>
      </c>
      <c r="S1888" t="s">
        <v>13</v>
      </c>
      <c r="T1888" t="s">
        <v>13</v>
      </c>
    </row>
    <row r="1889" spans="1:20" x14ac:dyDescent="0.2">
      <c r="A1889" t="s">
        <v>40</v>
      </c>
      <c r="B1889" t="s">
        <v>35</v>
      </c>
      <c r="D1889" s="26">
        <v>34136</v>
      </c>
      <c r="E1889">
        <v>1993</v>
      </c>
      <c r="F1889">
        <v>2</v>
      </c>
      <c r="G1889">
        <v>4</v>
      </c>
      <c r="H1889">
        <v>17.269400000000001</v>
      </c>
      <c r="I1889" t="s">
        <v>13</v>
      </c>
      <c r="J1889" t="s">
        <v>13</v>
      </c>
      <c r="K1889" t="s">
        <v>13</v>
      </c>
      <c r="L1889" t="s">
        <v>13</v>
      </c>
      <c r="M1889" t="s">
        <v>13</v>
      </c>
      <c r="N1889" t="s">
        <v>13</v>
      </c>
      <c r="O1889" t="s">
        <v>13</v>
      </c>
      <c r="P1889" t="s">
        <v>13</v>
      </c>
      <c r="Q1889">
        <f t="shared" si="29"/>
        <v>1160.50368</v>
      </c>
      <c r="R1889" t="s">
        <v>13</v>
      </c>
      <c r="S1889" t="s">
        <v>13</v>
      </c>
      <c r="T1889" t="s">
        <v>13</v>
      </c>
    </row>
    <row r="1890" spans="1:20" x14ac:dyDescent="0.2">
      <c r="A1890" t="s">
        <v>40</v>
      </c>
      <c r="B1890" t="s">
        <v>35</v>
      </c>
      <c r="D1890" s="26">
        <v>34136</v>
      </c>
      <c r="E1890">
        <v>1993</v>
      </c>
      <c r="F1890">
        <v>2</v>
      </c>
      <c r="G1890">
        <v>5</v>
      </c>
      <c r="H1890">
        <v>15.3766</v>
      </c>
      <c r="I1890" t="s">
        <v>13</v>
      </c>
      <c r="J1890" t="s">
        <v>13</v>
      </c>
      <c r="K1890" t="s">
        <v>13</v>
      </c>
      <c r="L1890" t="s">
        <v>13</v>
      </c>
      <c r="M1890" t="s">
        <v>13</v>
      </c>
      <c r="N1890" t="s">
        <v>13</v>
      </c>
      <c r="O1890" t="s">
        <v>13</v>
      </c>
      <c r="P1890" t="s">
        <v>13</v>
      </c>
      <c r="Q1890">
        <f t="shared" si="29"/>
        <v>1033.3075200000001</v>
      </c>
      <c r="R1890" t="s">
        <v>13</v>
      </c>
      <c r="S1890" t="s">
        <v>13</v>
      </c>
      <c r="T1890" t="s">
        <v>13</v>
      </c>
    </row>
    <row r="1891" spans="1:20" x14ac:dyDescent="0.2">
      <c r="A1891" t="s">
        <v>40</v>
      </c>
      <c r="B1891" t="s">
        <v>35</v>
      </c>
      <c r="D1891" s="26">
        <v>34136</v>
      </c>
      <c r="E1891">
        <v>1993</v>
      </c>
      <c r="F1891">
        <v>2</v>
      </c>
      <c r="G1891">
        <v>6</v>
      </c>
      <c r="H1891">
        <v>23.8871</v>
      </c>
      <c r="I1891" t="s">
        <v>13</v>
      </c>
      <c r="J1891" t="s">
        <v>13</v>
      </c>
      <c r="K1891" t="s">
        <v>13</v>
      </c>
      <c r="L1891" t="s">
        <v>13</v>
      </c>
      <c r="M1891" t="s">
        <v>13</v>
      </c>
      <c r="N1891" t="s">
        <v>13</v>
      </c>
      <c r="O1891" t="s">
        <v>13</v>
      </c>
      <c r="P1891" t="s">
        <v>13</v>
      </c>
      <c r="Q1891">
        <f t="shared" si="29"/>
        <v>1605.2131200000003</v>
      </c>
      <c r="R1891" t="s">
        <v>13</v>
      </c>
      <c r="S1891" t="s">
        <v>13</v>
      </c>
      <c r="T1891" t="s">
        <v>13</v>
      </c>
    </row>
    <row r="1892" spans="1:20" x14ac:dyDescent="0.2">
      <c r="A1892" t="s">
        <v>40</v>
      </c>
      <c r="B1892" t="s">
        <v>35</v>
      </c>
      <c r="D1892" s="26">
        <v>34136</v>
      </c>
      <c r="E1892">
        <v>1993</v>
      </c>
      <c r="F1892">
        <v>2</v>
      </c>
      <c r="G1892">
        <v>7</v>
      </c>
      <c r="H1892">
        <v>24.938300000000002</v>
      </c>
      <c r="I1892" t="s">
        <v>13</v>
      </c>
      <c r="J1892" t="s">
        <v>13</v>
      </c>
      <c r="K1892" t="s">
        <v>13</v>
      </c>
      <c r="L1892" t="s">
        <v>13</v>
      </c>
      <c r="M1892" t="s">
        <v>13</v>
      </c>
      <c r="N1892" t="s">
        <v>13</v>
      </c>
      <c r="O1892" t="s">
        <v>13</v>
      </c>
      <c r="P1892" t="s">
        <v>13</v>
      </c>
      <c r="Q1892">
        <f t="shared" si="29"/>
        <v>1675.8537600000002</v>
      </c>
      <c r="R1892" t="s">
        <v>13</v>
      </c>
      <c r="S1892" t="s">
        <v>13</v>
      </c>
      <c r="T1892" t="s">
        <v>13</v>
      </c>
    </row>
    <row r="1893" spans="1:20" x14ac:dyDescent="0.2">
      <c r="A1893" t="s">
        <v>40</v>
      </c>
      <c r="B1893" t="s">
        <v>35</v>
      </c>
      <c r="D1893" s="26">
        <v>34136</v>
      </c>
      <c r="E1893">
        <v>1993</v>
      </c>
      <c r="F1893">
        <v>2</v>
      </c>
      <c r="G1893">
        <v>8</v>
      </c>
      <c r="H1893">
        <v>28.742999999999999</v>
      </c>
      <c r="I1893" t="s">
        <v>13</v>
      </c>
      <c r="J1893" t="s">
        <v>13</v>
      </c>
      <c r="K1893" t="s">
        <v>13</v>
      </c>
      <c r="L1893" t="s">
        <v>13</v>
      </c>
      <c r="M1893" t="s">
        <v>13</v>
      </c>
      <c r="N1893" t="s">
        <v>13</v>
      </c>
      <c r="O1893" t="s">
        <v>13</v>
      </c>
      <c r="P1893" t="s">
        <v>13</v>
      </c>
      <c r="Q1893">
        <f t="shared" si="29"/>
        <v>1931.5296000000001</v>
      </c>
      <c r="R1893" t="s">
        <v>13</v>
      </c>
      <c r="S1893" t="s">
        <v>13</v>
      </c>
      <c r="T1893" t="s">
        <v>13</v>
      </c>
    </row>
    <row r="1894" spans="1:20" x14ac:dyDescent="0.2">
      <c r="A1894" t="s">
        <v>40</v>
      </c>
      <c r="B1894" t="s">
        <v>35</v>
      </c>
      <c r="D1894" s="26">
        <v>34136</v>
      </c>
      <c r="E1894">
        <v>1993</v>
      </c>
      <c r="F1894">
        <v>2</v>
      </c>
      <c r="G1894">
        <v>9</v>
      </c>
      <c r="H1894">
        <v>19.9389</v>
      </c>
      <c r="I1894" t="s">
        <v>13</v>
      </c>
      <c r="J1894" t="s">
        <v>13</v>
      </c>
      <c r="K1894" t="s">
        <v>13</v>
      </c>
      <c r="L1894" t="s">
        <v>13</v>
      </c>
      <c r="M1894" t="s">
        <v>13</v>
      </c>
      <c r="N1894" t="s">
        <v>13</v>
      </c>
      <c r="O1894" t="s">
        <v>13</v>
      </c>
      <c r="P1894" t="s">
        <v>13</v>
      </c>
      <c r="Q1894">
        <f t="shared" si="29"/>
        <v>1339.8940800000003</v>
      </c>
      <c r="R1894" t="s">
        <v>13</v>
      </c>
      <c r="S1894" t="s">
        <v>13</v>
      </c>
      <c r="T1894" t="s">
        <v>13</v>
      </c>
    </row>
    <row r="1895" spans="1:20" x14ac:dyDescent="0.2">
      <c r="A1895" t="s">
        <v>40</v>
      </c>
      <c r="B1895" t="s">
        <v>35</v>
      </c>
      <c r="D1895" s="26">
        <v>34136</v>
      </c>
      <c r="E1895">
        <v>1993</v>
      </c>
      <c r="F1895">
        <v>2</v>
      </c>
      <c r="G1895">
        <v>10</v>
      </c>
      <c r="H1895">
        <v>28.2834</v>
      </c>
      <c r="I1895" t="s">
        <v>13</v>
      </c>
      <c r="J1895" t="s">
        <v>13</v>
      </c>
      <c r="K1895" t="s">
        <v>13</v>
      </c>
      <c r="L1895" t="s">
        <v>13</v>
      </c>
      <c r="M1895" t="s">
        <v>13</v>
      </c>
      <c r="N1895" t="s">
        <v>13</v>
      </c>
      <c r="O1895" t="s">
        <v>13</v>
      </c>
      <c r="P1895" t="s">
        <v>13</v>
      </c>
      <c r="Q1895">
        <f t="shared" si="29"/>
        <v>1900.6444800000002</v>
      </c>
      <c r="R1895" t="s">
        <v>13</v>
      </c>
      <c r="S1895" t="s">
        <v>13</v>
      </c>
      <c r="T1895" t="s">
        <v>13</v>
      </c>
    </row>
    <row r="1896" spans="1:20" x14ac:dyDescent="0.2">
      <c r="A1896" t="s">
        <v>40</v>
      </c>
      <c r="B1896" t="s">
        <v>35</v>
      </c>
      <c r="D1896" s="26">
        <v>34136</v>
      </c>
      <c r="E1896">
        <v>1993</v>
      </c>
      <c r="F1896">
        <v>2</v>
      </c>
      <c r="G1896">
        <v>11</v>
      </c>
      <c r="H1896">
        <v>24.2895</v>
      </c>
      <c r="I1896" t="s">
        <v>13</v>
      </c>
      <c r="J1896" t="s">
        <v>13</v>
      </c>
      <c r="K1896" t="s">
        <v>13</v>
      </c>
      <c r="L1896" t="s">
        <v>13</v>
      </c>
      <c r="M1896" t="s">
        <v>13</v>
      </c>
      <c r="N1896" t="s">
        <v>13</v>
      </c>
      <c r="O1896" t="s">
        <v>13</v>
      </c>
      <c r="P1896" t="s">
        <v>13</v>
      </c>
      <c r="Q1896">
        <f t="shared" si="29"/>
        <v>1632.2544000000003</v>
      </c>
      <c r="R1896" t="s">
        <v>13</v>
      </c>
      <c r="S1896" t="s">
        <v>13</v>
      </c>
      <c r="T1896" t="s">
        <v>13</v>
      </c>
    </row>
    <row r="1897" spans="1:20" x14ac:dyDescent="0.2">
      <c r="A1897" t="s">
        <v>40</v>
      </c>
      <c r="B1897" t="s">
        <v>35</v>
      </c>
      <c r="D1897" s="26">
        <v>34136</v>
      </c>
      <c r="E1897">
        <v>1993</v>
      </c>
      <c r="F1897">
        <v>2</v>
      </c>
      <c r="G1897">
        <v>12</v>
      </c>
      <c r="H1897">
        <v>29.4861</v>
      </c>
      <c r="I1897" t="s">
        <v>13</v>
      </c>
      <c r="J1897" t="s">
        <v>13</v>
      </c>
      <c r="K1897" t="s">
        <v>13</v>
      </c>
      <c r="L1897" t="s">
        <v>13</v>
      </c>
      <c r="M1897" t="s">
        <v>13</v>
      </c>
      <c r="N1897" t="s">
        <v>13</v>
      </c>
      <c r="O1897" t="s">
        <v>13</v>
      </c>
      <c r="P1897" t="s">
        <v>13</v>
      </c>
      <c r="Q1897">
        <f t="shared" si="29"/>
        <v>1981.4659200000001</v>
      </c>
      <c r="R1897" t="s">
        <v>13</v>
      </c>
      <c r="S1897" t="s">
        <v>13</v>
      </c>
      <c r="T1897" t="s">
        <v>13</v>
      </c>
    </row>
    <row r="1898" spans="1:20" x14ac:dyDescent="0.2">
      <c r="A1898" t="s">
        <v>40</v>
      </c>
      <c r="B1898" t="s">
        <v>35</v>
      </c>
      <c r="D1898" s="26">
        <v>34136</v>
      </c>
      <c r="E1898">
        <v>1993</v>
      </c>
      <c r="F1898">
        <v>3</v>
      </c>
      <c r="G1898">
        <v>1</v>
      </c>
      <c r="H1898">
        <v>16.9526</v>
      </c>
      <c r="I1898" t="s">
        <v>13</v>
      </c>
      <c r="J1898" t="s">
        <v>13</v>
      </c>
      <c r="K1898" t="s">
        <v>13</v>
      </c>
      <c r="L1898" t="s">
        <v>13</v>
      </c>
      <c r="M1898" t="s">
        <v>13</v>
      </c>
      <c r="N1898" t="s">
        <v>13</v>
      </c>
      <c r="O1898" t="s">
        <v>13</v>
      </c>
      <c r="P1898" t="s">
        <v>13</v>
      </c>
      <c r="Q1898">
        <f t="shared" si="29"/>
        <v>1139.2147200000002</v>
      </c>
      <c r="R1898" t="s">
        <v>13</v>
      </c>
      <c r="S1898" t="s">
        <v>13</v>
      </c>
      <c r="T1898" t="s">
        <v>13</v>
      </c>
    </row>
    <row r="1899" spans="1:20" x14ac:dyDescent="0.2">
      <c r="A1899" t="s">
        <v>40</v>
      </c>
      <c r="B1899" t="s">
        <v>35</v>
      </c>
      <c r="D1899" s="26">
        <v>34136</v>
      </c>
      <c r="E1899">
        <v>1993</v>
      </c>
      <c r="F1899">
        <v>3</v>
      </c>
      <c r="G1899">
        <v>2</v>
      </c>
      <c r="H1899">
        <v>19.683199999999999</v>
      </c>
      <c r="I1899" t="s">
        <v>13</v>
      </c>
      <c r="J1899" t="s">
        <v>13</v>
      </c>
      <c r="K1899" t="s">
        <v>13</v>
      </c>
      <c r="L1899" t="s">
        <v>13</v>
      </c>
      <c r="M1899" t="s">
        <v>13</v>
      </c>
      <c r="N1899" t="s">
        <v>13</v>
      </c>
      <c r="O1899" t="s">
        <v>13</v>
      </c>
      <c r="P1899" t="s">
        <v>13</v>
      </c>
      <c r="Q1899">
        <f t="shared" si="29"/>
        <v>1322.7110400000001</v>
      </c>
      <c r="R1899" t="s">
        <v>13</v>
      </c>
      <c r="S1899" t="s">
        <v>13</v>
      </c>
      <c r="T1899" t="s">
        <v>13</v>
      </c>
    </row>
    <row r="1900" spans="1:20" x14ac:dyDescent="0.2">
      <c r="A1900" t="s">
        <v>40</v>
      </c>
      <c r="B1900" t="s">
        <v>35</v>
      </c>
      <c r="D1900" s="26">
        <v>34136</v>
      </c>
      <c r="E1900">
        <v>1993</v>
      </c>
      <c r="F1900">
        <v>3</v>
      </c>
      <c r="G1900">
        <v>3</v>
      </c>
      <c r="H1900">
        <v>25.930399999999999</v>
      </c>
      <c r="I1900" t="s">
        <v>13</v>
      </c>
      <c r="J1900" t="s">
        <v>13</v>
      </c>
      <c r="K1900" t="s">
        <v>13</v>
      </c>
      <c r="L1900" t="s">
        <v>13</v>
      </c>
      <c r="M1900" t="s">
        <v>13</v>
      </c>
      <c r="N1900" t="s">
        <v>13</v>
      </c>
      <c r="O1900" t="s">
        <v>13</v>
      </c>
      <c r="P1900" t="s">
        <v>13</v>
      </c>
      <c r="Q1900">
        <f t="shared" si="29"/>
        <v>1742.52288</v>
      </c>
      <c r="R1900" t="s">
        <v>13</v>
      </c>
      <c r="S1900" t="s">
        <v>13</v>
      </c>
      <c r="T1900" t="s">
        <v>13</v>
      </c>
    </row>
    <row r="1901" spans="1:20" x14ac:dyDescent="0.2">
      <c r="A1901" t="s">
        <v>40</v>
      </c>
      <c r="B1901" t="s">
        <v>35</v>
      </c>
      <c r="D1901" s="26">
        <v>34136</v>
      </c>
      <c r="E1901">
        <v>1993</v>
      </c>
      <c r="F1901">
        <v>3</v>
      </c>
      <c r="G1901">
        <v>4</v>
      </c>
      <c r="H1901">
        <v>14.392799999999999</v>
      </c>
      <c r="I1901" t="s">
        <v>13</v>
      </c>
      <c r="J1901" t="s">
        <v>13</v>
      </c>
      <c r="K1901" t="s">
        <v>13</v>
      </c>
      <c r="L1901" t="s">
        <v>13</v>
      </c>
      <c r="M1901" t="s">
        <v>13</v>
      </c>
      <c r="N1901" t="s">
        <v>13</v>
      </c>
      <c r="O1901" t="s">
        <v>13</v>
      </c>
      <c r="P1901" t="s">
        <v>13</v>
      </c>
      <c r="Q1901">
        <f t="shared" si="29"/>
        <v>967.19616000000008</v>
      </c>
      <c r="R1901" t="s">
        <v>13</v>
      </c>
      <c r="S1901" t="s">
        <v>13</v>
      </c>
      <c r="T1901" t="s">
        <v>13</v>
      </c>
    </row>
    <row r="1902" spans="1:20" x14ac:dyDescent="0.2">
      <c r="A1902" t="s">
        <v>40</v>
      </c>
      <c r="B1902" t="s">
        <v>35</v>
      </c>
      <c r="D1902" s="26">
        <v>34136</v>
      </c>
      <c r="E1902">
        <v>1993</v>
      </c>
      <c r="F1902">
        <v>3</v>
      </c>
      <c r="G1902">
        <v>5</v>
      </c>
      <c r="H1902">
        <v>16.7057</v>
      </c>
      <c r="I1902" t="s">
        <v>13</v>
      </c>
      <c r="J1902" t="s">
        <v>13</v>
      </c>
      <c r="K1902" t="s">
        <v>13</v>
      </c>
      <c r="L1902" t="s">
        <v>13</v>
      </c>
      <c r="M1902" t="s">
        <v>13</v>
      </c>
      <c r="N1902" t="s">
        <v>13</v>
      </c>
      <c r="O1902" t="s">
        <v>13</v>
      </c>
      <c r="P1902" t="s">
        <v>13</v>
      </c>
      <c r="Q1902">
        <f t="shared" si="29"/>
        <v>1122.6230400000002</v>
      </c>
      <c r="R1902" t="s">
        <v>13</v>
      </c>
      <c r="S1902" t="s">
        <v>13</v>
      </c>
      <c r="T1902" t="s">
        <v>13</v>
      </c>
    </row>
    <row r="1903" spans="1:20" x14ac:dyDescent="0.2">
      <c r="A1903" t="s">
        <v>40</v>
      </c>
      <c r="B1903" t="s">
        <v>35</v>
      </c>
      <c r="D1903" s="26">
        <v>34136</v>
      </c>
      <c r="E1903">
        <v>1993</v>
      </c>
      <c r="F1903">
        <v>3</v>
      </c>
      <c r="G1903">
        <v>6</v>
      </c>
      <c r="H1903">
        <v>22.3901</v>
      </c>
      <c r="I1903" t="s">
        <v>13</v>
      </c>
      <c r="J1903" t="s">
        <v>13</v>
      </c>
      <c r="K1903" t="s">
        <v>13</v>
      </c>
      <c r="L1903" t="s">
        <v>13</v>
      </c>
      <c r="M1903" t="s">
        <v>13</v>
      </c>
      <c r="N1903" t="s">
        <v>13</v>
      </c>
      <c r="O1903" t="s">
        <v>13</v>
      </c>
      <c r="P1903" t="s">
        <v>13</v>
      </c>
      <c r="Q1903">
        <f t="shared" si="29"/>
        <v>1504.61472</v>
      </c>
      <c r="R1903" t="s">
        <v>13</v>
      </c>
      <c r="S1903" t="s">
        <v>13</v>
      </c>
      <c r="T1903" t="s">
        <v>13</v>
      </c>
    </row>
    <row r="1904" spans="1:20" x14ac:dyDescent="0.2">
      <c r="A1904" t="s">
        <v>40</v>
      </c>
      <c r="B1904" t="s">
        <v>35</v>
      </c>
      <c r="D1904" s="26">
        <v>34136</v>
      </c>
      <c r="E1904">
        <v>1993</v>
      </c>
      <c r="F1904">
        <v>3</v>
      </c>
      <c r="G1904">
        <v>7</v>
      </c>
      <c r="H1904">
        <v>27.000399999999999</v>
      </c>
      <c r="I1904" t="s">
        <v>13</v>
      </c>
      <c r="J1904" t="s">
        <v>13</v>
      </c>
      <c r="K1904" t="s">
        <v>13</v>
      </c>
      <c r="L1904" t="s">
        <v>13</v>
      </c>
      <c r="M1904" t="s">
        <v>13</v>
      </c>
      <c r="N1904" t="s">
        <v>13</v>
      </c>
      <c r="O1904" t="s">
        <v>13</v>
      </c>
      <c r="P1904" t="s">
        <v>13</v>
      </c>
      <c r="Q1904">
        <f t="shared" si="29"/>
        <v>1814.42688</v>
      </c>
      <c r="R1904" t="s">
        <v>13</v>
      </c>
      <c r="S1904" t="s">
        <v>13</v>
      </c>
      <c r="T1904" t="s">
        <v>13</v>
      </c>
    </row>
    <row r="1905" spans="1:20" x14ac:dyDescent="0.2">
      <c r="A1905" t="s">
        <v>40</v>
      </c>
      <c r="B1905" t="s">
        <v>35</v>
      </c>
      <c r="D1905" s="26">
        <v>34136</v>
      </c>
      <c r="E1905">
        <v>1993</v>
      </c>
      <c r="F1905">
        <v>3</v>
      </c>
      <c r="G1905">
        <v>8</v>
      </c>
      <c r="H1905">
        <v>27.822399999999998</v>
      </c>
      <c r="I1905" t="s">
        <v>13</v>
      </c>
      <c r="J1905" t="s">
        <v>13</v>
      </c>
      <c r="K1905" t="s">
        <v>13</v>
      </c>
      <c r="L1905" t="s">
        <v>13</v>
      </c>
      <c r="M1905" t="s">
        <v>13</v>
      </c>
      <c r="N1905" t="s">
        <v>13</v>
      </c>
      <c r="O1905" t="s">
        <v>13</v>
      </c>
      <c r="P1905" t="s">
        <v>13</v>
      </c>
      <c r="Q1905">
        <f t="shared" si="29"/>
        <v>1869.6652799999999</v>
      </c>
      <c r="R1905" t="s">
        <v>13</v>
      </c>
      <c r="S1905" t="s">
        <v>13</v>
      </c>
      <c r="T1905" t="s">
        <v>13</v>
      </c>
    </row>
    <row r="1906" spans="1:20" x14ac:dyDescent="0.2">
      <c r="A1906" t="s">
        <v>40</v>
      </c>
      <c r="B1906" t="s">
        <v>35</v>
      </c>
      <c r="D1906" s="26">
        <v>34136</v>
      </c>
      <c r="E1906">
        <v>1993</v>
      </c>
      <c r="F1906">
        <v>3</v>
      </c>
      <c r="G1906">
        <v>9</v>
      </c>
      <c r="H1906">
        <v>17.595199999999998</v>
      </c>
      <c r="I1906" t="s">
        <v>13</v>
      </c>
      <c r="J1906" t="s">
        <v>13</v>
      </c>
      <c r="K1906" t="s">
        <v>13</v>
      </c>
      <c r="L1906" t="s">
        <v>13</v>
      </c>
      <c r="M1906" t="s">
        <v>13</v>
      </c>
      <c r="N1906" t="s">
        <v>13</v>
      </c>
      <c r="O1906" t="s">
        <v>13</v>
      </c>
      <c r="P1906" t="s">
        <v>13</v>
      </c>
      <c r="Q1906">
        <f t="shared" si="29"/>
        <v>1182.3974400000002</v>
      </c>
      <c r="R1906" t="s">
        <v>13</v>
      </c>
      <c r="S1906" t="s">
        <v>13</v>
      </c>
      <c r="T1906" t="s">
        <v>13</v>
      </c>
    </row>
    <row r="1907" spans="1:20" x14ac:dyDescent="0.2">
      <c r="A1907" t="s">
        <v>40</v>
      </c>
      <c r="B1907" t="s">
        <v>35</v>
      </c>
      <c r="D1907" s="26">
        <v>34136</v>
      </c>
      <c r="E1907">
        <v>1993</v>
      </c>
      <c r="F1907">
        <v>3</v>
      </c>
      <c r="G1907">
        <v>10</v>
      </c>
      <c r="H1907">
        <v>25.720800000000001</v>
      </c>
      <c r="I1907" t="s">
        <v>13</v>
      </c>
      <c r="J1907" t="s">
        <v>13</v>
      </c>
      <c r="K1907" t="s">
        <v>13</v>
      </c>
      <c r="L1907" t="s">
        <v>13</v>
      </c>
      <c r="M1907" t="s">
        <v>13</v>
      </c>
      <c r="N1907" t="s">
        <v>13</v>
      </c>
      <c r="O1907" t="s">
        <v>13</v>
      </c>
      <c r="P1907" t="s">
        <v>13</v>
      </c>
      <c r="Q1907">
        <f t="shared" si="29"/>
        <v>1728.4377600000003</v>
      </c>
      <c r="R1907" t="s">
        <v>13</v>
      </c>
      <c r="S1907" t="s">
        <v>13</v>
      </c>
      <c r="T1907" t="s">
        <v>13</v>
      </c>
    </row>
    <row r="1908" spans="1:20" x14ac:dyDescent="0.2">
      <c r="A1908" t="s">
        <v>40</v>
      </c>
      <c r="B1908" t="s">
        <v>35</v>
      </c>
      <c r="D1908" s="26">
        <v>34136</v>
      </c>
      <c r="E1908">
        <v>1993</v>
      </c>
      <c r="F1908">
        <v>3</v>
      </c>
      <c r="G1908">
        <v>11</v>
      </c>
      <c r="H1908">
        <v>26.883299999999998</v>
      </c>
      <c r="I1908" t="s">
        <v>13</v>
      </c>
      <c r="J1908" t="s">
        <v>13</v>
      </c>
      <c r="K1908" t="s">
        <v>13</v>
      </c>
      <c r="L1908" t="s">
        <v>13</v>
      </c>
      <c r="M1908" t="s">
        <v>13</v>
      </c>
      <c r="N1908" t="s">
        <v>13</v>
      </c>
      <c r="O1908" t="s">
        <v>13</v>
      </c>
      <c r="P1908" t="s">
        <v>13</v>
      </c>
      <c r="Q1908">
        <f t="shared" si="29"/>
        <v>1806.5577599999999</v>
      </c>
      <c r="R1908" t="s">
        <v>13</v>
      </c>
      <c r="S1908" t="s">
        <v>13</v>
      </c>
      <c r="T1908" t="s">
        <v>13</v>
      </c>
    </row>
    <row r="1909" spans="1:20" x14ac:dyDescent="0.2">
      <c r="A1909" t="s">
        <v>40</v>
      </c>
      <c r="B1909" t="s">
        <v>35</v>
      </c>
      <c r="D1909" s="26">
        <v>34136</v>
      </c>
      <c r="E1909">
        <v>1993</v>
      </c>
      <c r="F1909">
        <v>3</v>
      </c>
      <c r="G1909">
        <v>12</v>
      </c>
      <c r="H1909">
        <v>28.891500000000001</v>
      </c>
      <c r="I1909" t="s">
        <v>13</v>
      </c>
      <c r="J1909" t="s">
        <v>13</v>
      </c>
      <c r="K1909" t="s">
        <v>13</v>
      </c>
      <c r="L1909" t="s">
        <v>13</v>
      </c>
      <c r="M1909" t="s">
        <v>13</v>
      </c>
      <c r="N1909" t="s">
        <v>13</v>
      </c>
      <c r="O1909" t="s">
        <v>13</v>
      </c>
      <c r="P1909" t="s">
        <v>13</v>
      </c>
      <c r="Q1909">
        <f t="shared" si="29"/>
        <v>1941.5088000000003</v>
      </c>
      <c r="R1909" t="s">
        <v>13</v>
      </c>
      <c r="S1909" t="s">
        <v>13</v>
      </c>
      <c r="T1909" t="s">
        <v>13</v>
      </c>
    </row>
    <row r="1910" spans="1:20" x14ac:dyDescent="0.2">
      <c r="A1910" t="s">
        <v>40</v>
      </c>
      <c r="B1910" t="s">
        <v>35</v>
      </c>
      <c r="D1910" s="26">
        <v>34136</v>
      </c>
      <c r="E1910">
        <v>1993</v>
      </c>
      <c r="F1910">
        <v>4</v>
      </c>
      <c r="G1910">
        <v>1</v>
      </c>
      <c r="H1910">
        <v>15.7715</v>
      </c>
      <c r="I1910" t="s">
        <v>13</v>
      </c>
      <c r="J1910" t="s">
        <v>13</v>
      </c>
      <c r="K1910" t="s">
        <v>13</v>
      </c>
      <c r="L1910" t="s">
        <v>13</v>
      </c>
      <c r="M1910" t="s">
        <v>13</v>
      </c>
      <c r="N1910" t="s">
        <v>13</v>
      </c>
      <c r="O1910" t="s">
        <v>13</v>
      </c>
      <c r="P1910" t="s">
        <v>13</v>
      </c>
      <c r="Q1910">
        <f t="shared" si="29"/>
        <v>1059.8448000000001</v>
      </c>
      <c r="R1910" t="s">
        <v>13</v>
      </c>
      <c r="S1910" t="s">
        <v>13</v>
      </c>
      <c r="T1910" t="s">
        <v>13</v>
      </c>
    </row>
    <row r="1911" spans="1:20" x14ac:dyDescent="0.2">
      <c r="A1911" t="s">
        <v>40</v>
      </c>
      <c r="B1911" t="s">
        <v>35</v>
      </c>
      <c r="D1911" s="26">
        <v>34136</v>
      </c>
      <c r="E1911">
        <v>1993</v>
      </c>
      <c r="F1911">
        <v>4</v>
      </c>
      <c r="G1911">
        <v>2</v>
      </c>
      <c r="H1911">
        <v>21.8551</v>
      </c>
      <c r="I1911" t="s">
        <v>13</v>
      </c>
      <c r="J1911" t="s">
        <v>13</v>
      </c>
      <c r="K1911" t="s">
        <v>13</v>
      </c>
      <c r="L1911" t="s">
        <v>13</v>
      </c>
      <c r="M1911" t="s">
        <v>13</v>
      </c>
      <c r="N1911" t="s">
        <v>13</v>
      </c>
      <c r="O1911" t="s">
        <v>13</v>
      </c>
      <c r="P1911" t="s">
        <v>13</v>
      </c>
      <c r="Q1911">
        <f t="shared" si="29"/>
        <v>1468.6627200000003</v>
      </c>
      <c r="R1911" t="s">
        <v>13</v>
      </c>
      <c r="S1911" t="s">
        <v>13</v>
      </c>
      <c r="T1911" t="s">
        <v>13</v>
      </c>
    </row>
    <row r="1912" spans="1:20" x14ac:dyDescent="0.2">
      <c r="A1912" t="s">
        <v>40</v>
      </c>
      <c r="B1912" t="s">
        <v>35</v>
      </c>
      <c r="D1912" s="26">
        <v>34136</v>
      </c>
      <c r="E1912">
        <v>1993</v>
      </c>
      <c r="F1912">
        <v>4</v>
      </c>
      <c r="G1912">
        <v>3</v>
      </c>
      <c r="H1912">
        <v>18.5748</v>
      </c>
      <c r="I1912" t="s">
        <v>13</v>
      </c>
      <c r="J1912" t="s">
        <v>13</v>
      </c>
      <c r="K1912" t="s">
        <v>13</v>
      </c>
      <c r="L1912" t="s">
        <v>13</v>
      </c>
      <c r="M1912" t="s">
        <v>13</v>
      </c>
      <c r="N1912" t="s">
        <v>13</v>
      </c>
      <c r="O1912" t="s">
        <v>13</v>
      </c>
      <c r="P1912" t="s">
        <v>13</v>
      </c>
      <c r="Q1912">
        <f t="shared" si="29"/>
        <v>1248.2265600000003</v>
      </c>
      <c r="R1912" t="s">
        <v>13</v>
      </c>
      <c r="S1912" t="s">
        <v>13</v>
      </c>
      <c r="T1912" t="s">
        <v>13</v>
      </c>
    </row>
    <row r="1913" spans="1:20" x14ac:dyDescent="0.2">
      <c r="A1913" t="s">
        <v>40</v>
      </c>
      <c r="B1913" t="s">
        <v>35</v>
      </c>
      <c r="D1913" s="26">
        <v>34136</v>
      </c>
      <c r="E1913">
        <v>1993</v>
      </c>
      <c r="F1913">
        <v>4</v>
      </c>
      <c r="G1913">
        <v>4</v>
      </c>
      <c r="H1913">
        <v>24.243200000000002</v>
      </c>
      <c r="I1913" t="s">
        <v>13</v>
      </c>
      <c r="J1913" t="s">
        <v>13</v>
      </c>
      <c r="K1913" t="s">
        <v>13</v>
      </c>
      <c r="L1913" t="s">
        <v>13</v>
      </c>
      <c r="M1913" t="s">
        <v>13</v>
      </c>
      <c r="N1913" t="s">
        <v>13</v>
      </c>
      <c r="O1913" t="s">
        <v>13</v>
      </c>
      <c r="P1913" t="s">
        <v>13</v>
      </c>
      <c r="Q1913">
        <f t="shared" si="29"/>
        <v>1629.1430400000002</v>
      </c>
      <c r="R1913" t="s">
        <v>13</v>
      </c>
      <c r="S1913" t="s">
        <v>13</v>
      </c>
      <c r="T1913" t="s">
        <v>13</v>
      </c>
    </row>
    <row r="1914" spans="1:20" x14ac:dyDescent="0.2">
      <c r="A1914" t="s">
        <v>40</v>
      </c>
      <c r="B1914" t="s">
        <v>35</v>
      </c>
      <c r="D1914" s="26">
        <v>34136</v>
      </c>
      <c r="E1914">
        <v>1993</v>
      </c>
      <c r="F1914">
        <v>4</v>
      </c>
      <c r="G1914">
        <v>5</v>
      </c>
      <c r="H1914">
        <v>14.584</v>
      </c>
      <c r="I1914" t="s">
        <v>13</v>
      </c>
      <c r="J1914" t="s">
        <v>13</v>
      </c>
      <c r="K1914" t="s">
        <v>13</v>
      </c>
      <c r="L1914" t="s">
        <v>13</v>
      </c>
      <c r="M1914" t="s">
        <v>13</v>
      </c>
      <c r="N1914" t="s">
        <v>13</v>
      </c>
      <c r="O1914" t="s">
        <v>13</v>
      </c>
      <c r="P1914" t="s">
        <v>13</v>
      </c>
      <c r="Q1914">
        <f t="shared" si="29"/>
        <v>980.04480000000001</v>
      </c>
      <c r="R1914" t="s">
        <v>13</v>
      </c>
      <c r="S1914" t="s">
        <v>13</v>
      </c>
      <c r="T1914" t="s">
        <v>13</v>
      </c>
    </row>
    <row r="1915" spans="1:20" x14ac:dyDescent="0.2">
      <c r="A1915" t="s">
        <v>40</v>
      </c>
      <c r="B1915" t="s">
        <v>35</v>
      </c>
      <c r="D1915" s="26">
        <v>34136</v>
      </c>
      <c r="E1915">
        <v>1993</v>
      </c>
      <c r="F1915">
        <v>4</v>
      </c>
      <c r="G1915">
        <v>6</v>
      </c>
      <c r="H1915">
        <v>22.876200000000001</v>
      </c>
      <c r="I1915" t="s">
        <v>13</v>
      </c>
      <c r="J1915" t="s">
        <v>13</v>
      </c>
      <c r="K1915" t="s">
        <v>13</v>
      </c>
      <c r="L1915" t="s">
        <v>13</v>
      </c>
      <c r="M1915" t="s">
        <v>13</v>
      </c>
      <c r="N1915" t="s">
        <v>13</v>
      </c>
      <c r="O1915" t="s">
        <v>13</v>
      </c>
      <c r="P1915" t="s">
        <v>13</v>
      </c>
      <c r="Q1915">
        <f t="shared" si="29"/>
        <v>1537.2806400000002</v>
      </c>
      <c r="R1915" t="s">
        <v>13</v>
      </c>
      <c r="S1915" t="s">
        <v>13</v>
      </c>
      <c r="T1915" t="s">
        <v>13</v>
      </c>
    </row>
    <row r="1916" spans="1:20" x14ac:dyDescent="0.2">
      <c r="A1916" t="s">
        <v>40</v>
      </c>
      <c r="B1916" t="s">
        <v>35</v>
      </c>
      <c r="D1916" s="26">
        <v>34136</v>
      </c>
      <c r="E1916">
        <v>1993</v>
      </c>
      <c r="F1916">
        <v>4</v>
      </c>
      <c r="G1916">
        <v>7</v>
      </c>
      <c r="H1916">
        <v>25.819600000000001</v>
      </c>
      <c r="I1916" t="s">
        <v>13</v>
      </c>
      <c r="J1916" t="s">
        <v>13</v>
      </c>
      <c r="K1916" t="s">
        <v>13</v>
      </c>
      <c r="L1916" t="s">
        <v>13</v>
      </c>
      <c r="M1916" t="s">
        <v>13</v>
      </c>
      <c r="N1916" t="s">
        <v>13</v>
      </c>
      <c r="O1916" t="s">
        <v>13</v>
      </c>
      <c r="P1916" t="s">
        <v>13</v>
      </c>
      <c r="Q1916">
        <f t="shared" si="29"/>
        <v>1735.0771200000004</v>
      </c>
      <c r="R1916" t="s">
        <v>13</v>
      </c>
      <c r="S1916" t="s">
        <v>13</v>
      </c>
      <c r="T1916" t="s">
        <v>13</v>
      </c>
    </row>
    <row r="1917" spans="1:20" x14ac:dyDescent="0.2">
      <c r="A1917" t="s">
        <v>40</v>
      </c>
      <c r="B1917" t="s">
        <v>35</v>
      </c>
      <c r="D1917" s="26">
        <v>34136</v>
      </c>
      <c r="E1917">
        <v>1993</v>
      </c>
      <c r="F1917">
        <v>4</v>
      </c>
      <c r="G1917">
        <v>8</v>
      </c>
      <c r="H1917">
        <v>31.375499999999999</v>
      </c>
      <c r="I1917" t="s">
        <v>13</v>
      </c>
      <c r="J1917" t="s">
        <v>13</v>
      </c>
      <c r="K1917" t="s">
        <v>13</v>
      </c>
      <c r="L1917" t="s">
        <v>13</v>
      </c>
      <c r="M1917" t="s">
        <v>13</v>
      </c>
      <c r="N1917" t="s">
        <v>13</v>
      </c>
      <c r="O1917" t="s">
        <v>13</v>
      </c>
      <c r="P1917" t="s">
        <v>13</v>
      </c>
      <c r="Q1917">
        <f t="shared" si="29"/>
        <v>2108.4336000000003</v>
      </c>
      <c r="R1917" t="s">
        <v>13</v>
      </c>
      <c r="S1917" t="s">
        <v>13</v>
      </c>
      <c r="T1917" t="s">
        <v>13</v>
      </c>
    </row>
    <row r="1918" spans="1:20" x14ac:dyDescent="0.2">
      <c r="A1918" t="s">
        <v>40</v>
      </c>
      <c r="B1918" t="s">
        <v>35</v>
      </c>
      <c r="D1918" s="26">
        <v>34136</v>
      </c>
      <c r="E1918">
        <v>1993</v>
      </c>
      <c r="F1918">
        <v>4</v>
      </c>
      <c r="G1918">
        <v>9</v>
      </c>
      <c r="H1918">
        <v>19.390899999999998</v>
      </c>
      <c r="I1918" t="s">
        <v>13</v>
      </c>
      <c r="J1918" t="s">
        <v>13</v>
      </c>
      <c r="K1918" t="s">
        <v>13</v>
      </c>
      <c r="L1918" t="s">
        <v>13</v>
      </c>
      <c r="M1918" t="s">
        <v>13</v>
      </c>
      <c r="N1918" t="s">
        <v>13</v>
      </c>
      <c r="O1918" t="s">
        <v>13</v>
      </c>
      <c r="P1918" t="s">
        <v>13</v>
      </c>
      <c r="Q1918">
        <f t="shared" si="29"/>
        <v>1303.0684800000001</v>
      </c>
      <c r="R1918" t="s">
        <v>13</v>
      </c>
      <c r="S1918" t="s">
        <v>13</v>
      </c>
      <c r="T1918" t="s">
        <v>13</v>
      </c>
    </row>
    <row r="1919" spans="1:20" x14ac:dyDescent="0.2">
      <c r="A1919" t="s">
        <v>40</v>
      </c>
      <c r="B1919" t="s">
        <v>35</v>
      </c>
      <c r="D1919" s="26">
        <v>34136</v>
      </c>
      <c r="E1919">
        <v>1993</v>
      </c>
      <c r="F1919">
        <v>4</v>
      </c>
      <c r="G1919">
        <v>10</v>
      </c>
      <c r="H1919">
        <v>24.0915</v>
      </c>
      <c r="I1919" t="s">
        <v>13</v>
      </c>
      <c r="J1919" t="s">
        <v>13</v>
      </c>
      <c r="K1919" t="s">
        <v>13</v>
      </c>
      <c r="L1919" t="s">
        <v>13</v>
      </c>
      <c r="M1919" t="s">
        <v>13</v>
      </c>
      <c r="N1919" t="s">
        <v>13</v>
      </c>
      <c r="O1919" t="s">
        <v>13</v>
      </c>
      <c r="P1919" t="s">
        <v>13</v>
      </c>
      <c r="Q1919">
        <f t="shared" si="29"/>
        <v>1618.9488000000001</v>
      </c>
      <c r="R1919" t="s">
        <v>13</v>
      </c>
      <c r="S1919" t="s">
        <v>13</v>
      </c>
      <c r="T1919" t="s">
        <v>13</v>
      </c>
    </row>
    <row r="1920" spans="1:20" x14ac:dyDescent="0.2">
      <c r="A1920" t="s">
        <v>40</v>
      </c>
      <c r="B1920" t="s">
        <v>35</v>
      </c>
      <c r="D1920" s="26">
        <v>34136</v>
      </c>
      <c r="E1920">
        <v>1993</v>
      </c>
      <c r="F1920">
        <v>4</v>
      </c>
      <c r="G1920">
        <v>11</v>
      </c>
      <c r="H1920">
        <v>24.415500000000002</v>
      </c>
      <c r="I1920" t="s">
        <v>13</v>
      </c>
      <c r="J1920" t="s">
        <v>13</v>
      </c>
      <c r="K1920" t="s">
        <v>13</v>
      </c>
      <c r="L1920" t="s">
        <v>13</v>
      </c>
      <c r="M1920" t="s">
        <v>13</v>
      </c>
      <c r="N1920" t="s">
        <v>13</v>
      </c>
      <c r="O1920" t="s">
        <v>13</v>
      </c>
      <c r="P1920" t="s">
        <v>13</v>
      </c>
      <c r="Q1920">
        <f t="shared" si="29"/>
        <v>1640.7216000000003</v>
      </c>
      <c r="R1920" t="s">
        <v>13</v>
      </c>
      <c r="S1920" t="s">
        <v>13</v>
      </c>
      <c r="T1920" t="s">
        <v>13</v>
      </c>
    </row>
    <row r="1921" spans="1:20" x14ac:dyDescent="0.2">
      <c r="A1921" t="s">
        <v>40</v>
      </c>
      <c r="B1921" t="s">
        <v>35</v>
      </c>
      <c r="D1921" s="26">
        <v>34136</v>
      </c>
      <c r="E1921">
        <v>1993</v>
      </c>
      <c r="F1921">
        <v>4</v>
      </c>
      <c r="G1921">
        <v>12</v>
      </c>
      <c r="H1921">
        <v>33.720599999999997</v>
      </c>
      <c r="I1921" t="s">
        <v>13</v>
      </c>
      <c r="J1921" t="s">
        <v>13</v>
      </c>
      <c r="K1921" t="s">
        <v>13</v>
      </c>
      <c r="L1921" t="s">
        <v>13</v>
      </c>
      <c r="M1921" t="s">
        <v>13</v>
      </c>
      <c r="N1921" t="s">
        <v>13</v>
      </c>
      <c r="O1921" t="s">
        <v>13</v>
      </c>
      <c r="P1921" t="s">
        <v>13</v>
      </c>
      <c r="Q1921">
        <f t="shared" si="29"/>
        <v>2266.02432</v>
      </c>
      <c r="R1921" t="s">
        <v>13</v>
      </c>
      <c r="S1921" t="s">
        <v>13</v>
      </c>
      <c r="T1921" t="s">
        <v>13</v>
      </c>
    </row>
    <row r="1922" spans="1:20" x14ac:dyDescent="0.2">
      <c r="A1922" t="s">
        <v>40</v>
      </c>
      <c r="B1922" t="s">
        <v>35</v>
      </c>
      <c r="D1922" s="26">
        <v>34136</v>
      </c>
      <c r="E1922">
        <v>1993</v>
      </c>
      <c r="F1922">
        <v>5</v>
      </c>
      <c r="G1922">
        <v>1</v>
      </c>
      <c r="H1922">
        <v>6.2991000000000001</v>
      </c>
      <c r="I1922" t="s">
        <v>13</v>
      </c>
      <c r="J1922" t="s">
        <v>13</v>
      </c>
      <c r="K1922" t="s">
        <v>13</v>
      </c>
      <c r="L1922" t="s">
        <v>13</v>
      </c>
      <c r="M1922" t="s">
        <v>13</v>
      </c>
      <c r="N1922" t="s">
        <v>13</v>
      </c>
      <c r="O1922" t="s">
        <v>13</v>
      </c>
      <c r="P1922" t="s">
        <v>13</v>
      </c>
      <c r="Q1922">
        <f t="shared" ref="Q1922:Q1985" si="30">(H1922*60)*1.12</f>
        <v>423.29952000000009</v>
      </c>
      <c r="R1922" t="s">
        <v>13</v>
      </c>
      <c r="S1922" t="s">
        <v>13</v>
      </c>
      <c r="T1922" t="s">
        <v>13</v>
      </c>
    </row>
    <row r="1923" spans="1:20" x14ac:dyDescent="0.2">
      <c r="A1923" t="s">
        <v>40</v>
      </c>
      <c r="B1923" t="s">
        <v>35</v>
      </c>
      <c r="D1923" s="26">
        <v>34136</v>
      </c>
      <c r="E1923">
        <v>1993</v>
      </c>
      <c r="F1923">
        <v>5</v>
      </c>
      <c r="G1923">
        <v>2</v>
      </c>
      <c r="H1923">
        <v>23.742699999999999</v>
      </c>
      <c r="I1923" t="s">
        <v>13</v>
      </c>
      <c r="J1923" t="s">
        <v>13</v>
      </c>
      <c r="K1923" t="s">
        <v>13</v>
      </c>
      <c r="L1923" t="s">
        <v>13</v>
      </c>
      <c r="M1923" t="s">
        <v>13</v>
      </c>
      <c r="N1923" t="s">
        <v>13</v>
      </c>
      <c r="O1923" t="s">
        <v>13</v>
      </c>
      <c r="P1923" t="s">
        <v>13</v>
      </c>
      <c r="Q1923">
        <f t="shared" si="30"/>
        <v>1595.50944</v>
      </c>
      <c r="R1923" t="s">
        <v>13</v>
      </c>
      <c r="S1923" t="s">
        <v>13</v>
      </c>
      <c r="T1923" t="s">
        <v>13</v>
      </c>
    </row>
    <row r="1924" spans="1:20" x14ac:dyDescent="0.2">
      <c r="A1924" t="s">
        <v>40</v>
      </c>
      <c r="B1924" t="s">
        <v>35</v>
      </c>
      <c r="D1924" s="26">
        <v>34136</v>
      </c>
      <c r="E1924">
        <v>1993</v>
      </c>
      <c r="F1924">
        <v>5</v>
      </c>
      <c r="G1924">
        <v>3</v>
      </c>
      <c r="H1924">
        <v>22.620899999999999</v>
      </c>
      <c r="I1924" t="s">
        <v>13</v>
      </c>
      <c r="J1924" t="s">
        <v>13</v>
      </c>
      <c r="K1924" t="s">
        <v>13</v>
      </c>
      <c r="L1924" t="s">
        <v>13</v>
      </c>
      <c r="M1924" t="s">
        <v>13</v>
      </c>
      <c r="N1924" t="s">
        <v>13</v>
      </c>
      <c r="O1924" t="s">
        <v>13</v>
      </c>
      <c r="P1924" t="s">
        <v>13</v>
      </c>
      <c r="Q1924">
        <f t="shared" si="30"/>
        <v>1520.1244799999999</v>
      </c>
      <c r="R1924" t="s">
        <v>13</v>
      </c>
      <c r="S1924" t="s">
        <v>13</v>
      </c>
      <c r="T1924" t="s">
        <v>13</v>
      </c>
    </row>
    <row r="1925" spans="1:20" x14ac:dyDescent="0.2">
      <c r="A1925" t="s">
        <v>40</v>
      </c>
      <c r="B1925" t="s">
        <v>35</v>
      </c>
      <c r="D1925" s="26">
        <v>34136</v>
      </c>
      <c r="E1925">
        <v>1993</v>
      </c>
      <c r="F1925">
        <v>5</v>
      </c>
      <c r="G1925">
        <v>4</v>
      </c>
      <c r="H1925">
        <v>25.972999999999999</v>
      </c>
      <c r="I1925" t="s">
        <v>13</v>
      </c>
      <c r="J1925" t="s">
        <v>13</v>
      </c>
      <c r="K1925" t="s">
        <v>13</v>
      </c>
      <c r="L1925" t="s">
        <v>13</v>
      </c>
      <c r="M1925" t="s">
        <v>13</v>
      </c>
      <c r="N1925" t="s">
        <v>13</v>
      </c>
      <c r="O1925" t="s">
        <v>13</v>
      </c>
      <c r="P1925" t="s">
        <v>13</v>
      </c>
      <c r="Q1925">
        <f t="shared" si="30"/>
        <v>1745.3856000000001</v>
      </c>
      <c r="R1925" t="s">
        <v>13</v>
      </c>
      <c r="S1925" t="s">
        <v>13</v>
      </c>
      <c r="T1925" t="s">
        <v>13</v>
      </c>
    </row>
    <row r="1926" spans="1:20" x14ac:dyDescent="0.2">
      <c r="A1926" t="s">
        <v>40</v>
      </c>
      <c r="B1926" t="s">
        <v>35</v>
      </c>
      <c r="D1926" s="26">
        <v>34136</v>
      </c>
      <c r="E1926">
        <v>1993</v>
      </c>
      <c r="F1926">
        <v>5</v>
      </c>
      <c r="G1926">
        <v>5</v>
      </c>
      <c r="H1926">
        <v>17.771599999999999</v>
      </c>
      <c r="I1926" t="s">
        <v>13</v>
      </c>
      <c r="J1926" t="s">
        <v>13</v>
      </c>
      <c r="K1926" t="s">
        <v>13</v>
      </c>
      <c r="L1926" t="s">
        <v>13</v>
      </c>
      <c r="M1926" t="s">
        <v>13</v>
      </c>
      <c r="N1926" t="s">
        <v>13</v>
      </c>
      <c r="O1926" t="s">
        <v>13</v>
      </c>
      <c r="P1926" t="s">
        <v>13</v>
      </c>
      <c r="Q1926">
        <f t="shared" si="30"/>
        <v>1194.2515200000003</v>
      </c>
      <c r="R1926" t="s">
        <v>13</v>
      </c>
      <c r="S1926" t="s">
        <v>13</v>
      </c>
      <c r="T1926" t="s">
        <v>13</v>
      </c>
    </row>
    <row r="1927" spans="1:20" x14ac:dyDescent="0.2">
      <c r="A1927" t="s">
        <v>40</v>
      </c>
      <c r="B1927" t="s">
        <v>35</v>
      </c>
      <c r="D1927" s="26">
        <v>34136</v>
      </c>
      <c r="E1927">
        <v>1993</v>
      </c>
      <c r="F1927">
        <v>5</v>
      </c>
      <c r="G1927">
        <v>6</v>
      </c>
      <c r="H1927">
        <v>25.128499999999999</v>
      </c>
      <c r="I1927" t="s">
        <v>13</v>
      </c>
      <c r="J1927" t="s">
        <v>13</v>
      </c>
      <c r="K1927" t="s">
        <v>13</v>
      </c>
      <c r="L1927" t="s">
        <v>13</v>
      </c>
      <c r="M1927" t="s">
        <v>13</v>
      </c>
      <c r="N1927" t="s">
        <v>13</v>
      </c>
      <c r="O1927" t="s">
        <v>13</v>
      </c>
      <c r="P1927" t="s">
        <v>13</v>
      </c>
      <c r="Q1927">
        <f t="shared" si="30"/>
        <v>1688.6352000000002</v>
      </c>
      <c r="R1927" t="s">
        <v>13</v>
      </c>
      <c r="S1927" t="s">
        <v>13</v>
      </c>
      <c r="T1927" t="s">
        <v>13</v>
      </c>
    </row>
    <row r="1928" spans="1:20" x14ac:dyDescent="0.2">
      <c r="A1928" t="s">
        <v>40</v>
      </c>
      <c r="B1928" t="s">
        <v>35</v>
      </c>
      <c r="D1928" s="26">
        <v>34136</v>
      </c>
      <c r="E1928">
        <v>1993</v>
      </c>
      <c r="F1928">
        <v>5</v>
      </c>
      <c r="G1928">
        <v>7</v>
      </c>
      <c r="H1928">
        <v>28.629100000000001</v>
      </c>
      <c r="I1928" t="s">
        <v>13</v>
      </c>
      <c r="J1928" t="s">
        <v>13</v>
      </c>
      <c r="K1928" t="s">
        <v>13</v>
      </c>
      <c r="L1928" t="s">
        <v>13</v>
      </c>
      <c r="M1928" t="s">
        <v>13</v>
      </c>
      <c r="N1928" t="s">
        <v>13</v>
      </c>
      <c r="O1928" t="s">
        <v>13</v>
      </c>
      <c r="P1928" t="s">
        <v>13</v>
      </c>
      <c r="Q1928">
        <f t="shared" si="30"/>
        <v>1923.8755200000003</v>
      </c>
      <c r="R1928" t="s">
        <v>13</v>
      </c>
      <c r="S1928" t="s">
        <v>13</v>
      </c>
      <c r="T1928" t="s">
        <v>13</v>
      </c>
    </row>
    <row r="1929" spans="1:20" x14ac:dyDescent="0.2">
      <c r="A1929" t="s">
        <v>40</v>
      </c>
      <c r="B1929" t="s">
        <v>35</v>
      </c>
      <c r="D1929" s="26">
        <v>34136</v>
      </c>
      <c r="E1929">
        <v>1993</v>
      </c>
      <c r="F1929">
        <v>5</v>
      </c>
      <c r="G1929">
        <v>8</v>
      </c>
      <c r="H1929">
        <v>26.933299999999999</v>
      </c>
      <c r="I1929" t="s">
        <v>13</v>
      </c>
      <c r="J1929" t="s">
        <v>13</v>
      </c>
      <c r="K1929" t="s">
        <v>13</v>
      </c>
      <c r="L1929" t="s">
        <v>13</v>
      </c>
      <c r="M1929" t="s">
        <v>13</v>
      </c>
      <c r="N1929" t="s">
        <v>13</v>
      </c>
      <c r="O1929" t="s">
        <v>13</v>
      </c>
      <c r="P1929" t="s">
        <v>13</v>
      </c>
      <c r="Q1929">
        <f t="shared" si="30"/>
        <v>1809.9177600000003</v>
      </c>
      <c r="R1929" t="s">
        <v>13</v>
      </c>
      <c r="S1929" t="s">
        <v>13</v>
      </c>
      <c r="T1929" t="s">
        <v>13</v>
      </c>
    </row>
    <row r="1930" spans="1:20" x14ac:dyDescent="0.2">
      <c r="A1930" t="s">
        <v>40</v>
      </c>
      <c r="B1930" t="s">
        <v>35</v>
      </c>
      <c r="D1930" s="26">
        <v>34136</v>
      </c>
      <c r="E1930">
        <v>1993</v>
      </c>
      <c r="F1930">
        <v>5</v>
      </c>
      <c r="G1930">
        <v>9</v>
      </c>
      <c r="H1930">
        <v>17.009899999999998</v>
      </c>
      <c r="I1930" t="s">
        <v>13</v>
      </c>
      <c r="J1930" t="s">
        <v>13</v>
      </c>
      <c r="K1930" t="s">
        <v>13</v>
      </c>
      <c r="L1930" t="s">
        <v>13</v>
      </c>
      <c r="M1930" t="s">
        <v>13</v>
      </c>
      <c r="N1930" t="s">
        <v>13</v>
      </c>
      <c r="O1930" t="s">
        <v>13</v>
      </c>
      <c r="P1930" t="s">
        <v>13</v>
      </c>
      <c r="Q1930">
        <f t="shared" si="30"/>
        <v>1143.06528</v>
      </c>
      <c r="R1930" t="s">
        <v>13</v>
      </c>
      <c r="S1930" t="s">
        <v>13</v>
      </c>
      <c r="T1930" t="s">
        <v>13</v>
      </c>
    </row>
    <row r="1931" spans="1:20" x14ac:dyDescent="0.2">
      <c r="A1931" t="s">
        <v>40</v>
      </c>
      <c r="B1931" t="s">
        <v>35</v>
      </c>
      <c r="D1931" s="26">
        <v>34136</v>
      </c>
      <c r="E1931">
        <v>1993</v>
      </c>
      <c r="F1931">
        <v>5</v>
      </c>
      <c r="G1931">
        <v>10</v>
      </c>
      <c r="H1931">
        <v>24.855699999999999</v>
      </c>
      <c r="I1931" t="s">
        <v>13</v>
      </c>
      <c r="J1931" t="s">
        <v>13</v>
      </c>
      <c r="K1931" t="s">
        <v>13</v>
      </c>
      <c r="L1931" t="s">
        <v>13</v>
      </c>
      <c r="M1931" t="s">
        <v>13</v>
      </c>
      <c r="N1931" t="s">
        <v>13</v>
      </c>
      <c r="O1931" t="s">
        <v>13</v>
      </c>
      <c r="P1931" t="s">
        <v>13</v>
      </c>
      <c r="Q1931">
        <f t="shared" si="30"/>
        <v>1670.30304</v>
      </c>
      <c r="R1931" t="s">
        <v>13</v>
      </c>
      <c r="S1931" t="s">
        <v>13</v>
      </c>
      <c r="T1931" t="s">
        <v>13</v>
      </c>
    </row>
    <row r="1932" spans="1:20" x14ac:dyDescent="0.2">
      <c r="A1932" t="s">
        <v>40</v>
      </c>
      <c r="B1932" t="s">
        <v>35</v>
      </c>
      <c r="D1932" s="26">
        <v>34136</v>
      </c>
      <c r="E1932">
        <v>1993</v>
      </c>
      <c r="F1932">
        <v>5</v>
      </c>
      <c r="G1932">
        <v>11</v>
      </c>
      <c r="H1932">
        <v>26.804200000000002</v>
      </c>
      <c r="I1932" t="s">
        <v>13</v>
      </c>
      <c r="J1932" t="s">
        <v>13</v>
      </c>
      <c r="K1932" t="s">
        <v>13</v>
      </c>
      <c r="L1932" t="s">
        <v>13</v>
      </c>
      <c r="M1932" t="s">
        <v>13</v>
      </c>
      <c r="N1932" t="s">
        <v>13</v>
      </c>
      <c r="O1932" t="s">
        <v>13</v>
      </c>
      <c r="P1932" t="s">
        <v>13</v>
      </c>
      <c r="Q1932">
        <f t="shared" si="30"/>
        <v>1801.2422400000003</v>
      </c>
      <c r="R1932" t="s">
        <v>13</v>
      </c>
      <c r="S1932" t="s">
        <v>13</v>
      </c>
      <c r="T1932" t="s">
        <v>13</v>
      </c>
    </row>
    <row r="1933" spans="1:20" x14ac:dyDescent="0.2">
      <c r="A1933" t="s">
        <v>40</v>
      </c>
      <c r="B1933" t="s">
        <v>35</v>
      </c>
      <c r="D1933" s="26">
        <v>34136</v>
      </c>
      <c r="E1933">
        <v>1993</v>
      </c>
      <c r="F1933">
        <v>5</v>
      </c>
      <c r="G1933">
        <v>12</v>
      </c>
      <c r="H1933">
        <v>31.646999999999998</v>
      </c>
      <c r="I1933" t="s">
        <v>13</v>
      </c>
      <c r="J1933" t="s">
        <v>13</v>
      </c>
      <c r="K1933" t="s">
        <v>13</v>
      </c>
      <c r="L1933" t="s">
        <v>13</v>
      </c>
      <c r="M1933" t="s">
        <v>13</v>
      </c>
      <c r="N1933" t="s">
        <v>13</v>
      </c>
      <c r="O1933" t="s">
        <v>13</v>
      </c>
      <c r="P1933" t="s">
        <v>13</v>
      </c>
      <c r="Q1933">
        <f t="shared" si="30"/>
        <v>2126.6784000000002</v>
      </c>
      <c r="R1933" t="s">
        <v>13</v>
      </c>
      <c r="S1933" t="s">
        <v>13</v>
      </c>
      <c r="T1933" t="s">
        <v>13</v>
      </c>
    </row>
    <row r="1934" spans="1:20" x14ac:dyDescent="0.2">
      <c r="A1934" t="s">
        <v>40</v>
      </c>
      <c r="B1934" t="s">
        <v>35</v>
      </c>
      <c r="D1934" s="26">
        <v>34136</v>
      </c>
      <c r="E1934">
        <v>1993</v>
      </c>
      <c r="F1934">
        <v>6</v>
      </c>
      <c r="G1934">
        <v>1</v>
      </c>
      <c r="H1934">
        <v>13.440799999999999</v>
      </c>
      <c r="I1934" t="s">
        <v>13</v>
      </c>
      <c r="J1934" t="s">
        <v>13</v>
      </c>
      <c r="K1934" t="s">
        <v>13</v>
      </c>
      <c r="L1934" t="s">
        <v>13</v>
      </c>
      <c r="M1934" t="s">
        <v>13</v>
      </c>
      <c r="N1934" t="s">
        <v>13</v>
      </c>
      <c r="O1934" t="s">
        <v>13</v>
      </c>
      <c r="P1934" t="s">
        <v>13</v>
      </c>
      <c r="Q1934">
        <f t="shared" si="30"/>
        <v>903.22176000000002</v>
      </c>
      <c r="R1934" t="s">
        <v>13</v>
      </c>
      <c r="S1934" t="s">
        <v>13</v>
      </c>
      <c r="T1934" t="s">
        <v>13</v>
      </c>
    </row>
    <row r="1935" spans="1:20" x14ac:dyDescent="0.2">
      <c r="A1935" t="s">
        <v>40</v>
      </c>
      <c r="B1935" t="s">
        <v>35</v>
      </c>
      <c r="D1935" s="26">
        <v>34136</v>
      </c>
      <c r="E1935">
        <v>1993</v>
      </c>
      <c r="F1935">
        <v>6</v>
      </c>
      <c r="G1935">
        <v>2</v>
      </c>
      <c r="H1935">
        <v>13.5258</v>
      </c>
      <c r="I1935" t="s">
        <v>13</v>
      </c>
      <c r="J1935" t="s">
        <v>13</v>
      </c>
      <c r="K1935" t="s">
        <v>13</v>
      </c>
      <c r="L1935" t="s">
        <v>13</v>
      </c>
      <c r="M1935" t="s">
        <v>13</v>
      </c>
      <c r="N1935" t="s">
        <v>13</v>
      </c>
      <c r="O1935" t="s">
        <v>13</v>
      </c>
      <c r="P1935" t="s">
        <v>13</v>
      </c>
      <c r="Q1935">
        <f t="shared" si="30"/>
        <v>908.93376000000012</v>
      </c>
      <c r="R1935" t="s">
        <v>13</v>
      </c>
      <c r="S1935" t="s">
        <v>13</v>
      </c>
      <c r="T1935" t="s">
        <v>13</v>
      </c>
    </row>
    <row r="1936" spans="1:20" x14ac:dyDescent="0.2">
      <c r="A1936" t="s">
        <v>40</v>
      </c>
      <c r="B1936" t="s">
        <v>35</v>
      </c>
      <c r="D1936" s="26">
        <v>34136</v>
      </c>
      <c r="E1936">
        <v>1993</v>
      </c>
      <c r="F1936">
        <v>6</v>
      </c>
      <c r="G1936">
        <v>3</v>
      </c>
      <c r="H1936">
        <v>21.108799999999999</v>
      </c>
      <c r="I1936" t="s">
        <v>13</v>
      </c>
      <c r="J1936" t="s">
        <v>13</v>
      </c>
      <c r="K1936" t="s">
        <v>13</v>
      </c>
      <c r="L1936" t="s">
        <v>13</v>
      </c>
      <c r="M1936" t="s">
        <v>13</v>
      </c>
      <c r="N1936" t="s">
        <v>13</v>
      </c>
      <c r="O1936" t="s">
        <v>13</v>
      </c>
      <c r="P1936" t="s">
        <v>13</v>
      </c>
      <c r="Q1936">
        <f t="shared" si="30"/>
        <v>1418.5113600000002</v>
      </c>
      <c r="R1936" t="s">
        <v>13</v>
      </c>
      <c r="S1936" t="s">
        <v>13</v>
      </c>
      <c r="T1936" t="s">
        <v>13</v>
      </c>
    </row>
    <row r="1937" spans="1:20" x14ac:dyDescent="0.2">
      <c r="A1937" t="s">
        <v>40</v>
      </c>
      <c r="B1937" t="s">
        <v>35</v>
      </c>
      <c r="D1937" s="26">
        <v>34136</v>
      </c>
      <c r="E1937">
        <v>1993</v>
      </c>
      <c r="F1937">
        <v>6</v>
      </c>
      <c r="G1937">
        <v>4</v>
      </c>
      <c r="H1937">
        <v>19.695399999999999</v>
      </c>
      <c r="I1937" t="s">
        <v>13</v>
      </c>
      <c r="J1937" t="s">
        <v>13</v>
      </c>
      <c r="K1937" t="s">
        <v>13</v>
      </c>
      <c r="L1937" t="s">
        <v>13</v>
      </c>
      <c r="M1937" t="s">
        <v>13</v>
      </c>
      <c r="N1937" t="s">
        <v>13</v>
      </c>
      <c r="O1937" t="s">
        <v>13</v>
      </c>
      <c r="P1937" t="s">
        <v>13</v>
      </c>
      <c r="Q1937">
        <f t="shared" si="30"/>
        <v>1323.53088</v>
      </c>
      <c r="R1937" t="s">
        <v>13</v>
      </c>
      <c r="S1937" t="s">
        <v>13</v>
      </c>
      <c r="T1937" t="s">
        <v>13</v>
      </c>
    </row>
    <row r="1938" spans="1:20" x14ac:dyDescent="0.2">
      <c r="A1938" t="s">
        <v>40</v>
      </c>
      <c r="B1938" t="s">
        <v>35</v>
      </c>
      <c r="D1938" s="26">
        <v>34136</v>
      </c>
      <c r="E1938">
        <v>1993</v>
      </c>
      <c r="F1938">
        <v>6</v>
      </c>
      <c r="G1938">
        <v>5</v>
      </c>
      <c r="H1938">
        <v>15.6709</v>
      </c>
      <c r="I1938" t="s">
        <v>13</v>
      </c>
      <c r="J1938" t="s">
        <v>13</v>
      </c>
      <c r="K1938" t="s">
        <v>13</v>
      </c>
      <c r="L1938" t="s">
        <v>13</v>
      </c>
      <c r="M1938" t="s">
        <v>13</v>
      </c>
      <c r="N1938" t="s">
        <v>13</v>
      </c>
      <c r="O1938" t="s">
        <v>13</v>
      </c>
      <c r="P1938" t="s">
        <v>13</v>
      </c>
      <c r="Q1938">
        <f t="shared" si="30"/>
        <v>1053.0844800000002</v>
      </c>
      <c r="R1938" t="s">
        <v>13</v>
      </c>
      <c r="S1938" t="s">
        <v>13</v>
      </c>
      <c r="T1938" t="s">
        <v>13</v>
      </c>
    </row>
    <row r="1939" spans="1:20" x14ac:dyDescent="0.2">
      <c r="A1939" t="s">
        <v>40</v>
      </c>
      <c r="B1939" t="s">
        <v>35</v>
      </c>
      <c r="D1939" s="26">
        <v>34136</v>
      </c>
      <c r="E1939">
        <v>1993</v>
      </c>
      <c r="F1939">
        <v>6</v>
      </c>
      <c r="G1939">
        <v>6</v>
      </c>
      <c r="H1939">
        <v>23.222899999999999</v>
      </c>
      <c r="I1939" t="s">
        <v>13</v>
      </c>
      <c r="J1939" t="s">
        <v>13</v>
      </c>
      <c r="K1939" t="s">
        <v>13</v>
      </c>
      <c r="L1939" t="s">
        <v>13</v>
      </c>
      <c r="M1939" t="s">
        <v>13</v>
      </c>
      <c r="N1939" t="s">
        <v>13</v>
      </c>
      <c r="O1939" t="s">
        <v>13</v>
      </c>
      <c r="P1939" t="s">
        <v>13</v>
      </c>
      <c r="Q1939">
        <f t="shared" si="30"/>
        <v>1560.5788800000003</v>
      </c>
      <c r="R1939" t="s">
        <v>13</v>
      </c>
      <c r="S1939" t="s">
        <v>13</v>
      </c>
      <c r="T1939" t="s">
        <v>13</v>
      </c>
    </row>
    <row r="1940" spans="1:20" x14ac:dyDescent="0.2">
      <c r="A1940" t="s">
        <v>40</v>
      </c>
      <c r="B1940" t="s">
        <v>35</v>
      </c>
      <c r="D1940" s="26">
        <v>34136</v>
      </c>
      <c r="E1940">
        <v>1993</v>
      </c>
      <c r="F1940">
        <v>6</v>
      </c>
      <c r="G1940">
        <v>7</v>
      </c>
      <c r="H1940">
        <v>27.653700000000001</v>
      </c>
      <c r="I1940" t="s">
        <v>13</v>
      </c>
      <c r="J1940" t="s">
        <v>13</v>
      </c>
      <c r="K1940" t="s">
        <v>13</v>
      </c>
      <c r="L1940" t="s">
        <v>13</v>
      </c>
      <c r="M1940" t="s">
        <v>13</v>
      </c>
      <c r="N1940" t="s">
        <v>13</v>
      </c>
      <c r="O1940" t="s">
        <v>13</v>
      </c>
      <c r="P1940" t="s">
        <v>13</v>
      </c>
      <c r="Q1940">
        <f t="shared" si="30"/>
        <v>1858.3286400000002</v>
      </c>
      <c r="R1940" t="s">
        <v>13</v>
      </c>
      <c r="S1940" t="s">
        <v>13</v>
      </c>
      <c r="T1940" t="s">
        <v>13</v>
      </c>
    </row>
    <row r="1941" spans="1:20" x14ac:dyDescent="0.2">
      <c r="A1941" t="s">
        <v>40</v>
      </c>
      <c r="B1941" t="s">
        <v>35</v>
      </c>
      <c r="D1941" s="26">
        <v>34136</v>
      </c>
      <c r="E1941">
        <v>1993</v>
      </c>
      <c r="F1941">
        <v>6</v>
      </c>
      <c r="G1941">
        <v>8</v>
      </c>
      <c r="H1941">
        <v>27.656099999999999</v>
      </c>
      <c r="I1941" t="s">
        <v>13</v>
      </c>
      <c r="J1941" t="s">
        <v>13</v>
      </c>
      <c r="K1941" t="s">
        <v>13</v>
      </c>
      <c r="L1941" t="s">
        <v>13</v>
      </c>
      <c r="M1941" t="s">
        <v>13</v>
      </c>
      <c r="N1941" t="s">
        <v>13</v>
      </c>
      <c r="O1941" t="s">
        <v>13</v>
      </c>
      <c r="P1941" t="s">
        <v>13</v>
      </c>
      <c r="Q1941">
        <f t="shared" si="30"/>
        <v>1858.4899200000002</v>
      </c>
      <c r="R1941" t="s">
        <v>13</v>
      </c>
      <c r="S1941" t="s">
        <v>13</v>
      </c>
      <c r="T1941" t="s">
        <v>13</v>
      </c>
    </row>
    <row r="1942" spans="1:20" x14ac:dyDescent="0.2">
      <c r="A1942" t="s">
        <v>40</v>
      </c>
      <c r="B1942" t="s">
        <v>35</v>
      </c>
      <c r="D1942" s="26">
        <v>34136</v>
      </c>
      <c r="E1942">
        <v>1993</v>
      </c>
      <c r="F1942">
        <v>6</v>
      </c>
      <c r="G1942">
        <v>9</v>
      </c>
      <c r="H1942">
        <v>18.7989</v>
      </c>
      <c r="I1942" t="s">
        <v>13</v>
      </c>
      <c r="J1942" t="s">
        <v>13</v>
      </c>
      <c r="K1942" t="s">
        <v>13</v>
      </c>
      <c r="L1942" t="s">
        <v>13</v>
      </c>
      <c r="M1942" t="s">
        <v>13</v>
      </c>
      <c r="N1942" t="s">
        <v>13</v>
      </c>
      <c r="O1942" t="s">
        <v>13</v>
      </c>
      <c r="P1942" t="s">
        <v>13</v>
      </c>
      <c r="Q1942">
        <f t="shared" si="30"/>
        <v>1263.2860800000001</v>
      </c>
      <c r="R1942" t="s">
        <v>13</v>
      </c>
      <c r="S1942" t="s">
        <v>13</v>
      </c>
      <c r="T1942" t="s">
        <v>13</v>
      </c>
    </row>
    <row r="1943" spans="1:20" x14ac:dyDescent="0.2">
      <c r="A1943" t="s">
        <v>40</v>
      </c>
      <c r="B1943" t="s">
        <v>35</v>
      </c>
      <c r="D1943" s="26">
        <v>34136</v>
      </c>
      <c r="E1943">
        <v>1993</v>
      </c>
      <c r="F1943">
        <v>6</v>
      </c>
      <c r="G1943">
        <v>10</v>
      </c>
      <c r="H1943">
        <v>22.716000000000001</v>
      </c>
      <c r="I1943" t="s">
        <v>13</v>
      </c>
      <c r="J1943" t="s">
        <v>13</v>
      </c>
      <c r="K1943" t="s">
        <v>13</v>
      </c>
      <c r="L1943" t="s">
        <v>13</v>
      </c>
      <c r="M1943" t="s">
        <v>13</v>
      </c>
      <c r="N1943" t="s">
        <v>13</v>
      </c>
      <c r="O1943" t="s">
        <v>13</v>
      </c>
      <c r="P1943" t="s">
        <v>13</v>
      </c>
      <c r="Q1943">
        <f t="shared" si="30"/>
        <v>1526.5152000000003</v>
      </c>
      <c r="R1943" t="s">
        <v>13</v>
      </c>
      <c r="S1943" t="s">
        <v>13</v>
      </c>
      <c r="T1943" t="s">
        <v>13</v>
      </c>
    </row>
    <row r="1944" spans="1:20" x14ac:dyDescent="0.2">
      <c r="A1944" t="s">
        <v>40</v>
      </c>
      <c r="B1944" t="s">
        <v>35</v>
      </c>
      <c r="D1944" s="26">
        <v>34136</v>
      </c>
      <c r="E1944">
        <v>1993</v>
      </c>
      <c r="F1944">
        <v>6</v>
      </c>
      <c r="G1944">
        <v>11</v>
      </c>
      <c r="H1944">
        <v>32.890799999999999</v>
      </c>
      <c r="I1944" t="s">
        <v>13</v>
      </c>
      <c r="J1944" t="s">
        <v>13</v>
      </c>
      <c r="K1944" t="s">
        <v>13</v>
      </c>
      <c r="L1944" t="s">
        <v>13</v>
      </c>
      <c r="M1944" t="s">
        <v>13</v>
      </c>
      <c r="N1944" t="s">
        <v>13</v>
      </c>
      <c r="O1944" t="s">
        <v>13</v>
      </c>
      <c r="P1944" t="s">
        <v>13</v>
      </c>
      <c r="Q1944">
        <f t="shared" si="30"/>
        <v>2210.2617599999999</v>
      </c>
      <c r="R1944" t="s">
        <v>13</v>
      </c>
      <c r="S1944" t="s">
        <v>13</v>
      </c>
      <c r="T1944" t="s">
        <v>13</v>
      </c>
    </row>
    <row r="1945" spans="1:20" x14ac:dyDescent="0.2">
      <c r="A1945" t="s">
        <v>40</v>
      </c>
      <c r="B1945" t="s">
        <v>35</v>
      </c>
      <c r="D1945" s="26">
        <v>34136</v>
      </c>
      <c r="E1945">
        <v>1993</v>
      </c>
      <c r="F1945">
        <v>6</v>
      </c>
      <c r="G1945">
        <v>12</v>
      </c>
      <c r="H1945">
        <v>30.587299999999999</v>
      </c>
      <c r="I1945" t="s">
        <v>13</v>
      </c>
      <c r="J1945" t="s">
        <v>13</v>
      </c>
      <c r="K1945" t="s">
        <v>13</v>
      </c>
      <c r="L1945" t="s">
        <v>13</v>
      </c>
      <c r="M1945" t="s">
        <v>13</v>
      </c>
      <c r="N1945" t="s">
        <v>13</v>
      </c>
      <c r="O1945" t="s">
        <v>13</v>
      </c>
      <c r="P1945" t="s">
        <v>13</v>
      </c>
      <c r="Q1945">
        <f t="shared" si="30"/>
        <v>2055.4665599999998</v>
      </c>
      <c r="R1945" t="s">
        <v>13</v>
      </c>
      <c r="S1945" t="s">
        <v>13</v>
      </c>
      <c r="T1945" t="s">
        <v>13</v>
      </c>
    </row>
    <row r="1946" spans="1:20" x14ac:dyDescent="0.2">
      <c r="A1946" t="s">
        <v>40</v>
      </c>
      <c r="B1946" t="s">
        <v>35</v>
      </c>
      <c r="D1946" s="26">
        <v>34488</v>
      </c>
      <c r="E1946">
        <v>1994</v>
      </c>
      <c r="F1946">
        <v>1</v>
      </c>
      <c r="G1946">
        <v>1</v>
      </c>
      <c r="H1946">
        <v>18.758099999999999</v>
      </c>
      <c r="I1946" t="s">
        <v>13</v>
      </c>
      <c r="J1946" t="s">
        <v>13</v>
      </c>
      <c r="K1946" t="s">
        <v>13</v>
      </c>
      <c r="L1946" t="s">
        <v>13</v>
      </c>
      <c r="M1946" t="s">
        <v>13</v>
      </c>
      <c r="N1946" t="s">
        <v>13</v>
      </c>
      <c r="O1946" t="s">
        <v>13</v>
      </c>
      <c r="P1946" t="s">
        <v>13</v>
      </c>
      <c r="Q1946">
        <f t="shared" si="30"/>
        <v>1260.54432</v>
      </c>
      <c r="R1946" t="s">
        <v>13</v>
      </c>
      <c r="S1946" t="s">
        <v>13</v>
      </c>
      <c r="T1946" t="s">
        <v>13</v>
      </c>
    </row>
    <row r="1947" spans="1:20" x14ac:dyDescent="0.2">
      <c r="A1947" t="s">
        <v>40</v>
      </c>
      <c r="B1947" t="s">
        <v>35</v>
      </c>
      <c r="D1947" s="26">
        <v>34488</v>
      </c>
      <c r="E1947">
        <v>1994</v>
      </c>
      <c r="F1947">
        <v>1</v>
      </c>
      <c r="G1947">
        <v>2</v>
      </c>
      <c r="H1947">
        <v>21.952999999999999</v>
      </c>
      <c r="I1947" t="s">
        <v>13</v>
      </c>
      <c r="J1947" t="s">
        <v>13</v>
      </c>
      <c r="K1947" t="s">
        <v>13</v>
      </c>
      <c r="L1947" t="s">
        <v>13</v>
      </c>
      <c r="M1947" t="s">
        <v>13</v>
      </c>
      <c r="N1947" t="s">
        <v>13</v>
      </c>
      <c r="O1947" t="s">
        <v>13</v>
      </c>
      <c r="P1947" t="s">
        <v>13</v>
      </c>
      <c r="Q1947">
        <f t="shared" si="30"/>
        <v>1475.2416000000003</v>
      </c>
      <c r="R1947" t="s">
        <v>13</v>
      </c>
      <c r="S1947" t="s">
        <v>13</v>
      </c>
      <c r="T1947" t="s">
        <v>13</v>
      </c>
    </row>
    <row r="1948" spans="1:20" x14ac:dyDescent="0.2">
      <c r="A1948" t="s">
        <v>40</v>
      </c>
      <c r="B1948" t="s">
        <v>35</v>
      </c>
      <c r="D1948" s="26">
        <v>34488</v>
      </c>
      <c r="E1948">
        <v>1994</v>
      </c>
      <c r="F1948">
        <v>1</v>
      </c>
      <c r="G1948">
        <v>3</v>
      </c>
      <c r="H1948">
        <v>21.362100000000002</v>
      </c>
      <c r="I1948" t="s">
        <v>13</v>
      </c>
      <c r="J1948" t="s">
        <v>13</v>
      </c>
      <c r="K1948" t="s">
        <v>13</v>
      </c>
      <c r="L1948" t="s">
        <v>13</v>
      </c>
      <c r="M1948" t="s">
        <v>13</v>
      </c>
      <c r="N1948" t="s">
        <v>13</v>
      </c>
      <c r="O1948" t="s">
        <v>13</v>
      </c>
      <c r="P1948" t="s">
        <v>13</v>
      </c>
      <c r="Q1948">
        <f t="shared" si="30"/>
        <v>1435.5331200000003</v>
      </c>
      <c r="R1948" t="s">
        <v>13</v>
      </c>
      <c r="S1948" t="s">
        <v>13</v>
      </c>
      <c r="T1948" t="s">
        <v>13</v>
      </c>
    </row>
    <row r="1949" spans="1:20" x14ac:dyDescent="0.2">
      <c r="A1949" t="s">
        <v>40</v>
      </c>
      <c r="B1949" t="s">
        <v>35</v>
      </c>
      <c r="D1949" s="26">
        <v>34488</v>
      </c>
      <c r="E1949">
        <v>1994</v>
      </c>
      <c r="F1949">
        <v>1</v>
      </c>
      <c r="G1949">
        <v>4</v>
      </c>
      <c r="H1949">
        <v>28.994700000000002</v>
      </c>
      <c r="I1949" t="s">
        <v>13</v>
      </c>
      <c r="J1949" t="s">
        <v>13</v>
      </c>
      <c r="K1949" t="s">
        <v>13</v>
      </c>
      <c r="L1949" t="s">
        <v>13</v>
      </c>
      <c r="M1949" t="s">
        <v>13</v>
      </c>
      <c r="N1949" t="s">
        <v>13</v>
      </c>
      <c r="O1949" t="s">
        <v>13</v>
      </c>
      <c r="P1949" t="s">
        <v>13</v>
      </c>
      <c r="Q1949">
        <f t="shared" si="30"/>
        <v>1948.4438400000001</v>
      </c>
      <c r="R1949" t="s">
        <v>13</v>
      </c>
      <c r="S1949" t="s">
        <v>13</v>
      </c>
      <c r="T1949" t="s">
        <v>13</v>
      </c>
    </row>
    <row r="1950" spans="1:20" x14ac:dyDescent="0.2">
      <c r="A1950" t="s">
        <v>40</v>
      </c>
      <c r="B1950" t="s">
        <v>35</v>
      </c>
      <c r="D1950" s="26">
        <v>34488</v>
      </c>
      <c r="E1950">
        <v>1994</v>
      </c>
      <c r="F1950">
        <v>1</v>
      </c>
      <c r="G1950">
        <v>5</v>
      </c>
      <c r="H1950">
        <v>18.504300000000001</v>
      </c>
      <c r="I1950" t="s">
        <v>13</v>
      </c>
      <c r="J1950" t="s">
        <v>13</v>
      </c>
      <c r="K1950" t="s">
        <v>13</v>
      </c>
      <c r="L1950" t="s">
        <v>13</v>
      </c>
      <c r="M1950" t="s">
        <v>13</v>
      </c>
      <c r="N1950" t="s">
        <v>13</v>
      </c>
      <c r="O1950" t="s">
        <v>13</v>
      </c>
      <c r="P1950" t="s">
        <v>13</v>
      </c>
      <c r="Q1950">
        <f t="shared" si="30"/>
        <v>1243.4889600000001</v>
      </c>
      <c r="R1950" t="s">
        <v>13</v>
      </c>
      <c r="S1950" t="s">
        <v>13</v>
      </c>
      <c r="T1950" t="s">
        <v>13</v>
      </c>
    </row>
    <row r="1951" spans="1:20" x14ac:dyDescent="0.2">
      <c r="A1951" t="s">
        <v>40</v>
      </c>
      <c r="B1951" t="s">
        <v>35</v>
      </c>
      <c r="D1951" s="26">
        <v>34488</v>
      </c>
      <c r="E1951">
        <v>1994</v>
      </c>
      <c r="F1951">
        <v>1</v>
      </c>
      <c r="G1951">
        <v>6</v>
      </c>
      <c r="H1951">
        <v>19.847000000000001</v>
      </c>
      <c r="I1951" t="s">
        <v>13</v>
      </c>
      <c r="J1951" t="s">
        <v>13</v>
      </c>
      <c r="K1951" t="s">
        <v>13</v>
      </c>
      <c r="L1951" t="s">
        <v>13</v>
      </c>
      <c r="M1951" t="s">
        <v>13</v>
      </c>
      <c r="N1951" t="s">
        <v>13</v>
      </c>
      <c r="O1951" t="s">
        <v>13</v>
      </c>
      <c r="P1951" t="s">
        <v>13</v>
      </c>
      <c r="Q1951">
        <f t="shared" si="30"/>
        <v>1333.7184000000002</v>
      </c>
      <c r="R1951" t="s">
        <v>13</v>
      </c>
      <c r="S1951" t="s">
        <v>13</v>
      </c>
      <c r="T1951" t="s">
        <v>13</v>
      </c>
    </row>
    <row r="1952" spans="1:20" x14ac:dyDescent="0.2">
      <c r="A1952" t="s">
        <v>40</v>
      </c>
      <c r="B1952" t="s">
        <v>35</v>
      </c>
      <c r="D1952" s="26">
        <v>34488</v>
      </c>
      <c r="E1952">
        <v>1994</v>
      </c>
      <c r="F1952">
        <v>1</v>
      </c>
      <c r="G1952">
        <v>7</v>
      </c>
      <c r="H1952">
        <v>22.9969</v>
      </c>
      <c r="I1952" t="s">
        <v>13</v>
      </c>
      <c r="J1952" t="s">
        <v>13</v>
      </c>
      <c r="K1952" t="s">
        <v>13</v>
      </c>
      <c r="L1952" t="s">
        <v>13</v>
      </c>
      <c r="M1952" t="s">
        <v>13</v>
      </c>
      <c r="N1952" t="s">
        <v>13</v>
      </c>
      <c r="O1952" t="s">
        <v>13</v>
      </c>
      <c r="P1952" t="s">
        <v>13</v>
      </c>
      <c r="Q1952">
        <f t="shared" si="30"/>
        <v>1545.3916800000002</v>
      </c>
      <c r="R1952" t="s">
        <v>13</v>
      </c>
      <c r="S1952" t="s">
        <v>13</v>
      </c>
      <c r="T1952" t="s">
        <v>13</v>
      </c>
    </row>
    <row r="1953" spans="1:20" x14ac:dyDescent="0.2">
      <c r="A1953" t="s">
        <v>40</v>
      </c>
      <c r="B1953" t="s">
        <v>35</v>
      </c>
      <c r="D1953" s="26">
        <v>34488</v>
      </c>
      <c r="E1953">
        <v>1994</v>
      </c>
      <c r="F1953">
        <v>1</v>
      </c>
      <c r="G1953">
        <v>8</v>
      </c>
      <c r="H1953">
        <v>29.485800000000001</v>
      </c>
      <c r="I1953" t="s">
        <v>13</v>
      </c>
      <c r="J1953" t="s">
        <v>13</v>
      </c>
      <c r="K1953" t="s">
        <v>13</v>
      </c>
      <c r="L1953" t="s">
        <v>13</v>
      </c>
      <c r="M1953" t="s">
        <v>13</v>
      </c>
      <c r="N1953" t="s">
        <v>13</v>
      </c>
      <c r="O1953" t="s">
        <v>13</v>
      </c>
      <c r="P1953" t="s">
        <v>13</v>
      </c>
      <c r="Q1953">
        <f t="shared" si="30"/>
        <v>1981.4457600000003</v>
      </c>
      <c r="R1953" t="s">
        <v>13</v>
      </c>
      <c r="S1953" t="s">
        <v>13</v>
      </c>
      <c r="T1953" t="s">
        <v>13</v>
      </c>
    </row>
    <row r="1954" spans="1:20" x14ac:dyDescent="0.2">
      <c r="A1954" t="s">
        <v>40</v>
      </c>
      <c r="B1954" t="s">
        <v>35</v>
      </c>
      <c r="D1954" s="26">
        <v>34488</v>
      </c>
      <c r="E1954">
        <v>1994</v>
      </c>
      <c r="F1954">
        <v>1</v>
      </c>
      <c r="G1954">
        <v>9</v>
      </c>
      <c r="H1954">
        <v>17.013300000000001</v>
      </c>
      <c r="I1954" t="s">
        <v>13</v>
      </c>
      <c r="J1954" t="s">
        <v>13</v>
      </c>
      <c r="K1954" t="s">
        <v>13</v>
      </c>
      <c r="L1954" t="s">
        <v>13</v>
      </c>
      <c r="M1954" t="s">
        <v>13</v>
      </c>
      <c r="N1954" t="s">
        <v>13</v>
      </c>
      <c r="O1954" t="s">
        <v>13</v>
      </c>
      <c r="P1954" t="s">
        <v>13</v>
      </c>
      <c r="Q1954">
        <f t="shared" si="30"/>
        <v>1143.29376</v>
      </c>
      <c r="R1954" t="s">
        <v>13</v>
      </c>
      <c r="S1954" t="s">
        <v>13</v>
      </c>
      <c r="T1954" t="s">
        <v>13</v>
      </c>
    </row>
    <row r="1955" spans="1:20" x14ac:dyDescent="0.2">
      <c r="A1955" t="s">
        <v>40</v>
      </c>
      <c r="B1955" t="s">
        <v>35</v>
      </c>
      <c r="D1955" s="26">
        <v>34488</v>
      </c>
      <c r="E1955">
        <v>1994</v>
      </c>
      <c r="F1955">
        <v>1</v>
      </c>
      <c r="G1955">
        <v>10</v>
      </c>
      <c r="H1955">
        <v>21.018599999999999</v>
      </c>
      <c r="I1955" t="s">
        <v>13</v>
      </c>
      <c r="J1955" t="s">
        <v>13</v>
      </c>
      <c r="K1955" t="s">
        <v>13</v>
      </c>
      <c r="L1955" t="s">
        <v>13</v>
      </c>
      <c r="M1955" t="s">
        <v>13</v>
      </c>
      <c r="N1955" t="s">
        <v>13</v>
      </c>
      <c r="O1955" t="s">
        <v>13</v>
      </c>
      <c r="P1955" t="s">
        <v>13</v>
      </c>
      <c r="Q1955">
        <f t="shared" si="30"/>
        <v>1412.44992</v>
      </c>
      <c r="R1955" t="s">
        <v>13</v>
      </c>
      <c r="S1955" t="s">
        <v>13</v>
      </c>
      <c r="T1955" t="s">
        <v>13</v>
      </c>
    </row>
    <row r="1956" spans="1:20" x14ac:dyDescent="0.2">
      <c r="A1956" t="s">
        <v>40</v>
      </c>
      <c r="B1956" t="s">
        <v>35</v>
      </c>
      <c r="D1956" s="26">
        <v>34488</v>
      </c>
      <c r="E1956">
        <v>1994</v>
      </c>
      <c r="F1956">
        <v>1</v>
      </c>
      <c r="G1956">
        <v>11</v>
      </c>
      <c r="H1956">
        <v>22.885999999999999</v>
      </c>
      <c r="I1956" t="s">
        <v>13</v>
      </c>
      <c r="J1956" t="s">
        <v>13</v>
      </c>
      <c r="K1956" t="s">
        <v>13</v>
      </c>
      <c r="L1956" t="s">
        <v>13</v>
      </c>
      <c r="M1956" t="s">
        <v>13</v>
      </c>
      <c r="N1956" t="s">
        <v>13</v>
      </c>
      <c r="O1956" t="s">
        <v>13</v>
      </c>
      <c r="P1956" t="s">
        <v>13</v>
      </c>
      <c r="Q1956">
        <f t="shared" si="30"/>
        <v>1537.9392</v>
      </c>
      <c r="R1956" t="s">
        <v>13</v>
      </c>
      <c r="S1956" t="s">
        <v>13</v>
      </c>
      <c r="T1956" t="s">
        <v>13</v>
      </c>
    </row>
    <row r="1957" spans="1:20" x14ac:dyDescent="0.2">
      <c r="A1957" t="s">
        <v>40</v>
      </c>
      <c r="B1957" t="s">
        <v>35</v>
      </c>
      <c r="D1957" s="26">
        <v>34488</v>
      </c>
      <c r="E1957">
        <v>1994</v>
      </c>
      <c r="F1957">
        <v>1</v>
      </c>
      <c r="G1957">
        <v>12</v>
      </c>
      <c r="H1957">
        <v>28.3247</v>
      </c>
      <c r="I1957" t="s">
        <v>13</v>
      </c>
      <c r="J1957" t="s">
        <v>13</v>
      </c>
      <c r="K1957" t="s">
        <v>13</v>
      </c>
      <c r="L1957" t="s">
        <v>13</v>
      </c>
      <c r="M1957" t="s">
        <v>13</v>
      </c>
      <c r="N1957" t="s">
        <v>13</v>
      </c>
      <c r="O1957" t="s">
        <v>13</v>
      </c>
      <c r="P1957" t="s">
        <v>13</v>
      </c>
      <c r="Q1957">
        <f t="shared" si="30"/>
        <v>1903.4198400000002</v>
      </c>
      <c r="R1957" t="s">
        <v>13</v>
      </c>
      <c r="S1957" t="s">
        <v>13</v>
      </c>
      <c r="T1957" t="s">
        <v>13</v>
      </c>
    </row>
    <row r="1958" spans="1:20" x14ac:dyDescent="0.2">
      <c r="A1958" t="s">
        <v>40</v>
      </c>
      <c r="B1958" t="s">
        <v>35</v>
      </c>
      <c r="D1958" s="26">
        <v>34488</v>
      </c>
      <c r="E1958">
        <v>1994</v>
      </c>
      <c r="F1958">
        <v>2</v>
      </c>
      <c r="G1958">
        <v>1</v>
      </c>
      <c r="H1958">
        <v>21.463200000000001</v>
      </c>
      <c r="I1958" t="s">
        <v>13</v>
      </c>
      <c r="J1958" t="s">
        <v>13</v>
      </c>
      <c r="K1958" t="s">
        <v>13</v>
      </c>
      <c r="L1958" t="s">
        <v>13</v>
      </c>
      <c r="M1958" t="s">
        <v>13</v>
      </c>
      <c r="N1958" t="s">
        <v>13</v>
      </c>
      <c r="O1958" t="s">
        <v>13</v>
      </c>
      <c r="P1958" t="s">
        <v>13</v>
      </c>
      <c r="Q1958">
        <f t="shared" si="30"/>
        <v>1442.3270400000001</v>
      </c>
      <c r="R1958" t="s">
        <v>13</v>
      </c>
      <c r="S1958" t="s">
        <v>13</v>
      </c>
      <c r="T1958" t="s">
        <v>13</v>
      </c>
    </row>
    <row r="1959" spans="1:20" x14ac:dyDescent="0.2">
      <c r="A1959" t="s">
        <v>40</v>
      </c>
      <c r="B1959" t="s">
        <v>35</v>
      </c>
      <c r="D1959" s="26">
        <v>34488</v>
      </c>
      <c r="E1959">
        <v>1994</v>
      </c>
      <c r="F1959">
        <v>2</v>
      </c>
      <c r="G1959">
        <v>2</v>
      </c>
      <c r="H1959">
        <v>22.709800000000001</v>
      </c>
      <c r="I1959" t="s">
        <v>13</v>
      </c>
      <c r="J1959" t="s">
        <v>13</v>
      </c>
      <c r="K1959" t="s">
        <v>13</v>
      </c>
      <c r="L1959" t="s">
        <v>13</v>
      </c>
      <c r="M1959" t="s">
        <v>13</v>
      </c>
      <c r="N1959" t="s">
        <v>13</v>
      </c>
      <c r="O1959" t="s">
        <v>13</v>
      </c>
      <c r="P1959" t="s">
        <v>13</v>
      </c>
      <c r="Q1959">
        <f t="shared" si="30"/>
        <v>1526.0985600000004</v>
      </c>
      <c r="R1959" t="s">
        <v>13</v>
      </c>
      <c r="S1959" t="s">
        <v>13</v>
      </c>
      <c r="T1959" t="s">
        <v>13</v>
      </c>
    </row>
    <row r="1960" spans="1:20" x14ac:dyDescent="0.2">
      <c r="A1960" t="s">
        <v>40</v>
      </c>
      <c r="B1960" t="s">
        <v>35</v>
      </c>
      <c r="D1960" s="26">
        <v>34488</v>
      </c>
      <c r="E1960">
        <v>1994</v>
      </c>
      <c r="F1960">
        <v>2</v>
      </c>
      <c r="G1960">
        <v>3</v>
      </c>
      <c r="H1960">
        <v>23.8477</v>
      </c>
      <c r="I1960" t="s">
        <v>13</v>
      </c>
      <c r="J1960" t="s">
        <v>13</v>
      </c>
      <c r="K1960" t="s">
        <v>13</v>
      </c>
      <c r="L1960" t="s">
        <v>13</v>
      </c>
      <c r="M1960" t="s">
        <v>13</v>
      </c>
      <c r="N1960" t="s">
        <v>13</v>
      </c>
      <c r="O1960" t="s">
        <v>13</v>
      </c>
      <c r="P1960" t="s">
        <v>13</v>
      </c>
      <c r="Q1960">
        <f t="shared" si="30"/>
        <v>1602.5654400000003</v>
      </c>
      <c r="R1960" t="s">
        <v>13</v>
      </c>
      <c r="S1960" t="s">
        <v>13</v>
      </c>
      <c r="T1960" t="s">
        <v>13</v>
      </c>
    </row>
    <row r="1961" spans="1:20" x14ac:dyDescent="0.2">
      <c r="A1961" t="s">
        <v>40</v>
      </c>
      <c r="B1961" t="s">
        <v>35</v>
      </c>
      <c r="D1961" s="26">
        <v>34488</v>
      </c>
      <c r="E1961">
        <v>1994</v>
      </c>
      <c r="F1961">
        <v>2</v>
      </c>
      <c r="G1961">
        <v>4</v>
      </c>
      <c r="H1961">
        <v>19.6069</v>
      </c>
      <c r="I1961" t="s">
        <v>13</v>
      </c>
      <c r="J1961" t="s">
        <v>13</v>
      </c>
      <c r="K1961" t="s">
        <v>13</v>
      </c>
      <c r="L1961" t="s">
        <v>13</v>
      </c>
      <c r="M1961" t="s">
        <v>13</v>
      </c>
      <c r="N1961" t="s">
        <v>13</v>
      </c>
      <c r="O1961" t="s">
        <v>13</v>
      </c>
      <c r="P1961" t="s">
        <v>13</v>
      </c>
      <c r="Q1961">
        <f t="shared" si="30"/>
        <v>1317.5836800000002</v>
      </c>
      <c r="R1961" t="s">
        <v>13</v>
      </c>
      <c r="S1961" t="s">
        <v>13</v>
      </c>
      <c r="T1961" t="s">
        <v>13</v>
      </c>
    </row>
    <row r="1962" spans="1:20" x14ac:dyDescent="0.2">
      <c r="A1962" t="s">
        <v>40</v>
      </c>
      <c r="B1962" t="s">
        <v>35</v>
      </c>
      <c r="D1962" s="26">
        <v>34488</v>
      </c>
      <c r="E1962">
        <v>1994</v>
      </c>
      <c r="F1962">
        <v>2</v>
      </c>
      <c r="G1962">
        <v>5</v>
      </c>
      <c r="H1962">
        <v>20.479800000000001</v>
      </c>
      <c r="I1962" t="s">
        <v>13</v>
      </c>
      <c r="J1962" t="s">
        <v>13</v>
      </c>
      <c r="K1962" t="s">
        <v>13</v>
      </c>
      <c r="L1962" t="s">
        <v>13</v>
      </c>
      <c r="M1962" t="s">
        <v>13</v>
      </c>
      <c r="N1962" t="s">
        <v>13</v>
      </c>
      <c r="O1962" t="s">
        <v>13</v>
      </c>
      <c r="P1962" t="s">
        <v>13</v>
      </c>
      <c r="Q1962">
        <f t="shared" si="30"/>
        <v>1376.2425600000001</v>
      </c>
      <c r="R1962" t="s">
        <v>13</v>
      </c>
      <c r="S1962" t="s">
        <v>13</v>
      </c>
      <c r="T1962" t="s">
        <v>13</v>
      </c>
    </row>
    <row r="1963" spans="1:20" x14ac:dyDescent="0.2">
      <c r="A1963" t="s">
        <v>40</v>
      </c>
      <c r="B1963" t="s">
        <v>35</v>
      </c>
      <c r="D1963" s="26">
        <v>34488</v>
      </c>
      <c r="E1963">
        <v>1994</v>
      </c>
      <c r="F1963">
        <v>2</v>
      </c>
      <c r="G1963">
        <v>6</v>
      </c>
      <c r="H1963">
        <v>21.796099999999999</v>
      </c>
      <c r="I1963" t="s">
        <v>13</v>
      </c>
      <c r="J1963" t="s">
        <v>13</v>
      </c>
      <c r="K1963" t="s">
        <v>13</v>
      </c>
      <c r="L1963" t="s">
        <v>13</v>
      </c>
      <c r="M1963" t="s">
        <v>13</v>
      </c>
      <c r="N1963" t="s">
        <v>13</v>
      </c>
      <c r="O1963" t="s">
        <v>13</v>
      </c>
      <c r="P1963" t="s">
        <v>13</v>
      </c>
      <c r="Q1963">
        <f t="shared" si="30"/>
        <v>1464.6979200000001</v>
      </c>
      <c r="R1963" t="s">
        <v>13</v>
      </c>
      <c r="S1963" t="s">
        <v>13</v>
      </c>
      <c r="T1963" t="s">
        <v>13</v>
      </c>
    </row>
    <row r="1964" spans="1:20" x14ac:dyDescent="0.2">
      <c r="A1964" t="s">
        <v>40</v>
      </c>
      <c r="B1964" t="s">
        <v>35</v>
      </c>
      <c r="D1964" s="26">
        <v>34488</v>
      </c>
      <c r="E1964">
        <v>1994</v>
      </c>
      <c r="F1964">
        <v>2</v>
      </c>
      <c r="G1964">
        <v>7</v>
      </c>
      <c r="H1964">
        <v>23.4039</v>
      </c>
      <c r="I1964" t="s">
        <v>13</v>
      </c>
      <c r="J1964" t="s">
        <v>13</v>
      </c>
      <c r="K1964" t="s">
        <v>13</v>
      </c>
      <c r="L1964" t="s">
        <v>13</v>
      </c>
      <c r="M1964" t="s">
        <v>13</v>
      </c>
      <c r="N1964" t="s">
        <v>13</v>
      </c>
      <c r="O1964" t="s">
        <v>13</v>
      </c>
      <c r="P1964" t="s">
        <v>13</v>
      </c>
      <c r="Q1964">
        <f t="shared" si="30"/>
        <v>1572.74208</v>
      </c>
      <c r="R1964" t="s">
        <v>13</v>
      </c>
      <c r="S1964" t="s">
        <v>13</v>
      </c>
      <c r="T1964" t="s">
        <v>13</v>
      </c>
    </row>
    <row r="1965" spans="1:20" x14ac:dyDescent="0.2">
      <c r="A1965" t="s">
        <v>40</v>
      </c>
      <c r="B1965" t="s">
        <v>35</v>
      </c>
      <c r="D1965" s="26">
        <v>34488</v>
      </c>
      <c r="E1965">
        <v>1994</v>
      </c>
      <c r="F1965">
        <v>2</v>
      </c>
      <c r="G1965">
        <v>8</v>
      </c>
      <c r="H1965">
        <v>35.036299999999997</v>
      </c>
      <c r="I1965" t="s">
        <v>13</v>
      </c>
      <c r="J1965" t="s">
        <v>13</v>
      </c>
      <c r="K1965" t="s">
        <v>13</v>
      </c>
      <c r="L1965" t="s">
        <v>13</v>
      </c>
      <c r="M1965" t="s">
        <v>13</v>
      </c>
      <c r="N1965" t="s">
        <v>13</v>
      </c>
      <c r="O1965" t="s">
        <v>13</v>
      </c>
      <c r="P1965" t="s">
        <v>13</v>
      </c>
      <c r="Q1965">
        <f t="shared" si="30"/>
        <v>2354.4393600000003</v>
      </c>
      <c r="R1965" t="s">
        <v>13</v>
      </c>
      <c r="S1965" t="s">
        <v>13</v>
      </c>
      <c r="T1965" t="s">
        <v>13</v>
      </c>
    </row>
    <row r="1966" spans="1:20" x14ac:dyDescent="0.2">
      <c r="A1966" t="s">
        <v>40</v>
      </c>
      <c r="B1966" t="s">
        <v>35</v>
      </c>
      <c r="D1966" s="26">
        <v>34488</v>
      </c>
      <c r="E1966">
        <v>1994</v>
      </c>
      <c r="F1966">
        <v>2</v>
      </c>
      <c r="G1966">
        <v>9</v>
      </c>
      <c r="H1966">
        <v>16.4176</v>
      </c>
      <c r="I1966" t="s">
        <v>13</v>
      </c>
      <c r="J1966" t="s">
        <v>13</v>
      </c>
      <c r="K1966" t="s">
        <v>13</v>
      </c>
      <c r="L1966" t="s">
        <v>13</v>
      </c>
      <c r="M1966" t="s">
        <v>13</v>
      </c>
      <c r="N1966" t="s">
        <v>13</v>
      </c>
      <c r="O1966" t="s">
        <v>13</v>
      </c>
      <c r="P1966" t="s">
        <v>13</v>
      </c>
      <c r="Q1966">
        <f t="shared" si="30"/>
        <v>1103.2627200000002</v>
      </c>
      <c r="R1966" t="s">
        <v>13</v>
      </c>
      <c r="S1966" t="s">
        <v>13</v>
      </c>
      <c r="T1966" t="s">
        <v>13</v>
      </c>
    </row>
    <row r="1967" spans="1:20" x14ac:dyDescent="0.2">
      <c r="A1967" t="s">
        <v>40</v>
      </c>
      <c r="B1967" t="s">
        <v>35</v>
      </c>
      <c r="D1967" s="26">
        <v>34488</v>
      </c>
      <c r="E1967">
        <v>1994</v>
      </c>
      <c r="F1967">
        <v>2</v>
      </c>
      <c r="G1967">
        <v>10</v>
      </c>
      <c r="H1967">
        <v>22.061199999999999</v>
      </c>
      <c r="I1967" t="s">
        <v>13</v>
      </c>
      <c r="J1967" t="s">
        <v>13</v>
      </c>
      <c r="K1967" t="s">
        <v>13</v>
      </c>
      <c r="L1967" t="s">
        <v>13</v>
      </c>
      <c r="M1967" t="s">
        <v>13</v>
      </c>
      <c r="N1967" t="s">
        <v>13</v>
      </c>
      <c r="O1967" t="s">
        <v>13</v>
      </c>
      <c r="P1967" t="s">
        <v>13</v>
      </c>
      <c r="Q1967">
        <f t="shared" si="30"/>
        <v>1482.5126400000001</v>
      </c>
      <c r="R1967" t="s">
        <v>13</v>
      </c>
      <c r="S1967" t="s">
        <v>13</v>
      </c>
      <c r="T1967" t="s">
        <v>13</v>
      </c>
    </row>
    <row r="1968" spans="1:20" x14ac:dyDescent="0.2">
      <c r="A1968" t="s">
        <v>40</v>
      </c>
      <c r="B1968" t="s">
        <v>35</v>
      </c>
      <c r="D1968" s="26">
        <v>34488</v>
      </c>
      <c r="E1968">
        <v>1994</v>
      </c>
      <c r="F1968">
        <v>2</v>
      </c>
      <c r="G1968">
        <v>11</v>
      </c>
      <c r="H1968">
        <v>21.9941</v>
      </c>
      <c r="I1968" t="s">
        <v>13</v>
      </c>
      <c r="J1968" t="s">
        <v>13</v>
      </c>
      <c r="K1968" t="s">
        <v>13</v>
      </c>
      <c r="L1968" t="s">
        <v>13</v>
      </c>
      <c r="M1968" t="s">
        <v>13</v>
      </c>
      <c r="N1968" t="s">
        <v>13</v>
      </c>
      <c r="O1968" t="s">
        <v>13</v>
      </c>
      <c r="P1968" t="s">
        <v>13</v>
      </c>
      <c r="Q1968">
        <f t="shared" si="30"/>
        <v>1478.00352</v>
      </c>
      <c r="R1968" t="s">
        <v>13</v>
      </c>
      <c r="S1968" t="s">
        <v>13</v>
      </c>
      <c r="T1968" t="s">
        <v>13</v>
      </c>
    </row>
    <row r="1969" spans="1:20" x14ac:dyDescent="0.2">
      <c r="A1969" t="s">
        <v>40</v>
      </c>
      <c r="B1969" t="s">
        <v>35</v>
      </c>
      <c r="D1969" s="26">
        <v>34488</v>
      </c>
      <c r="E1969">
        <v>1994</v>
      </c>
      <c r="F1969">
        <v>2</v>
      </c>
      <c r="G1969">
        <v>12</v>
      </c>
      <c r="H1969">
        <v>30.7927</v>
      </c>
      <c r="I1969" t="s">
        <v>13</v>
      </c>
      <c r="J1969" t="s">
        <v>13</v>
      </c>
      <c r="K1969" t="s">
        <v>13</v>
      </c>
      <c r="L1969" t="s">
        <v>13</v>
      </c>
      <c r="M1969" t="s">
        <v>13</v>
      </c>
      <c r="N1969" t="s">
        <v>13</v>
      </c>
      <c r="O1969" t="s">
        <v>13</v>
      </c>
      <c r="P1969" t="s">
        <v>13</v>
      </c>
      <c r="Q1969">
        <f t="shared" si="30"/>
        <v>2069.26944</v>
      </c>
      <c r="R1969" t="s">
        <v>13</v>
      </c>
      <c r="S1969" t="s">
        <v>13</v>
      </c>
      <c r="T1969" t="s">
        <v>13</v>
      </c>
    </row>
    <row r="1970" spans="1:20" x14ac:dyDescent="0.2">
      <c r="A1970" t="s">
        <v>40</v>
      </c>
      <c r="B1970" t="s">
        <v>35</v>
      </c>
      <c r="D1970" s="26">
        <v>34488</v>
      </c>
      <c r="E1970">
        <v>1994</v>
      </c>
      <c r="F1970">
        <v>3</v>
      </c>
      <c r="G1970">
        <v>1</v>
      </c>
      <c r="H1970">
        <v>21.7941</v>
      </c>
      <c r="I1970" t="s">
        <v>13</v>
      </c>
      <c r="J1970" t="s">
        <v>13</v>
      </c>
      <c r="K1970" t="s">
        <v>13</v>
      </c>
      <c r="L1970" t="s">
        <v>13</v>
      </c>
      <c r="M1970" t="s">
        <v>13</v>
      </c>
      <c r="N1970" t="s">
        <v>13</v>
      </c>
      <c r="O1970" t="s">
        <v>13</v>
      </c>
      <c r="P1970" t="s">
        <v>13</v>
      </c>
      <c r="Q1970">
        <f t="shared" si="30"/>
        <v>1464.5635200000002</v>
      </c>
      <c r="R1970" t="s">
        <v>13</v>
      </c>
      <c r="S1970" t="s">
        <v>13</v>
      </c>
      <c r="T1970" t="s">
        <v>13</v>
      </c>
    </row>
    <row r="1971" spans="1:20" x14ac:dyDescent="0.2">
      <c r="A1971" t="s">
        <v>40</v>
      </c>
      <c r="B1971" t="s">
        <v>35</v>
      </c>
      <c r="D1971" s="26">
        <v>34488</v>
      </c>
      <c r="E1971">
        <v>1994</v>
      </c>
      <c r="F1971">
        <v>3</v>
      </c>
      <c r="G1971">
        <v>2</v>
      </c>
      <c r="H1971">
        <v>24.034099999999999</v>
      </c>
      <c r="I1971" t="s">
        <v>13</v>
      </c>
      <c r="J1971" t="s">
        <v>13</v>
      </c>
      <c r="K1971" t="s">
        <v>13</v>
      </c>
      <c r="L1971" t="s">
        <v>13</v>
      </c>
      <c r="M1971" t="s">
        <v>13</v>
      </c>
      <c r="N1971" t="s">
        <v>13</v>
      </c>
      <c r="O1971" t="s">
        <v>13</v>
      </c>
      <c r="P1971" t="s">
        <v>13</v>
      </c>
      <c r="Q1971">
        <f t="shared" si="30"/>
        <v>1615.0915199999999</v>
      </c>
      <c r="R1971" t="s">
        <v>13</v>
      </c>
      <c r="S1971" t="s">
        <v>13</v>
      </c>
      <c r="T1971" t="s">
        <v>13</v>
      </c>
    </row>
    <row r="1972" spans="1:20" x14ac:dyDescent="0.2">
      <c r="A1972" t="s">
        <v>40</v>
      </c>
      <c r="B1972" t="s">
        <v>35</v>
      </c>
      <c r="D1972" s="26">
        <v>34488</v>
      </c>
      <c r="E1972">
        <v>1994</v>
      </c>
      <c r="F1972">
        <v>3</v>
      </c>
      <c r="G1972">
        <v>3</v>
      </c>
      <c r="H1972">
        <v>25.138500000000001</v>
      </c>
      <c r="I1972" t="s">
        <v>13</v>
      </c>
      <c r="J1972" t="s">
        <v>13</v>
      </c>
      <c r="K1972" t="s">
        <v>13</v>
      </c>
      <c r="L1972" t="s">
        <v>13</v>
      </c>
      <c r="M1972" t="s">
        <v>13</v>
      </c>
      <c r="N1972" t="s">
        <v>13</v>
      </c>
      <c r="O1972" t="s">
        <v>13</v>
      </c>
      <c r="P1972" t="s">
        <v>13</v>
      </c>
      <c r="Q1972">
        <f t="shared" si="30"/>
        <v>1689.3072000000002</v>
      </c>
      <c r="R1972" t="s">
        <v>13</v>
      </c>
      <c r="S1972" t="s">
        <v>13</v>
      </c>
      <c r="T1972" t="s">
        <v>13</v>
      </c>
    </row>
    <row r="1973" spans="1:20" x14ac:dyDescent="0.2">
      <c r="A1973" t="s">
        <v>40</v>
      </c>
      <c r="B1973" t="s">
        <v>35</v>
      </c>
      <c r="D1973" s="26">
        <v>34488</v>
      </c>
      <c r="E1973">
        <v>1994</v>
      </c>
      <c r="F1973">
        <v>3</v>
      </c>
      <c r="G1973">
        <v>4</v>
      </c>
      <c r="H1973">
        <v>26.895099999999999</v>
      </c>
      <c r="I1973" t="s">
        <v>13</v>
      </c>
      <c r="J1973" t="s">
        <v>13</v>
      </c>
      <c r="K1973" t="s">
        <v>13</v>
      </c>
      <c r="L1973" t="s">
        <v>13</v>
      </c>
      <c r="M1973" t="s">
        <v>13</v>
      </c>
      <c r="N1973" t="s">
        <v>13</v>
      </c>
      <c r="O1973" t="s">
        <v>13</v>
      </c>
      <c r="P1973" t="s">
        <v>13</v>
      </c>
      <c r="Q1973">
        <f t="shared" si="30"/>
        <v>1807.3507200000001</v>
      </c>
      <c r="R1973" t="s">
        <v>13</v>
      </c>
      <c r="S1973" t="s">
        <v>13</v>
      </c>
      <c r="T1973" t="s">
        <v>13</v>
      </c>
    </row>
    <row r="1974" spans="1:20" x14ac:dyDescent="0.2">
      <c r="A1974" t="s">
        <v>40</v>
      </c>
      <c r="B1974" t="s">
        <v>35</v>
      </c>
      <c r="D1974" s="26">
        <v>34488</v>
      </c>
      <c r="E1974">
        <v>1994</v>
      </c>
      <c r="F1974">
        <v>3</v>
      </c>
      <c r="G1974">
        <v>5</v>
      </c>
      <c r="H1974">
        <v>18.601700000000001</v>
      </c>
      <c r="I1974" t="s">
        <v>13</v>
      </c>
      <c r="J1974" t="s">
        <v>13</v>
      </c>
      <c r="K1974" t="s">
        <v>13</v>
      </c>
      <c r="L1974" t="s">
        <v>13</v>
      </c>
      <c r="M1974" t="s">
        <v>13</v>
      </c>
      <c r="N1974" t="s">
        <v>13</v>
      </c>
      <c r="O1974" t="s">
        <v>13</v>
      </c>
      <c r="P1974" t="s">
        <v>13</v>
      </c>
      <c r="Q1974">
        <f t="shared" si="30"/>
        <v>1250.0342400000002</v>
      </c>
      <c r="R1974" t="s">
        <v>13</v>
      </c>
      <c r="S1974" t="s">
        <v>13</v>
      </c>
      <c r="T1974" t="s">
        <v>13</v>
      </c>
    </row>
    <row r="1975" spans="1:20" x14ac:dyDescent="0.2">
      <c r="A1975" t="s">
        <v>40</v>
      </c>
      <c r="B1975" t="s">
        <v>35</v>
      </c>
      <c r="D1975" s="26">
        <v>34488</v>
      </c>
      <c r="E1975">
        <v>1994</v>
      </c>
      <c r="F1975">
        <v>3</v>
      </c>
      <c r="G1975">
        <v>6</v>
      </c>
      <c r="H1975">
        <v>20.757000000000001</v>
      </c>
      <c r="I1975" t="s">
        <v>13</v>
      </c>
      <c r="J1975" t="s">
        <v>13</v>
      </c>
      <c r="K1975" t="s">
        <v>13</v>
      </c>
      <c r="L1975" t="s">
        <v>13</v>
      </c>
      <c r="M1975" t="s">
        <v>13</v>
      </c>
      <c r="N1975" t="s">
        <v>13</v>
      </c>
      <c r="O1975" t="s">
        <v>13</v>
      </c>
      <c r="P1975" t="s">
        <v>13</v>
      </c>
      <c r="Q1975">
        <f t="shared" si="30"/>
        <v>1394.8704000000002</v>
      </c>
      <c r="R1975" t="s">
        <v>13</v>
      </c>
      <c r="S1975" t="s">
        <v>13</v>
      </c>
      <c r="T1975" t="s">
        <v>13</v>
      </c>
    </row>
    <row r="1976" spans="1:20" x14ac:dyDescent="0.2">
      <c r="A1976" t="s">
        <v>40</v>
      </c>
      <c r="B1976" t="s">
        <v>35</v>
      </c>
      <c r="D1976" s="26">
        <v>34488</v>
      </c>
      <c r="E1976">
        <v>1994</v>
      </c>
      <c r="F1976">
        <v>3</v>
      </c>
      <c r="G1976">
        <v>7</v>
      </c>
      <c r="H1976">
        <v>22.4086</v>
      </c>
      <c r="I1976" t="s">
        <v>13</v>
      </c>
      <c r="J1976" t="s">
        <v>13</v>
      </c>
      <c r="K1976" t="s">
        <v>13</v>
      </c>
      <c r="L1976" t="s">
        <v>13</v>
      </c>
      <c r="M1976" t="s">
        <v>13</v>
      </c>
      <c r="N1976" t="s">
        <v>13</v>
      </c>
      <c r="O1976" t="s">
        <v>13</v>
      </c>
      <c r="P1976" t="s">
        <v>13</v>
      </c>
      <c r="Q1976">
        <f t="shared" si="30"/>
        <v>1505.8579200000001</v>
      </c>
      <c r="R1976" t="s">
        <v>13</v>
      </c>
      <c r="S1976" t="s">
        <v>13</v>
      </c>
      <c r="T1976" t="s">
        <v>13</v>
      </c>
    </row>
    <row r="1977" spans="1:20" x14ac:dyDescent="0.2">
      <c r="A1977" t="s">
        <v>40</v>
      </c>
      <c r="B1977" t="s">
        <v>35</v>
      </c>
      <c r="D1977" s="26">
        <v>34488</v>
      </c>
      <c r="E1977">
        <v>1994</v>
      </c>
      <c r="F1977">
        <v>3</v>
      </c>
      <c r="G1977">
        <v>8</v>
      </c>
      <c r="H1977">
        <v>33.493200000000002</v>
      </c>
      <c r="I1977" t="s">
        <v>13</v>
      </c>
      <c r="J1977" t="s">
        <v>13</v>
      </c>
      <c r="K1977" t="s">
        <v>13</v>
      </c>
      <c r="L1977" t="s">
        <v>13</v>
      </c>
      <c r="M1977" t="s">
        <v>13</v>
      </c>
      <c r="N1977" t="s">
        <v>13</v>
      </c>
      <c r="O1977" t="s">
        <v>13</v>
      </c>
      <c r="P1977" t="s">
        <v>13</v>
      </c>
      <c r="Q1977">
        <f t="shared" si="30"/>
        <v>2250.7430400000003</v>
      </c>
      <c r="R1977" t="s">
        <v>13</v>
      </c>
      <c r="S1977" t="s">
        <v>13</v>
      </c>
      <c r="T1977" t="s">
        <v>13</v>
      </c>
    </row>
    <row r="1978" spans="1:20" x14ac:dyDescent="0.2">
      <c r="A1978" t="s">
        <v>40</v>
      </c>
      <c r="B1978" t="s">
        <v>35</v>
      </c>
      <c r="D1978" s="26">
        <v>34488</v>
      </c>
      <c r="E1978">
        <v>1994</v>
      </c>
      <c r="F1978">
        <v>3</v>
      </c>
      <c r="G1978">
        <v>9</v>
      </c>
      <c r="H1978">
        <v>18.332000000000001</v>
      </c>
      <c r="I1978" t="s">
        <v>13</v>
      </c>
      <c r="J1978" t="s">
        <v>13</v>
      </c>
      <c r="K1978" t="s">
        <v>13</v>
      </c>
      <c r="L1978" t="s">
        <v>13</v>
      </c>
      <c r="M1978" t="s">
        <v>13</v>
      </c>
      <c r="N1978" t="s">
        <v>13</v>
      </c>
      <c r="O1978" t="s">
        <v>13</v>
      </c>
      <c r="P1978" t="s">
        <v>13</v>
      </c>
      <c r="Q1978">
        <f t="shared" si="30"/>
        <v>1231.9104000000002</v>
      </c>
      <c r="R1978" t="s">
        <v>13</v>
      </c>
      <c r="S1978" t="s">
        <v>13</v>
      </c>
      <c r="T1978" t="s">
        <v>13</v>
      </c>
    </row>
    <row r="1979" spans="1:20" x14ac:dyDescent="0.2">
      <c r="A1979" t="s">
        <v>40</v>
      </c>
      <c r="B1979" t="s">
        <v>35</v>
      </c>
      <c r="D1979" s="26">
        <v>34488</v>
      </c>
      <c r="E1979">
        <v>1994</v>
      </c>
      <c r="F1979">
        <v>3</v>
      </c>
      <c r="G1979">
        <v>10</v>
      </c>
      <c r="H1979">
        <v>22.130700000000001</v>
      </c>
      <c r="I1979" t="s">
        <v>13</v>
      </c>
      <c r="J1979" t="s">
        <v>13</v>
      </c>
      <c r="K1979" t="s">
        <v>13</v>
      </c>
      <c r="L1979" t="s">
        <v>13</v>
      </c>
      <c r="M1979" t="s">
        <v>13</v>
      </c>
      <c r="N1979" t="s">
        <v>13</v>
      </c>
      <c r="O1979" t="s">
        <v>13</v>
      </c>
      <c r="P1979" t="s">
        <v>13</v>
      </c>
      <c r="Q1979">
        <f t="shared" si="30"/>
        <v>1487.1830400000003</v>
      </c>
      <c r="R1979" t="s">
        <v>13</v>
      </c>
      <c r="S1979" t="s">
        <v>13</v>
      </c>
      <c r="T1979" t="s">
        <v>13</v>
      </c>
    </row>
    <row r="1980" spans="1:20" x14ac:dyDescent="0.2">
      <c r="A1980" t="s">
        <v>40</v>
      </c>
      <c r="B1980" t="s">
        <v>35</v>
      </c>
      <c r="D1980" s="26">
        <v>34488</v>
      </c>
      <c r="E1980">
        <v>1994</v>
      </c>
      <c r="F1980">
        <v>3</v>
      </c>
      <c r="G1980">
        <v>11</v>
      </c>
      <c r="H1980">
        <v>23.602399999999999</v>
      </c>
      <c r="I1980" t="s">
        <v>13</v>
      </c>
      <c r="J1980" t="s">
        <v>13</v>
      </c>
      <c r="K1980" t="s">
        <v>13</v>
      </c>
      <c r="L1980" t="s">
        <v>13</v>
      </c>
      <c r="M1980" t="s">
        <v>13</v>
      </c>
      <c r="N1980" t="s">
        <v>13</v>
      </c>
      <c r="O1980" t="s">
        <v>13</v>
      </c>
      <c r="P1980" t="s">
        <v>13</v>
      </c>
      <c r="Q1980">
        <f t="shared" si="30"/>
        <v>1586.0812800000001</v>
      </c>
      <c r="R1980" t="s">
        <v>13</v>
      </c>
      <c r="S1980" t="s">
        <v>13</v>
      </c>
      <c r="T1980" t="s">
        <v>13</v>
      </c>
    </row>
    <row r="1981" spans="1:20" x14ac:dyDescent="0.2">
      <c r="A1981" t="s">
        <v>40</v>
      </c>
      <c r="B1981" t="s">
        <v>35</v>
      </c>
      <c r="D1981" s="26">
        <v>34488</v>
      </c>
      <c r="E1981">
        <v>1994</v>
      </c>
      <c r="F1981">
        <v>3</v>
      </c>
      <c r="G1981">
        <v>12</v>
      </c>
      <c r="H1981">
        <v>30.113499999999998</v>
      </c>
      <c r="I1981" t="s">
        <v>13</v>
      </c>
      <c r="J1981" t="s">
        <v>13</v>
      </c>
      <c r="K1981" t="s">
        <v>13</v>
      </c>
      <c r="L1981" t="s">
        <v>13</v>
      </c>
      <c r="M1981" t="s">
        <v>13</v>
      </c>
      <c r="N1981" t="s">
        <v>13</v>
      </c>
      <c r="O1981" t="s">
        <v>13</v>
      </c>
      <c r="P1981" t="s">
        <v>13</v>
      </c>
      <c r="Q1981">
        <f t="shared" si="30"/>
        <v>2023.6272000000001</v>
      </c>
      <c r="R1981" t="s">
        <v>13</v>
      </c>
      <c r="S1981" t="s">
        <v>13</v>
      </c>
      <c r="T1981" t="s">
        <v>13</v>
      </c>
    </row>
    <row r="1982" spans="1:20" x14ac:dyDescent="0.2">
      <c r="A1982" t="s">
        <v>40</v>
      </c>
      <c r="B1982" t="s">
        <v>35</v>
      </c>
      <c r="D1982" s="26">
        <v>34488</v>
      </c>
      <c r="E1982">
        <v>1994</v>
      </c>
      <c r="F1982">
        <v>4</v>
      </c>
      <c r="G1982">
        <v>1</v>
      </c>
      <c r="H1982">
        <v>20.661799999999999</v>
      </c>
      <c r="I1982" t="s">
        <v>13</v>
      </c>
      <c r="J1982" t="s">
        <v>13</v>
      </c>
      <c r="K1982" t="s">
        <v>13</v>
      </c>
      <c r="L1982" t="s">
        <v>13</v>
      </c>
      <c r="M1982" t="s">
        <v>13</v>
      </c>
      <c r="N1982" t="s">
        <v>13</v>
      </c>
      <c r="O1982" t="s">
        <v>13</v>
      </c>
      <c r="P1982" t="s">
        <v>13</v>
      </c>
      <c r="Q1982">
        <f t="shared" si="30"/>
        <v>1388.4729600000003</v>
      </c>
      <c r="R1982" t="s">
        <v>13</v>
      </c>
      <c r="S1982" t="s">
        <v>13</v>
      </c>
      <c r="T1982" t="s">
        <v>13</v>
      </c>
    </row>
    <row r="1983" spans="1:20" x14ac:dyDescent="0.2">
      <c r="A1983" t="s">
        <v>40</v>
      </c>
      <c r="B1983" t="s">
        <v>35</v>
      </c>
      <c r="D1983" s="26">
        <v>34488</v>
      </c>
      <c r="E1983">
        <v>1994</v>
      </c>
      <c r="F1983">
        <v>4</v>
      </c>
      <c r="G1983">
        <v>2</v>
      </c>
      <c r="H1983">
        <v>21.582599999999999</v>
      </c>
      <c r="I1983" t="s">
        <v>13</v>
      </c>
      <c r="J1983" t="s">
        <v>13</v>
      </c>
      <c r="K1983" t="s">
        <v>13</v>
      </c>
      <c r="L1983" t="s">
        <v>13</v>
      </c>
      <c r="M1983" t="s">
        <v>13</v>
      </c>
      <c r="N1983" t="s">
        <v>13</v>
      </c>
      <c r="O1983" t="s">
        <v>13</v>
      </c>
      <c r="P1983" t="s">
        <v>13</v>
      </c>
      <c r="Q1983">
        <f t="shared" si="30"/>
        <v>1450.3507200000001</v>
      </c>
      <c r="R1983" t="s">
        <v>13</v>
      </c>
      <c r="S1983" t="s">
        <v>13</v>
      </c>
      <c r="T1983" t="s">
        <v>13</v>
      </c>
    </row>
    <row r="1984" spans="1:20" x14ac:dyDescent="0.2">
      <c r="A1984" t="s">
        <v>40</v>
      </c>
      <c r="B1984" t="s">
        <v>35</v>
      </c>
      <c r="D1984" s="26">
        <v>34488</v>
      </c>
      <c r="E1984">
        <v>1994</v>
      </c>
      <c r="F1984">
        <v>4</v>
      </c>
      <c r="G1984">
        <v>3</v>
      </c>
      <c r="H1984">
        <v>22.345300000000002</v>
      </c>
      <c r="I1984" t="s">
        <v>13</v>
      </c>
      <c r="J1984" t="s">
        <v>13</v>
      </c>
      <c r="K1984" t="s">
        <v>13</v>
      </c>
      <c r="L1984" t="s">
        <v>13</v>
      </c>
      <c r="M1984" t="s">
        <v>13</v>
      </c>
      <c r="N1984" t="s">
        <v>13</v>
      </c>
      <c r="O1984" t="s">
        <v>13</v>
      </c>
      <c r="P1984" t="s">
        <v>13</v>
      </c>
      <c r="Q1984">
        <f t="shared" si="30"/>
        <v>1501.6041600000003</v>
      </c>
      <c r="R1984" t="s">
        <v>13</v>
      </c>
      <c r="S1984" t="s">
        <v>13</v>
      </c>
      <c r="T1984" t="s">
        <v>13</v>
      </c>
    </row>
    <row r="1985" spans="1:20" x14ac:dyDescent="0.2">
      <c r="A1985" t="s">
        <v>40</v>
      </c>
      <c r="B1985" t="s">
        <v>35</v>
      </c>
      <c r="D1985" s="26">
        <v>34488</v>
      </c>
      <c r="E1985">
        <v>1994</v>
      </c>
      <c r="F1985">
        <v>4</v>
      </c>
      <c r="G1985">
        <v>4</v>
      </c>
      <c r="H1985">
        <v>28.361000000000001</v>
      </c>
      <c r="I1985" t="s">
        <v>13</v>
      </c>
      <c r="J1985" t="s">
        <v>13</v>
      </c>
      <c r="K1985" t="s">
        <v>13</v>
      </c>
      <c r="L1985" t="s">
        <v>13</v>
      </c>
      <c r="M1985" t="s">
        <v>13</v>
      </c>
      <c r="N1985" t="s">
        <v>13</v>
      </c>
      <c r="O1985" t="s">
        <v>13</v>
      </c>
      <c r="P1985" t="s">
        <v>13</v>
      </c>
      <c r="Q1985">
        <f t="shared" si="30"/>
        <v>1905.8592000000003</v>
      </c>
      <c r="R1985" t="s">
        <v>13</v>
      </c>
      <c r="S1985" t="s">
        <v>13</v>
      </c>
      <c r="T1985" t="s">
        <v>13</v>
      </c>
    </row>
    <row r="1986" spans="1:20" x14ac:dyDescent="0.2">
      <c r="A1986" t="s">
        <v>40</v>
      </c>
      <c r="B1986" t="s">
        <v>35</v>
      </c>
      <c r="D1986" s="26">
        <v>34488</v>
      </c>
      <c r="E1986">
        <v>1994</v>
      </c>
      <c r="F1986">
        <v>4</v>
      </c>
      <c r="G1986">
        <v>5</v>
      </c>
      <c r="H1986">
        <v>21.813300000000002</v>
      </c>
      <c r="I1986" t="s">
        <v>13</v>
      </c>
      <c r="J1986" t="s">
        <v>13</v>
      </c>
      <c r="K1986" t="s">
        <v>13</v>
      </c>
      <c r="L1986" t="s">
        <v>13</v>
      </c>
      <c r="M1986" t="s">
        <v>13</v>
      </c>
      <c r="N1986" t="s">
        <v>13</v>
      </c>
      <c r="O1986" t="s">
        <v>13</v>
      </c>
      <c r="P1986" t="s">
        <v>13</v>
      </c>
      <c r="Q1986">
        <f t="shared" ref="Q1986:Q2049" si="31">(H1986*60)*1.12</f>
        <v>1465.8537600000002</v>
      </c>
      <c r="R1986" t="s">
        <v>13</v>
      </c>
      <c r="S1986" t="s">
        <v>13</v>
      </c>
      <c r="T1986" t="s">
        <v>13</v>
      </c>
    </row>
    <row r="1987" spans="1:20" x14ac:dyDescent="0.2">
      <c r="A1987" t="s">
        <v>40</v>
      </c>
      <c r="B1987" t="s">
        <v>35</v>
      </c>
      <c r="D1987" s="26">
        <v>34488</v>
      </c>
      <c r="E1987">
        <v>1994</v>
      </c>
      <c r="F1987">
        <v>4</v>
      </c>
      <c r="G1987">
        <v>6</v>
      </c>
      <c r="H1987">
        <v>21.7151</v>
      </c>
      <c r="I1987" t="s">
        <v>13</v>
      </c>
      <c r="J1987" t="s">
        <v>13</v>
      </c>
      <c r="K1987" t="s">
        <v>13</v>
      </c>
      <c r="L1987" t="s">
        <v>13</v>
      </c>
      <c r="M1987" t="s">
        <v>13</v>
      </c>
      <c r="N1987" t="s">
        <v>13</v>
      </c>
      <c r="O1987" t="s">
        <v>13</v>
      </c>
      <c r="P1987" t="s">
        <v>13</v>
      </c>
      <c r="Q1987">
        <f t="shared" si="31"/>
        <v>1459.2547200000001</v>
      </c>
      <c r="R1987" t="s">
        <v>13</v>
      </c>
      <c r="S1987" t="s">
        <v>13</v>
      </c>
      <c r="T1987" t="s">
        <v>13</v>
      </c>
    </row>
    <row r="1988" spans="1:20" x14ac:dyDescent="0.2">
      <c r="A1988" t="s">
        <v>40</v>
      </c>
      <c r="B1988" t="s">
        <v>35</v>
      </c>
      <c r="D1988" s="26">
        <v>34488</v>
      </c>
      <c r="E1988">
        <v>1994</v>
      </c>
      <c r="F1988">
        <v>4</v>
      </c>
      <c r="G1988">
        <v>7</v>
      </c>
      <c r="H1988">
        <v>24.482700000000001</v>
      </c>
      <c r="I1988" t="s">
        <v>13</v>
      </c>
      <c r="J1988" t="s">
        <v>13</v>
      </c>
      <c r="K1988" t="s">
        <v>13</v>
      </c>
      <c r="L1988" t="s">
        <v>13</v>
      </c>
      <c r="M1988" t="s">
        <v>13</v>
      </c>
      <c r="N1988" t="s">
        <v>13</v>
      </c>
      <c r="O1988" t="s">
        <v>13</v>
      </c>
      <c r="P1988" t="s">
        <v>13</v>
      </c>
      <c r="Q1988">
        <f t="shared" si="31"/>
        <v>1645.2374400000001</v>
      </c>
      <c r="R1988" t="s">
        <v>13</v>
      </c>
      <c r="S1988" t="s">
        <v>13</v>
      </c>
      <c r="T1988" t="s">
        <v>13</v>
      </c>
    </row>
    <row r="1989" spans="1:20" x14ac:dyDescent="0.2">
      <c r="A1989" t="s">
        <v>40</v>
      </c>
      <c r="B1989" t="s">
        <v>35</v>
      </c>
      <c r="D1989" s="26">
        <v>34488</v>
      </c>
      <c r="E1989">
        <v>1994</v>
      </c>
      <c r="F1989">
        <v>4</v>
      </c>
      <c r="G1989">
        <v>8</v>
      </c>
      <c r="H1989">
        <v>32.454599999999999</v>
      </c>
      <c r="I1989" t="s">
        <v>13</v>
      </c>
      <c r="J1989" t="s">
        <v>13</v>
      </c>
      <c r="K1989" t="s">
        <v>13</v>
      </c>
      <c r="L1989" t="s">
        <v>13</v>
      </c>
      <c r="M1989" t="s">
        <v>13</v>
      </c>
      <c r="N1989" t="s">
        <v>13</v>
      </c>
      <c r="O1989" t="s">
        <v>13</v>
      </c>
      <c r="P1989" t="s">
        <v>13</v>
      </c>
      <c r="Q1989">
        <f t="shared" si="31"/>
        <v>2180.9491200000002</v>
      </c>
      <c r="R1989" t="s">
        <v>13</v>
      </c>
      <c r="S1989" t="s">
        <v>13</v>
      </c>
      <c r="T1989" t="s">
        <v>13</v>
      </c>
    </row>
    <row r="1990" spans="1:20" x14ac:dyDescent="0.2">
      <c r="A1990" t="s">
        <v>40</v>
      </c>
      <c r="B1990" t="s">
        <v>35</v>
      </c>
      <c r="D1990" s="26">
        <v>34488</v>
      </c>
      <c r="E1990">
        <v>1994</v>
      </c>
      <c r="F1990">
        <v>4</v>
      </c>
      <c r="G1990">
        <v>9</v>
      </c>
      <c r="H1990">
        <v>18.055800000000001</v>
      </c>
      <c r="I1990" t="s">
        <v>13</v>
      </c>
      <c r="J1990" t="s">
        <v>13</v>
      </c>
      <c r="K1990" t="s">
        <v>13</v>
      </c>
      <c r="L1990" t="s">
        <v>13</v>
      </c>
      <c r="M1990" t="s">
        <v>13</v>
      </c>
      <c r="N1990" t="s">
        <v>13</v>
      </c>
      <c r="O1990" t="s">
        <v>13</v>
      </c>
      <c r="P1990" t="s">
        <v>13</v>
      </c>
      <c r="Q1990">
        <f t="shared" si="31"/>
        <v>1213.3497600000003</v>
      </c>
      <c r="R1990" t="s">
        <v>13</v>
      </c>
      <c r="S1990" t="s">
        <v>13</v>
      </c>
      <c r="T1990" t="s">
        <v>13</v>
      </c>
    </row>
    <row r="1991" spans="1:20" x14ac:dyDescent="0.2">
      <c r="A1991" t="s">
        <v>40</v>
      </c>
      <c r="B1991" t="s">
        <v>35</v>
      </c>
      <c r="D1991" s="26">
        <v>34488</v>
      </c>
      <c r="E1991">
        <v>1994</v>
      </c>
      <c r="F1991">
        <v>4</v>
      </c>
      <c r="G1991">
        <v>10</v>
      </c>
      <c r="H1991">
        <v>20.790800000000001</v>
      </c>
      <c r="I1991" t="s">
        <v>13</v>
      </c>
      <c r="J1991" t="s">
        <v>13</v>
      </c>
      <c r="K1991" t="s">
        <v>13</v>
      </c>
      <c r="L1991" t="s">
        <v>13</v>
      </c>
      <c r="M1991" t="s">
        <v>13</v>
      </c>
      <c r="N1991" t="s">
        <v>13</v>
      </c>
      <c r="O1991" t="s">
        <v>13</v>
      </c>
      <c r="P1991" t="s">
        <v>13</v>
      </c>
      <c r="Q1991">
        <f t="shared" si="31"/>
        <v>1397.1417600000002</v>
      </c>
      <c r="R1991" t="s">
        <v>13</v>
      </c>
      <c r="S1991" t="s">
        <v>13</v>
      </c>
      <c r="T1991" t="s">
        <v>13</v>
      </c>
    </row>
    <row r="1992" spans="1:20" x14ac:dyDescent="0.2">
      <c r="A1992" t="s">
        <v>40</v>
      </c>
      <c r="B1992" t="s">
        <v>35</v>
      </c>
      <c r="D1992" s="26">
        <v>34488</v>
      </c>
      <c r="E1992">
        <v>1994</v>
      </c>
      <c r="F1992">
        <v>4</v>
      </c>
      <c r="G1992">
        <v>11</v>
      </c>
      <c r="H1992">
        <v>20.5014</v>
      </c>
      <c r="I1992" t="s">
        <v>13</v>
      </c>
      <c r="J1992" t="s">
        <v>13</v>
      </c>
      <c r="K1992" t="s">
        <v>13</v>
      </c>
      <c r="L1992" t="s">
        <v>13</v>
      </c>
      <c r="M1992" t="s">
        <v>13</v>
      </c>
      <c r="N1992" t="s">
        <v>13</v>
      </c>
      <c r="O1992" t="s">
        <v>13</v>
      </c>
      <c r="P1992" t="s">
        <v>13</v>
      </c>
      <c r="Q1992">
        <f t="shared" si="31"/>
        <v>1377.6940800000002</v>
      </c>
      <c r="R1992" t="s">
        <v>13</v>
      </c>
      <c r="S1992" t="s">
        <v>13</v>
      </c>
      <c r="T1992" t="s">
        <v>13</v>
      </c>
    </row>
    <row r="1993" spans="1:20" x14ac:dyDescent="0.2">
      <c r="A1993" t="s">
        <v>40</v>
      </c>
      <c r="B1993" t="s">
        <v>35</v>
      </c>
      <c r="D1993" s="26">
        <v>34488</v>
      </c>
      <c r="E1993">
        <v>1994</v>
      </c>
      <c r="F1993">
        <v>4</v>
      </c>
      <c r="G1993">
        <v>12</v>
      </c>
      <c r="H1993">
        <v>27.423400000000001</v>
      </c>
      <c r="I1993" t="s">
        <v>13</v>
      </c>
      <c r="J1993" t="s">
        <v>13</v>
      </c>
      <c r="K1993" t="s">
        <v>13</v>
      </c>
      <c r="L1993" t="s">
        <v>13</v>
      </c>
      <c r="M1993" t="s">
        <v>13</v>
      </c>
      <c r="N1993" t="s">
        <v>13</v>
      </c>
      <c r="O1993" t="s">
        <v>13</v>
      </c>
      <c r="P1993" t="s">
        <v>13</v>
      </c>
      <c r="Q1993">
        <f t="shared" si="31"/>
        <v>1842.8524800000002</v>
      </c>
      <c r="R1993" t="s">
        <v>13</v>
      </c>
      <c r="S1993" t="s">
        <v>13</v>
      </c>
      <c r="T1993" t="s">
        <v>13</v>
      </c>
    </row>
    <row r="1994" spans="1:20" x14ac:dyDescent="0.2">
      <c r="A1994" t="s">
        <v>40</v>
      </c>
      <c r="B1994" t="s">
        <v>35</v>
      </c>
      <c r="D1994" s="26">
        <v>34488</v>
      </c>
      <c r="E1994">
        <v>1994</v>
      </c>
      <c r="F1994">
        <v>5</v>
      </c>
      <c r="G1994">
        <v>1</v>
      </c>
      <c r="H1994">
        <v>20.407</v>
      </c>
      <c r="I1994" t="s">
        <v>13</v>
      </c>
      <c r="J1994" t="s">
        <v>13</v>
      </c>
      <c r="K1994" t="s">
        <v>13</v>
      </c>
      <c r="L1994" t="s">
        <v>13</v>
      </c>
      <c r="M1994" t="s">
        <v>13</v>
      </c>
      <c r="N1994" t="s">
        <v>13</v>
      </c>
      <c r="O1994" t="s">
        <v>13</v>
      </c>
      <c r="P1994" t="s">
        <v>13</v>
      </c>
      <c r="Q1994">
        <f t="shared" si="31"/>
        <v>1371.3504000000003</v>
      </c>
      <c r="R1994" t="s">
        <v>13</v>
      </c>
      <c r="S1994" t="s">
        <v>13</v>
      </c>
      <c r="T1994" t="s">
        <v>13</v>
      </c>
    </row>
    <row r="1995" spans="1:20" x14ac:dyDescent="0.2">
      <c r="A1995" t="s">
        <v>40</v>
      </c>
      <c r="B1995" t="s">
        <v>35</v>
      </c>
      <c r="D1995" s="26">
        <v>34488</v>
      </c>
      <c r="E1995">
        <v>1994</v>
      </c>
      <c r="F1995">
        <v>5</v>
      </c>
      <c r="G1995">
        <v>2</v>
      </c>
      <c r="H1995">
        <v>26.489599999999999</v>
      </c>
      <c r="I1995" t="s">
        <v>13</v>
      </c>
      <c r="J1995" t="s">
        <v>13</v>
      </c>
      <c r="K1995" t="s">
        <v>13</v>
      </c>
      <c r="L1995" t="s">
        <v>13</v>
      </c>
      <c r="M1995" t="s">
        <v>13</v>
      </c>
      <c r="N1995" t="s">
        <v>13</v>
      </c>
      <c r="O1995" t="s">
        <v>13</v>
      </c>
      <c r="P1995" t="s">
        <v>13</v>
      </c>
      <c r="Q1995">
        <f t="shared" si="31"/>
        <v>1780.10112</v>
      </c>
      <c r="R1995" t="s">
        <v>13</v>
      </c>
      <c r="S1995" t="s">
        <v>13</v>
      </c>
      <c r="T1995" t="s">
        <v>13</v>
      </c>
    </row>
    <row r="1996" spans="1:20" x14ac:dyDescent="0.2">
      <c r="A1996" t="s">
        <v>40</v>
      </c>
      <c r="B1996" t="s">
        <v>35</v>
      </c>
      <c r="D1996" s="26">
        <v>34488</v>
      </c>
      <c r="E1996">
        <v>1994</v>
      </c>
      <c r="F1996">
        <v>5</v>
      </c>
      <c r="G1996">
        <v>3</v>
      </c>
      <c r="H1996">
        <v>29.292100000000001</v>
      </c>
      <c r="I1996" t="s">
        <v>13</v>
      </c>
      <c r="J1996" t="s">
        <v>13</v>
      </c>
      <c r="K1996" t="s">
        <v>13</v>
      </c>
      <c r="L1996" t="s">
        <v>13</v>
      </c>
      <c r="M1996" t="s">
        <v>13</v>
      </c>
      <c r="N1996" t="s">
        <v>13</v>
      </c>
      <c r="O1996" t="s">
        <v>13</v>
      </c>
      <c r="P1996" t="s">
        <v>13</v>
      </c>
      <c r="Q1996">
        <f t="shared" si="31"/>
        <v>1968.4291200000002</v>
      </c>
      <c r="R1996" t="s">
        <v>13</v>
      </c>
      <c r="S1996" t="s">
        <v>13</v>
      </c>
      <c r="T1996" t="s">
        <v>13</v>
      </c>
    </row>
    <row r="1997" spans="1:20" x14ac:dyDescent="0.2">
      <c r="A1997" t="s">
        <v>40</v>
      </c>
      <c r="B1997" t="s">
        <v>35</v>
      </c>
      <c r="D1997" s="26">
        <v>34488</v>
      </c>
      <c r="E1997">
        <v>1994</v>
      </c>
      <c r="F1997">
        <v>5</v>
      </c>
      <c r="G1997">
        <v>4</v>
      </c>
      <c r="H1997">
        <v>30.965900000000001</v>
      </c>
      <c r="I1997" t="s">
        <v>13</v>
      </c>
      <c r="J1997" t="s">
        <v>13</v>
      </c>
      <c r="K1997" t="s">
        <v>13</v>
      </c>
      <c r="L1997" t="s">
        <v>13</v>
      </c>
      <c r="M1997" t="s">
        <v>13</v>
      </c>
      <c r="N1997" t="s">
        <v>13</v>
      </c>
      <c r="O1997" t="s">
        <v>13</v>
      </c>
      <c r="P1997" t="s">
        <v>13</v>
      </c>
      <c r="Q1997">
        <f t="shared" si="31"/>
        <v>2080.9084800000005</v>
      </c>
      <c r="R1997" t="s">
        <v>13</v>
      </c>
      <c r="S1997" t="s">
        <v>13</v>
      </c>
      <c r="T1997" t="s">
        <v>13</v>
      </c>
    </row>
    <row r="1998" spans="1:20" x14ac:dyDescent="0.2">
      <c r="A1998" t="s">
        <v>40</v>
      </c>
      <c r="B1998" t="s">
        <v>35</v>
      </c>
      <c r="D1998" s="26">
        <v>34488</v>
      </c>
      <c r="E1998">
        <v>1994</v>
      </c>
      <c r="F1998">
        <v>5</v>
      </c>
      <c r="G1998">
        <v>5</v>
      </c>
      <c r="H1998">
        <v>18.4877</v>
      </c>
      <c r="I1998" t="s">
        <v>13</v>
      </c>
      <c r="J1998" t="s">
        <v>13</v>
      </c>
      <c r="K1998" t="s">
        <v>13</v>
      </c>
      <c r="L1998" t="s">
        <v>13</v>
      </c>
      <c r="M1998" t="s">
        <v>13</v>
      </c>
      <c r="N1998" t="s">
        <v>13</v>
      </c>
      <c r="O1998" t="s">
        <v>13</v>
      </c>
      <c r="P1998" t="s">
        <v>13</v>
      </c>
      <c r="Q1998">
        <f t="shared" si="31"/>
        <v>1242.3734400000001</v>
      </c>
      <c r="R1998" t="s">
        <v>13</v>
      </c>
      <c r="S1998" t="s">
        <v>13</v>
      </c>
      <c r="T1998" t="s">
        <v>13</v>
      </c>
    </row>
    <row r="1999" spans="1:20" x14ac:dyDescent="0.2">
      <c r="A1999" t="s">
        <v>40</v>
      </c>
      <c r="B1999" t="s">
        <v>35</v>
      </c>
      <c r="D1999" s="26">
        <v>34488</v>
      </c>
      <c r="E1999">
        <v>1994</v>
      </c>
      <c r="F1999">
        <v>5</v>
      </c>
      <c r="G1999">
        <v>6</v>
      </c>
      <c r="H1999">
        <v>19.119700000000002</v>
      </c>
      <c r="I1999" t="s">
        <v>13</v>
      </c>
      <c r="J1999" t="s">
        <v>13</v>
      </c>
      <c r="K1999" t="s">
        <v>13</v>
      </c>
      <c r="L1999" t="s">
        <v>13</v>
      </c>
      <c r="M1999" t="s">
        <v>13</v>
      </c>
      <c r="N1999" t="s">
        <v>13</v>
      </c>
      <c r="O1999" t="s">
        <v>13</v>
      </c>
      <c r="P1999" t="s">
        <v>13</v>
      </c>
      <c r="Q1999">
        <f t="shared" si="31"/>
        <v>1284.8438400000002</v>
      </c>
      <c r="R1999" t="s">
        <v>13</v>
      </c>
      <c r="S1999" t="s">
        <v>13</v>
      </c>
      <c r="T1999" t="s">
        <v>13</v>
      </c>
    </row>
    <row r="2000" spans="1:20" x14ac:dyDescent="0.2">
      <c r="A2000" t="s">
        <v>40</v>
      </c>
      <c r="B2000" t="s">
        <v>35</v>
      </c>
      <c r="D2000" s="26">
        <v>34488</v>
      </c>
      <c r="E2000">
        <v>1994</v>
      </c>
      <c r="F2000">
        <v>5</v>
      </c>
      <c r="G2000">
        <v>7</v>
      </c>
      <c r="H2000">
        <v>24.087499999999999</v>
      </c>
      <c r="I2000" t="s">
        <v>13</v>
      </c>
      <c r="J2000" t="s">
        <v>13</v>
      </c>
      <c r="K2000" t="s">
        <v>13</v>
      </c>
      <c r="L2000" t="s">
        <v>13</v>
      </c>
      <c r="M2000" t="s">
        <v>13</v>
      </c>
      <c r="N2000" t="s">
        <v>13</v>
      </c>
      <c r="O2000" t="s">
        <v>13</v>
      </c>
      <c r="P2000" t="s">
        <v>13</v>
      </c>
      <c r="Q2000">
        <f t="shared" si="31"/>
        <v>1618.68</v>
      </c>
      <c r="R2000" t="s">
        <v>13</v>
      </c>
      <c r="S2000" t="s">
        <v>13</v>
      </c>
      <c r="T2000" t="s">
        <v>13</v>
      </c>
    </row>
    <row r="2001" spans="1:20" x14ac:dyDescent="0.2">
      <c r="A2001" t="s">
        <v>40</v>
      </c>
      <c r="B2001" t="s">
        <v>35</v>
      </c>
      <c r="D2001" s="26">
        <v>34488</v>
      </c>
      <c r="E2001">
        <v>1994</v>
      </c>
      <c r="F2001">
        <v>5</v>
      </c>
      <c r="G2001">
        <v>8</v>
      </c>
      <c r="H2001">
        <v>29.605799999999999</v>
      </c>
      <c r="I2001" t="s">
        <v>13</v>
      </c>
      <c r="J2001" t="s">
        <v>13</v>
      </c>
      <c r="K2001" t="s">
        <v>13</v>
      </c>
      <c r="L2001" t="s">
        <v>13</v>
      </c>
      <c r="M2001" t="s">
        <v>13</v>
      </c>
      <c r="N2001" t="s">
        <v>13</v>
      </c>
      <c r="O2001" t="s">
        <v>13</v>
      </c>
      <c r="P2001" t="s">
        <v>13</v>
      </c>
      <c r="Q2001">
        <f t="shared" si="31"/>
        <v>1989.5097600000001</v>
      </c>
      <c r="R2001" t="s">
        <v>13</v>
      </c>
      <c r="S2001" t="s">
        <v>13</v>
      </c>
      <c r="T2001" t="s">
        <v>13</v>
      </c>
    </row>
    <row r="2002" spans="1:20" x14ac:dyDescent="0.2">
      <c r="A2002" t="s">
        <v>40</v>
      </c>
      <c r="B2002" t="s">
        <v>35</v>
      </c>
      <c r="D2002" s="26">
        <v>34488</v>
      </c>
      <c r="E2002">
        <v>1994</v>
      </c>
      <c r="F2002">
        <v>5</v>
      </c>
      <c r="G2002">
        <v>9</v>
      </c>
      <c r="H2002">
        <v>19.201899999999998</v>
      </c>
      <c r="I2002" t="s">
        <v>13</v>
      </c>
      <c r="J2002" t="s">
        <v>13</v>
      </c>
      <c r="K2002" t="s">
        <v>13</v>
      </c>
      <c r="L2002" t="s">
        <v>13</v>
      </c>
      <c r="M2002" t="s">
        <v>13</v>
      </c>
      <c r="N2002" t="s">
        <v>13</v>
      </c>
      <c r="O2002" t="s">
        <v>13</v>
      </c>
      <c r="P2002" t="s">
        <v>13</v>
      </c>
      <c r="Q2002">
        <f t="shared" si="31"/>
        <v>1290.3676799999998</v>
      </c>
      <c r="R2002" t="s">
        <v>13</v>
      </c>
      <c r="S2002" t="s">
        <v>13</v>
      </c>
      <c r="T2002" t="s">
        <v>13</v>
      </c>
    </row>
    <row r="2003" spans="1:20" x14ac:dyDescent="0.2">
      <c r="A2003" t="s">
        <v>40</v>
      </c>
      <c r="B2003" t="s">
        <v>35</v>
      </c>
      <c r="D2003" s="26">
        <v>34488</v>
      </c>
      <c r="E2003">
        <v>1994</v>
      </c>
      <c r="F2003">
        <v>5</v>
      </c>
      <c r="G2003">
        <v>10</v>
      </c>
      <c r="H2003">
        <v>18.7196</v>
      </c>
      <c r="I2003" t="s">
        <v>13</v>
      </c>
      <c r="J2003" t="s">
        <v>13</v>
      </c>
      <c r="K2003" t="s">
        <v>13</v>
      </c>
      <c r="L2003" t="s">
        <v>13</v>
      </c>
      <c r="M2003" t="s">
        <v>13</v>
      </c>
      <c r="N2003" t="s">
        <v>13</v>
      </c>
      <c r="O2003" t="s">
        <v>13</v>
      </c>
      <c r="P2003" t="s">
        <v>13</v>
      </c>
      <c r="Q2003">
        <f t="shared" si="31"/>
        <v>1257.95712</v>
      </c>
      <c r="R2003" t="s">
        <v>13</v>
      </c>
      <c r="S2003" t="s">
        <v>13</v>
      </c>
      <c r="T2003" t="s">
        <v>13</v>
      </c>
    </row>
    <row r="2004" spans="1:20" x14ac:dyDescent="0.2">
      <c r="A2004" t="s">
        <v>40</v>
      </c>
      <c r="B2004" t="s">
        <v>35</v>
      </c>
      <c r="D2004" s="26">
        <v>34488</v>
      </c>
      <c r="E2004">
        <v>1994</v>
      </c>
      <c r="F2004">
        <v>5</v>
      </c>
      <c r="G2004">
        <v>11</v>
      </c>
      <c r="H2004">
        <v>20.805399999999999</v>
      </c>
      <c r="I2004" t="s">
        <v>13</v>
      </c>
      <c r="J2004" t="s">
        <v>13</v>
      </c>
      <c r="K2004" t="s">
        <v>13</v>
      </c>
      <c r="L2004" t="s">
        <v>13</v>
      </c>
      <c r="M2004" t="s">
        <v>13</v>
      </c>
      <c r="N2004" t="s">
        <v>13</v>
      </c>
      <c r="O2004" t="s">
        <v>13</v>
      </c>
      <c r="P2004" t="s">
        <v>13</v>
      </c>
      <c r="Q2004">
        <f t="shared" si="31"/>
        <v>1398.1228799999999</v>
      </c>
      <c r="R2004" t="s">
        <v>13</v>
      </c>
      <c r="S2004" t="s">
        <v>13</v>
      </c>
      <c r="T2004" t="s">
        <v>13</v>
      </c>
    </row>
    <row r="2005" spans="1:20" x14ac:dyDescent="0.2">
      <c r="A2005" t="s">
        <v>40</v>
      </c>
      <c r="B2005" t="s">
        <v>35</v>
      </c>
      <c r="D2005" s="26">
        <v>34488</v>
      </c>
      <c r="E2005">
        <v>1994</v>
      </c>
      <c r="F2005">
        <v>5</v>
      </c>
      <c r="G2005">
        <v>12</v>
      </c>
      <c r="H2005">
        <v>30.786899999999999</v>
      </c>
      <c r="I2005" t="s">
        <v>13</v>
      </c>
      <c r="J2005" t="s">
        <v>13</v>
      </c>
      <c r="K2005" t="s">
        <v>13</v>
      </c>
      <c r="L2005" t="s">
        <v>13</v>
      </c>
      <c r="M2005" t="s">
        <v>13</v>
      </c>
      <c r="N2005" t="s">
        <v>13</v>
      </c>
      <c r="O2005" t="s">
        <v>13</v>
      </c>
      <c r="P2005" t="s">
        <v>13</v>
      </c>
      <c r="Q2005">
        <f t="shared" si="31"/>
        <v>2068.87968</v>
      </c>
      <c r="R2005" t="s">
        <v>13</v>
      </c>
      <c r="S2005" t="s">
        <v>13</v>
      </c>
      <c r="T2005" t="s">
        <v>13</v>
      </c>
    </row>
    <row r="2006" spans="1:20" x14ac:dyDescent="0.2">
      <c r="A2006" t="s">
        <v>40</v>
      </c>
      <c r="B2006" t="s">
        <v>35</v>
      </c>
      <c r="D2006" s="26">
        <v>34488</v>
      </c>
      <c r="E2006">
        <v>1994</v>
      </c>
      <c r="F2006">
        <v>6</v>
      </c>
      <c r="G2006">
        <v>1</v>
      </c>
      <c r="H2006">
        <v>25.820900000000002</v>
      </c>
      <c r="I2006" t="s">
        <v>13</v>
      </c>
      <c r="J2006" t="s">
        <v>13</v>
      </c>
      <c r="K2006" t="s">
        <v>13</v>
      </c>
      <c r="L2006" t="s">
        <v>13</v>
      </c>
      <c r="M2006" t="s">
        <v>13</v>
      </c>
      <c r="N2006" t="s">
        <v>13</v>
      </c>
      <c r="O2006" t="s">
        <v>13</v>
      </c>
      <c r="P2006" t="s">
        <v>13</v>
      </c>
      <c r="Q2006">
        <f t="shared" si="31"/>
        <v>1735.1644800000004</v>
      </c>
      <c r="R2006" t="s">
        <v>13</v>
      </c>
      <c r="S2006" t="s">
        <v>13</v>
      </c>
      <c r="T2006" t="s">
        <v>13</v>
      </c>
    </row>
    <row r="2007" spans="1:20" x14ac:dyDescent="0.2">
      <c r="A2007" t="s">
        <v>40</v>
      </c>
      <c r="B2007" t="s">
        <v>35</v>
      </c>
      <c r="D2007" s="26">
        <v>34488</v>
      </c>
      <c r="E2007">
        <v>1994</v>
      </c>
      <c r="F2007">
        <v>6</v>
      </c>
      <c r="G2007">
        <v>2</v>
      </c>
      <c r="H2007">
        <v>20.7273</v>
      </c>
      <c r="I2007" t="s">
        <v>13</v>
      </c>
      <c r="J2007" t="s">
        <v>13</v>
      </c>
      <c r="K2007" t="s">
        <v>13</v>
      </c>
      <c r="L2007" t="s">
        <v>13</v>
      </c>
      <c r="M2007" t="s">
        <v>13</v>
      </c>
      <c r="N2007" t="s">
        <v>13</v>
      </c>
      <c r="O2007" t="s">
        <v>13</v>
      </c>
      <c r="P2007" t="s">
        <v>13</v>
      </c>
      <c r="Q2007">
        <f t="shared" si="31"/>
        <v>1392.87456</v>
      </c>
      <c r="R2007" t="s">
        <v>13</v>
      </c>
      <c r="S2007" t="s">
        <v>13</v>
      </c>
      <c r="T2007" t="s">
        <v>13</v>
      </c>
    </row>
    <row r="2008" spans="1:20" x14ac:dyDescent="0.2">
      <c r="A2008" t="s">
        <v>40</v>
      </c>
      <c r="B2008" t="s">
        <v>35</v>
      </c>
      <c r="D2008" s="26">
        <v>34488</v>
      </c>
      <c r="E2008">
        <v>1994</v>
      </c>
      <c r="F2008">
        <v>6</v>
      </c>
      <c r="G2008">
        <v>3</v>
      </c>
      <c r="H2008">
        <v>29.709299999999999</v>
      </c>
      <c r="I2008" t="s">
        <v>13</v>
      </c>
      <c r="J2008" t="s">
        <v>13</v>
      </c>
      <c r="K2008" t="s">
        <v>13</v>
      </c>
      <c r="L2008" t="s">
        <v>13</v>
      </c>
      <c r="M2008" t="s">
        <v>13</v>
      </c>
      <c r="N2008" t="s">
        <v>13</v>
      </c>
      <c r="O2008" t="s">
        <v>13</v>
      </c>
      <c r="P2008" t="s">
        <v>13</v>
      </c>
      <c r="Q2008">
        <f t="shared" si="31"/>
        <v>1996.4649600000002</v>
      </c>
      <c r="R2008" t="s">
        <v>13</v>
      </c>
      <c r="S2008" t="s">
        <v>13</v>
      </c>
      <c r="T2008" t="s">
        <v>13</v>
      </c>
    </row>
    <row r="2009" spans="1:20" x14ac:dyDescent="0.2">
      <c r="A2009" t="s">
        <v>40</v>
      </c>
      <c r="B2009" t="s">
        <v>35</v>
      </c>
      <c r="D2009" s="26">
        <v>34488</v>
      </c>
      <c r="E2009">
        <v>1994</v>
      </c>
      <c r="F2009">
        <v>6</v>
      </c>
      <c r="G2009">
        <v>4</v>
      </c>
      <c r="H2009">
        <v>25.339400000000001</v>
      </c>
      <c r="I2009" t="s">
        <v>13</v>
      </c>
      <c r="J2009" t="s">
        <v>13</v>
      </c>
      <c r="K2009" t="s">
        <v>13</v>
      </c>
      <c r="L2009" t="s">
        <v>13</v>
      </c>
      <c r="M2009" t="s">
        <v>13</v>
      </c>
      <c r="N2009" t="s">
        <v>13</v>
      </c>
      <c r="O2009" t="s">
        <v>13</v>
      </c>
      <c r="P2009" t="s">
        <v>13</v>
      </c>
      <c r="Q2009">
        <f t="shared" si="31"/>
        <v>1702.8076800000001</v>
      </c>
      <c r="R2009" t="s">
        <v>13</v>
      </c>
      <c r="S2009" t="s">
        <v>13</v>
      </c>
      <c r="T2009" t="s">
        <v>13</v>
      </c>
    </row>
    <row r="2010" spans="1:20" x14ac:dyDescent="0.2">
      <c r="A2010" t="s">
        <v>40</v>
      </c>
      <c r="B2010" t="s">
        <v>35</v>
      </c>
      <c r="D2010" s="26">
        <v>34488</v>
      </c>
      <c r="E2010">
        <v>1994</v>
      </c>
      <c r="F2010">
        <v>6</v>
      </c>
      <c r="G2010">
        <v>5</v>
      </c>
      <c r="H2010">
        <v>19.744700000000002</v>
      </c>
      <c r="I2010" t="s">
        <v>13</v>
      </c>
      <c r="J2010" t="s">
        <v>13</v>
      </c>
      <c r="K2010" t="s">
        <v>13</v>
      </c>
      <c r="L2010" t="s">
        <v>13</v>
      </c>
      <c r="M2010" t="s">
        <v>13</v>
      </c>
      <c r="N2010" t="s">
        <v>13</v>
      </c>
      <c r="O2010" t="s">
        <v>13</v>
      </c>
      <c r="P2010" t="s">
        <v>13</v>
      </c>
      <c r="Q2010">
        <f t="shared" si="31"/>
        <v>1326.8438400000002</v>
      </c>
      <c r="R2010" t="s">
        <v>13</v>
      </c>
      <c r="S2010" t="s">
        <v>13</v>
      </c>
      <c r="T2010" t="s">
        <v>13</v>
      </c>
    </row>
    <row r="2011" spans="1:20" x14ac:dyDescent="0.2">
      <c r="A2011" t="s">
        <v>40</v>
      </c>
      <c r="B2011" t="s">
        <v>35</v>
      </c>
      <c r="D2011" s="26">
        <v>34488</v>
      </c>
      <c r="E2011">
        <v>1994</v>
      </c>
      <c r="F2011">
        <v>6</v>
      </c>
      <c r="G2011">
        <v>6</v>
      </c>
      <c r="H2011">
        <v>23.087599999999998</v>
      </c>
      <c r="I2011" t="s">
        <v>13</v>
      </c>
      <c r="J2011" t="s">
        <v>13</v>
      </c>
      <c r="K2011" t="s">
        <v>13</v>
      </c>
      <c r="L2011" t="s">
        <v>13</v>
      </c>
      <c r="M2011" t="s">
        <v>13</v>
      </c>
      <c r="N2011" t="s">
        <v>13</v>
      </c>
      <c r="O2011" t="s">
        <v>13</v>
      </c>
      <c r="P2011" t="s">
        <v>13</v>
      </c>
      <c r="Q2011">
        <f t="shared" si="31"/>
        <v>1551.4867199999999</v>
      </c>
      <c r="R2011" t="s">
        <v>13</v>
      </c>
      <c r="S2011" t="s">
        <v>13</v>
      </c>
      <c r="T2011" t="s">
        <v>13</v>
      </c>
    </row>
    <row r="2012" spans="1:20" x14ac:dyDescent="0.2">
      <c r="A2012" t="s">
        <v>40</v>
      </c>
      <c r="B2012" t="s">
        <v>35</v>
      </c>
      <c r="D2012" s="26">
        <v>34488</v>
      </c>
      <c r="E2012">
        <v>1994</v>
      </c>
      <c r="F2012">
        <v>6</v>
      </c>
      <c r="G2012">
        <v>7</v>
      </c>
      <c r="H2012">
        <v>23.111799999999999</v>
      </c>
      <c r="I2012" t="s">
        <v>13</v>
      </c>
      <c r="J2012" t="s">
        <v>13</v>
      </c>
      <c r="K2012" t="s">
        <v>13</v>
      </c>
      <c r="L2012" t="s">
        <v>13</v>
      </c>
      <c r="M2012" t="s">
        <v>13</v>
      </c>
      <c r="N2012" t="s">
        <v>13</v>
      </c>
      <c r="O2012" t="s">
        <v>13</v>
      </c>
      <c r="P2012" t="s">
        <v>13</v>
      </c>
      <c r="Q2012">
        <f t="shared" si="31"/>
        <v>1553.1129599999999</v>
      </c>
      <c r="R2012" t="s">
        <v>13</v>
      </c>
      <c r="S2012" t="s">
        <v>13</v>
      </c>
      <c r="T2012" t="s">
        <v>13</v>
      </c>
    </row>
    <row r="2013" spans="1:20" x14ac:dyDescent="0.2">
      <c r="A2013" t="s">
        <v>40</v>
      </c>
      <c r="B2013" t="s">
        <v>35</v>
      </c>
      <c r="D2013" s="26">
        <v>34488</v>
      </c>
      <c r="E2013">
        <v>1994</v>
      </c>
      <c r="F2013">
        <v>6</v>
      </c>
      <c r="G2013">
        <v>8</v>
      </c>
      <c r="H2013">
        <v>33.998899999999999</v>
      </c>
      <c r="I2013" t="s">
        <v>13</v>
      </c>
      <c r="J2013" t="s">
        <v>13</v>
      </c>
      <c r="K2013" t="s">
        <v>13</v>
      </c>
      <c r="L2013" t="s">
        <v>13</v>
      </c>
      <c r="M2013" t="s">
        <v>13</v>
      </c>
      <c r="N2013" t="s">
        <v>13</v>
      </c>
      <c r="O2013" t="s">
        <v>13</v>
      </c>
      <c r="P2013" t="s">
        <v>13</v>
      </c>
      <c r="Q2013">
        <f t="shared" si="31"/>
        <v>2284.7260800000004</v>
      </c>
      <c r="R2013" t="s">
        <v>13</v>
      </c>
      <c r="S2013" t="s">
        <v>13</v>
      </c>
      <c r="T2013" t="s">
        <v>13</v>
      </c>
    </row>
    <row r="2014" spans="1:20" x14ac:dyDescent="0.2">
      <c r="A2014" t="s">
        <v>40</v>
      </c>
      <c r="B2014" t="s">
        <v>35</v>
      </c>
      <c r="D2014" s="26">
        <v>34488</v>
      </c>
      <c r="E2014">
        <v>1994</v>
      </c>
      <c r="F2014">
        <v>6</v>
      </c>
      <c r="G2014">
        <v>9</v>
      </c>
      <c r="H2014">
        <v>17.165500000000002</v>
      </c>
      <c r="I2014" t="s">
        <v>13</v>
      </c>
      <c r="J2014" t="s">
        <v>13</v>
      </c>
      <c r="K2014" t="s">
        <v>13</v>
      </c>
      <c r="L2014" t="s">
        <v>13</v>
      </c>
      <c r="M2014" t="s">
        <v>13</v>
      </c>
      <c r="N2014" t="s">
        <v>13</v>
      </c>
      <c r="O2014" t="s">
        <v>13</v>
      </c>
      <c r="P2014" t="s">
        <v>13</v>
      </c>
      <c r="Q2014">
        <f t="shared" si="31"/>
        <v>1153.5216000000003</v>
      </c>
      <c r="R2014" t="s">
        <v>13</v>
      </c>
      <c r="S2014" t="s">
        <v>13</v>
      </c>
      <c r="T2014" t="s">
        <v>13</v>
      </c>
    </row>
    <row r="2015" spans="1:20" x14ac:dyDescent="0.2">
      <c r="A2015" t="s">
        <v>40</v>
      </c>
      <c r="B2015" t="s">
        <v>35</v>
      </c>
      <c r="D2015" s="26">
        <v>34488</v>
      </c>
      <c r="E2015">
        <v>1994</v>
      </c>
      <c r="F2015">
        <v>6</v>
      </c>
      <c r="G2015">
        <v>10</v>
      </c>
      <c r="H2015">
        <v>22.941400000000002</v>
      </c>
      <c r="I2015" t="s">
        <v>13</v>
      </c>
      <c r="J2015" t="s">
        <v>13</v>
      </c>
      <c r="K2015" t="s">
        <v>13</v>
      </c>
      <c r="L2015" t="s">
        <v>13</v>
      </c>
      <c r="M2015" t="s">
        <v>13</v>
      </c>
      <c r="N2015" t="s">
        <v>13</v>
      </c>
      <c r="O2015" t="s">
        <v>13</v>
      </c>
      <c r="P2015" t="s">
        <v>13</v>
      </c>
      <c r="Q2015">
        <f t="shared" si="31"/>
        <v>1541.6620800000003</v>
      </c>
      <c r="R2015" t="s">
        <v>13</v>
      </c>
      <c r="S2015" t="s">
        <v>13</v>
      </c>
      <c r="T2015" t="s">
        <v>13</v>
      </c>
    </row>
    <row r="2016" spans="1:20" x14ac:dyDescent="0.2">
      <c r="A2016" t="s">
        <v>40</v>
      </c>
      <c r="B2016" t="s">
        <v>35</v>
      </c>
      <c r="D2016" s="26">
        <v>34488</v>
      </c>
      <c r="E2016">
        <v>1994</v>
      </c>
      <c r="F2016">
        <v>6</v>
      </c>
      <c r="G2016">
        <v>11</v>
      </c>
      <c r="H2016">
        <v>21.028400000000001</v>
      </c>
      <c r="I2016" t="s">
        <v>13</v>
      </c>
      <c r="J2016" t="s">
        <v>13</v>
      </c>
      <c r="K2016" t="s">
        <v>13</v>
      </c>
      <c r="L2016" t="s">
        <v>13</v>
      </c>
      <c r="M2016" t="s">
        <v>13</v>
      </c>
      <c r="N2016" t="s">
        <v>13</v>
      </c>
      <c r="O2016" t="s">
        <v>13</v>
      </c>
      <c r="P2016" t="s">
        <v>13</v>
      </c>
      <c r="Q2016">
        <f t="shared" si="31"/>
        <v>1413.1084800000003</v>
      </c>
      <c r="R2016" t="s">
        <v>13</v>
      </c>
      <c r="S2016" t="s">
        <v>13</v>
      </c>
      <c r="T2016" t="s">
        <v>13</v>
      </c>
    </row>
    <row r="2017" spans="1:20" x14ac:dyDescent="0.2">
      <c r="A2017" t="s">
        <v>40</v>
      </c>
      <c r="B2017" t="s">
        <v>35</v>
      </c>
      <c r="D2017" s="26">
        <v>34488</v>
      </c>
      <c r="E2017">
        <v>1994</v>
      </c>
      <c r="F2017">
        <v>6</v>
      </c>
      <c r="G2017">
        <v>12</v>
      </c>
      <c r="H2017">
        <v>26.755299999999998</v>
      </c>
      <c r="I2017" t="s">
        <v>13</v>
      </c>
      <c r="J2017" t="s">
        <v>13</v>
      </c>
      <c r="K2017" t="s">
        <v>13</v>
      </c>
      <c r="L2017" t="s">
        <v>13</v>
      </c>
      <c r="M2017" t="s">
        <v>13</v>
      </c>
      <c r="N2017" t="s">
        <v>13</v>
      </c>
      <c r="O2017" t="s">
        <v>13</v>
      </c>
      <c r="P2017" t="s">
        <v>13</v>
      </c>
      <c r="Q2017">
        <f t="shared" si="31"/>
        <v>1797.9561600000002</v>
      </c>
      <c r="R2017" t="s">
        <v>13</v>
      </c>
      <c r="S2017" t="s">
        <v>13</v>
      </c>
      <c r="T2017" t="s">
        <v>13</v>
      </c>
    </row>
    <row r="2018" spans="1:20" x14ac:dyDescent="0.2">
      <c r="A2018" t="s">
        <v>40</v>
      </c>
      <c r="B2018" t="s">
        <v>36</v>
      </c>
      <c r="D2018" s="26">
        <v>34488</v>
      </c>
      <c r="E2018">
        <v>1995</v>
      </c>
      <c r="F2018">
        <v>1</v>
      </c>
      <c r="G2018">
        <v>1</v>
      </c>
      <c r="H2018">
        <v>11.55019536</v>
      </c>
      <c r="I2018">
        <v>2.4725730000000001</v>
      </c>
      <c r="J2018" t="s">
        <v>13</v>
      </c>
      <c r="K2018" t="s">
        <v>13</v>
      </c>
      <c r="L2018">
        <v>7.67</v>
      </c>
      <c r="M2018" t="s">
        <v>13</v>
      </c>
      <c r="N2018">
        <v>10.718</v>
      </c>
      <c r="O2018">
        <v>10.675409999999999</v>
      </c>
      <c r="P2018">
        <v>400</v>
      </c>
      <c r="Q2018">
        <f t="shared" si="31"/>
        <v>776.17312819200004</v>
      </c>
      <c r="R2018">
        <v>570.63600000000008</v>
      </c>
      <c r="S2018" s="1">
        <v>7.5600000000000001E-2</v>
      </c>
      <c r="T2018">
        <v>0.95159099999999996</v>
      </c>
    </row>
    <row r="2019" spans="1:20" x14ac:dyDescent="0.2">
      <c r="A2019" t="s">
        <v>40</v>
      </c>
      <c r="B2019" t="s">
        <v>36</v>
      </c>
      <c r="E2019">
        <v>1995</v>
      </c>
      <c r="F2019">
        <v>1</v>
      </c>
      <c r="G2019">
        <v>2</v>
      </c>
      <c r="H2019">
        <v>14.418011520000002</v>
      </c>
      <c r="I2019">
        <v>2.9842080000000002</v>
      </c>
      <c r="J2019" t="s">
        <v>13</v>
      </c>
      <c r="K2019" t="s">
        <v>13</v>
      </c>
      <c r="L2019">
        <v>7.01</v>
      </c>
      <c r="M2019" t="s">
        <v>13</v>
      </c>
      <c r="N2019">
        <v>7.7830000000000004</v>
      </c>
      <c r="O2019">
        <v>6.0039340000000001</v>
      </c>
      <c r="P2019">
        <v>400</v>
      </c>
      <c r="Q2019">
        <f t="shared" si="31"/>
        <v>968.89037414400025</v>
      </c>
      <c r="R2019">
        <v>659.93399999999997</v>
      </c>
      <c r="S2019" s="1">
        <v>9.1600000000000001E-2</v>
      </c>
      <c r="T2019">
        <v>0.93965799999999999</v>
      </c>
    </row>
    <row r="2020" spans="1:20" x14ac:dyDescent="0.2">
      <c r="A2020" t="s">
        <v>40</v>
      </c>
      <c r="B2020" t="s">
        <v>36</v>
      </c>
      <c r="E2020">
        <v>1995</v>
      </c>
      <c r="F2020">
        <v>1</v>
      </c>
      <c r="G2020">
        <v>3</v>
      </c>
      <c r="H2020">
        <v>12.81619416</v>
      </c>
      <c r="I2020">
        <v>2.9667659999999998</v>
      </c>
      <c r="J2020" t="s">
        <v>13</v>
      </c>
      <c r="K2020" t="s">
        <v>13</v>
      </c>
      <c r="L2020">
        <v>7.3</v>
      </c>
      <c r="M2020" t="s">
        <v>13</v>
      </c>
      <c r="N2020">
        <v>13.420999999999999</v>
      </c>
      <c r="O2020">
        <v>5.0100040000000003</v>
      </c>
      <c r="P2020">
        <v>373</v>
      </c>
      <c r="Q2020">
        <f t="shared" si="31"/>
        <v>861.24824755200007</v>
      </c>
      <c r="R2020">
        <v>398.57400000000001</v>
      </c>
      <c r="S2020" s="1">
        <v>7.5399999999999995E-2</v>
      </c>
      <c r="T2020">
        <v>0.91680700000000004</v>
      </c>
    </row>
    <row r="2021" spans="1:20" x14ac:dyDescent="0.2">
      <c r="A2021" t="s">
        <v>40</v>
      </c>
      <c r="B2021" t="s">
        <v>36</v>
      </c>
      <c r="E2021">
        <v>1995</v>
      </c>
      <c r="F2021">
        <v>1</v>
      </c>
      <c r="G2021">
        <v>4</v>
      </c>
      <c r="H2021">
        <v>21.013275029999999</v>
      </c>
      <c r="I2021">
        <v>3.0631979999999999</v>
      </c>
      <c r="J2021" t="s">
        <v>13</v>
      </c>
      <c r="K2021" t="s">
        <v>13</v>
      </c>
      <c r="L2021">
        <v>6.43</v>
      </c>
      <c r="M2021" t="s">
        <v>13</v>
      </c>
      <c r="N2021">
        <v>58.44</v>
      </c>
      <c r="O2021">
        <v>11.072979999999999</v>
      </c>
      <c r="P2021">
        <v>443</v>
      </c>
      <c r="Q2021">
        <f t="shared" si="31"/>
        <v>1412.0920820160002</v>
      </c>
      <c r="R2021">
        <v>644.68799999999999</v>
      </c>
      <c r="S2021" s="1">
        <v>9.6299999999999997E-2</v>
      </c>
      <c r="T2021">
        <v>1.043121</v>
      </c>
    </row>
    <row r="2022" spans="1:20" x14ac:dyDescent="0.2">
      <c r="A2022" t="s">
        <v>40</v>
      </c>
      <c r="B2022" t="s">
        <v>36</v>
      </c>
      <c r="E2022">
        <v>1995</v>
      </c>
      <c r="F2022">
        <v>1</v>
      </c>
      <c r="G2022">
        <v>5</v>
      </c>
      <c r="H2022">
        <v>14.351335680000002</v>
      </c>
      <c r="I2022">
        <v>2.5169459999999999</v>
      </c>
      <c r="J2022" t="s">
        <v>13</v>
      </c>
      <c r="K2022" t="s">
        <v>13</v>
      </c>
      <c r="L2022">
        <v>7.02</v>
      </c>
      <c r="M2022" t="s">
        <v>13</v>
      </c>
      <c r="N2022">
        <v>61.92</v>
      </c>
      <c r="O2022">
        <v>27.671610000000001</v>
      </c>
      <c r="P2022">
        <v>379</v>
      </c>
      <c r="Q2022">
        <f t="shared" si="31"/>
        <v>964.40975769600016</v>
      </c>
      <c r="R2022">
        <v>479.16</v>
      </c>
      <c r="S2022" s="1">
        <v>8.77E-2</v>
      </c>
      <c r="T2022">
        <v>0.946905</v>
      </c>
    </row>
    <row r="2023" spans="1:20" x14ac:dyDescent="0.2">
      <c r="A2023" t="s">
        <v>40</v>
      </c>
      <c r="B2023" t="s">
        <v>36</v>
      </c>
      <c r="E2023">
        <v>1995</v>
      </c>
      <c r="F2023">
        <v>1</v>
      </c>
      <c r="G2023">
        <v>6</v>
      </c>
      <c r="H2023">
        <v>18.584946600000002</v>
      </c>
      <c r="I2023">
        <v>2.635964</v>
      </c>
      <c r="J2023" t="s">
        <v>13</v>
      </c>
      <c r="K2023" t="s">
        <v>13</v>
      </c>
      <c r="L2023">
        <v>6.72</v>
      </c>
      <c r="M2023" t="s">
        <v>13</v>
      </c>
      <c r="N2023">
        <v>5.86</v>
      </c>
      <c r="O2023">
        <v>25.68375</v>
      </c>
      <c r="P2023">
        <v>381</v>
      </c>
      <c r="Q2023">
        <f t="shared" si="31"/>
        <v>1248.9084115200001</v>
      </c>
      <c r="R2023">
        <v>545.58899999999994</v>
      </c>
      <c r="S2023" s="1">
        <v>7.2999999999999995E-2</v>
      </c>
      <c r="T2023">
        <v>0.87992099999999995</v>
      </c>
    </row>
    <row r="2024" spans="1:20" x14ac:dyDescent="0.2">
      <c r="A2024" t="s">
        <v>40</v>
      </c>
      <c r="B2024" t="s">
        <v>36</v>
      </c>
      <c r="E2024">
        <v>1995</v>
      </c>
      <c r="F2024">
        <v>1</v>
      </c>
      <c r="G2024">
        <v>7</v>
      </c>
      <c r="H2024">
        <v>20.341721399999997</v>
      </c>
      <c r="I2024">
        <v>2.822317</v>
      </c>
      <c r="J2024" t="s">
        <v>13</v>
      </c>
      <c r="K2024" t="s">
        <v>13</v>
      </c>
      <c r="L2024">
        <v>7.47</v>
      </c>
      <c r="M2024" t="s">
        <v>13</v>
      </c>
      <c r="N2024">
        <v>12.885999999999999</v>
      </c>
      <c r="O2024">
        <v>30.25583</v>
      </c>
      <c r="P2024">
        <v>408</v>
      </c>
      <c r="Q2024">
        <f t="shared" si="31"/>
        <v>1366.9636780799999</v>
      </c>
      <c r="R2024">
        <v>548.85599999999999</v>
      </c>
      <c r="S2024" s="1">
        <v>8.4400000000000003E-2</v>
      </c>
      <c r="T2024">
        <v>1.016465</v>
      </c>
    </row>
    <row r="2025" spans="1:20" x14ac:dyDescent="0.2">
      <c r="A2025" t="s">
        <v>40</v>
      </c>
      <c r="B2025" t="s">
        <v>36</v>
      </c>
      <c r="E2025">
        <v>1995</v>
      </c>
      <c r="F2025">
        <v>1</v>
      </c>
      <c r="G2025">
        <v>8</v>
      </c>
      <c r="H2025">
        <v>21.233176799999999</v>
      </c>
      <c r="I2025">
        <v>3.2250570000000001</v>
      </c>
      <c r="J2025" t="s">
        <v>13</v>
      </c>
      <c r="K2025" t="s">
        <v>13</v>
      </c>
      <c r="L2025">
        <v>6.5</v>
      </c>
      <c r="M2025" t="s">
        <v>13</v>
      </c>
      <c r="N2025">
        <v>6.99</v>
      </c>
      <c r="O2025">
        <v>29.063110000000002</v>
      </c>
      <c r="P2025">
        <v>416</v>
      </c>
      <c r="Q2025">
        <f t="shared" si="31"/>
        <v>1426.8694809599999</v>
      </c>
      <c r="R2025">
        <v>320.166</v>
      </c>
      <c r="S2025">
        <v>0.12787399999999999</v>
      </c>
      <c r="T2025">
        <v>1.1347480000000001</v>
      </c>
    </row>
    <row r="2026" spans="1:20" x14ac:dyDescent="0.2">
      <c r="A2026" t="s">
        <v>40</v>
      </c>
      <c r="B2026" t="s">
        <v>36</v>
      </c>
      <c r="E2026">
        <v>1995</v>
      </c>
      <c r="F2026">
        <v>1</v>
      </c>
      <c r="G2026">
        <v>9</v>
      </c>
      <c r="H2026">
        <v>12.724761720000002</v>
      </c>
      <c r="I2026">
        <v>2.5189849999999998</v>
      </c>
      <c r="J2026" t="s">
        <v>13</v>
      </c>
      <c r="K2026" t="s">
        <v>13</v>
      </c>
      <c r="L2026">
        <v>7.06</v>
      </c>
      <c r="M2026" t="s">
        <v>13</v>
      </c>
      <c r="N2026">
        <v>8.266</v>
      </c>
      <c r="O2026">
        <v>35.821829999999999</v>
      </c>
      <c r="P2026">
        <v>427</v>
      </c>
      <c r="Q2026">
        <f t="shared" si="31"/>
        <v>855.10398758400015</v>
      </c>
      <c r="R2026">
        <v>446.49</v>
      </c>
      <c r="S2026" s="1">
        <v>7.5700000000000003E-2</v>
      </c>
      <c r="T2026">
        <v>0.84494800000000003</v>
      </c>
    </row>
    <row r="2027" spans="1:20" x14ac:dyDescent="0.2">
      <c r="A2027" t="s">
        <v>40</v>
      </c>
      <c r="B2027" t="s">
        <v>36</v>
      </c>
      <c r="E2027">
        <v>1995</v>
      </c>
      <c r="F2027">
        <v>1</v>
      </c>
      <c r="G2027">
        <v>10</v>
      </c>
      <c r="H2027">
        <v>18.059141100000002</v>
      </c>
      <c r="I2027">
        <v>3.13693</v>
      </c>
      <c r="J2027" t="s">
        <v>13</v>
      </c>
      <c r="K2027" t="s">
        <v>13</v>
      </c>
      <c r="L2027">
        <v>7.14</v>
      </c>
      <c r="M2027" t="s">
        <v>13</v>
      </c>
      <c r="N2027">
        <v>8.0239999999999991</v>
      </c>
      <c r="O2027">
        <v>35.026690000000002</v>
      </c>
      <c r="P2027">
        <v>483</v>
      </c>
      <c r="Q2027">
        <f t="shared" si="31"/>
        <v>1213.5742819200004</v>
      </c>
      <c r="R2027">
        <v>299.47500000000002</v>
      </c>
      <c r="S2027" s="1">
        <v>7.9799999999999996E-2</v>
      </c>
      <c r="T2027">
        <v>0.980433</v>
      </c>
    </row>
    <row r="2028" spans="1:20" x14ac:dyDescent="0.2">
      <c r="A2028" t="s">
        <v>40</v>
      </c>
      <c r="B2028" t="s">
        <v>36</v>
      </c>
      <c r="E2028">
        <v>1995</v>
      </c>
      <c r="F2028">
        <v>1</v>
      </c>
      <c r="G2028">
        <v>11</v>
      </c>
      <c r="H2028">
        <v>23.158383599999997</v>
      </c>
      <c r="I2028">
        <v>2.75712</v>
      </c>
      <c r="J2028" t="s">
        <v>13</v>
      </c>
      <c r="K2028" t="s">
        <v>13</v>
      </c>
      <c r="L2028">
        <v>6.8</v>
      </c>
      <c r="M2028" t="s">
        <v>13</v>
      </c>
      <c r="N2028">
        <v>5.2560000000000002</v>
      </c>
      <c r="O2028">
        <v>31.448540000000001</v>
      </c>
      <c r="P2028">
        <v>471</v>
      </c>
      <c r="Q2028">
        <f t="shared" si="31"/>
        <v>1556.2433779200001</v>
      </c>
      <c r="R2028">
        <v>984.4559999999999</v>
      </c>
      <c r="S2028" s="1">
        <v>8.2699999999999996E-2</v>
      </c>
      <c r="T2028">
        <v>0.97185100000000002</v>
      </c>
    </row>
    <row r="2029" spans="1:20" x14ac:dyDescent="0.2">
      <c r="A2029" t="s">
        <v>40</v>
      </c>
      <c r="B2029" t="s">
        <v>36</v>
      </c>
      <c r="E2029">
        <v>1995</v>
      </c>
      <c r="F2029">
        <v>1</v>
      </c>
      <c r="G2029">
        <v>12</v>
      </c>
      <c r="H2029">
        <v>20.46099594</v>
      </c>
      <c r="I2029">
        <v>2.4804040000000001</v>
      </c>
      <c r="J2029" t="s">
        <v>13</v>
      </c>
      <c r="K2029" t="s">
        <v>13</v>
      </c>
      <c r="L2029">
        <v>6.56</v>
      </c>
      <c r="M2029" t="s">
        <v>13</v>
      </c>
      <c r="N2029">
        <v>10.606999999999999</v>
      </c>
      <c r="O2029">
        <v>23.4971</v>
      </c>
      <c r="P2029">
        <v>508</v>
      </c>
      <c r="Q2029">
        <f t="shared" si="31"/>
        <v>1374.9789271680002</v>
      </c>
      <c r="R2029">
        <v>483.51600000000008</v>
      </c>
      <c r="S2029">
        <v>0.101649</v>
      </c>
      <c r="T2029">
        <v>1.050214</v>
      </c>
    </row>
    <row r="2030" spans="1:20" x14ac:dyDescent="0.2">
      <c r="A2030" t="s">
        <v>40</v>
      </c>
      <c r="B2030" t="s">
        <v>36</v>
      </c>
      <c r="E2030">
        <v>1995</v>
      </c>
      <c r="F2030">
        <v>2</v>
      </c>
      <c r="G2030">
        <v>1</v>
      </c>
      <c r="H2030">
        <v>13.593079499999998</v>
      </c>
      <c r="I2030">
        <v>2.5609920000000002</v>
      </c>
      <c r="J2030" t="s">
        <v>13</v>
      </c>
      <c r="K2030" t="s">
        <v>13</v>
      </c>
      <c r="L2030">
        <v>6.9</v>
      </c>
      <c r="M2030" t="s">
        <v>13</v>
      </c>
      <c r="N2030">
        <v>5.923</v>
      </c>
      <c r="O2030">
        <v>6.9978639999999999</v>
      </c>
      <c r="P2030">
        <v>424</v>
      </c>
      <c r="Q2030">
        <f t="shared" si="31"/>
        <v>913.45494240000005</v>
      </c>
      <c r="R2030">
        <v>582.61500000000001</v>
      </c>
      <c r="S2030" s="1">
        <v>7.6999999999999999E-2</v>
      </c>
      <c r="T2030">
        <v>0.91776100000000005</v>
      </c>
    </row>
    <row r="2031" spans="1:20" x14ac:dyDescent="0.2">
      <c r="A2031" t="s">
        <v>40</v>
      </c>
      <c r="B2031" t="s">
        <v>36</v>
      </c>
      <c r="E2031">
        <v>1995</v>
      </c>
      <c r="F2031">
        <v>2</v>
      </c>
      <c r="G2031">
        <v>2</v>
      </c>
      <c r="H2031">
        <v>16.876672230000004</v>
      </c>
      <c r="I2031">
        <v>2.9239649999999999</v>
      </c>
      <c r="J2031" t="s">
        <v>13</v>
      </c>
      <c r="K2031" t="s">
        <v>13</v>
      </c>
      <c r="L2031">
        <v>6.7</v>
      </c>
      <c r="M2031" t="s">
        <v>13</v>
      </c>
      <c r="N2031">
        <v>10.875</v>
      </c>
      <c r="O2031">
        <v>5.6063619999999998</v>
      </c>
      <c r="P2031">
        <v>425</v>
      </c>
      <c r="Q2031">
        <f t="shared" si="31"/>
        <v>1134.1123738560004</v>
      </c>
      <c r="R2031">
        <v>612.01800000000003</v>
      </c>
      <c r="S2031">
        <v>0.101137</v>
      </c>
      <c r="T2031">
        <v>0.93001199999999995</v>
      </c>
    </row>
    <row r="2032" spans="1:20" x14ac:dyDescent="0.2">
      <c r="A2032" t="s">
        <v>40</v>
      </c>
      <c r="B2032" t="s">
        <v>36</v>
      </c>
      <c r="E2032">
        <v>1995</v>
      </c>
      <c r="F2032">
        <v>2</v>
      </c>
      <c r="G2032">
        <v>3</v>
      </c>
      <c r="H2032">
        <v>18.442323900000002</v>
      </c>
      <c r="I2032">
        <v>3.0821209999999999</v>
      </c>
      <c r="J2032" t="s">
        <v>13</v>
      </c>
      <c r="K2032" t="s">
        <v>13</v>
      </c>
      <c r="L2032">
        <v>6.6</v>
      </c>
      <c r="M2032" t="s">
        <v>13</v>
      </c>
      <c r="N2032">
        <v>8.9730000000000008</v>
      </c>
      <c r="O2032">
        <v>4.9123299999999999</v>
      </c>
      <c r="P2032">
        <v>531</v>
      </c>
      <c r="Q2032">
        <f t="shared" si="31"/>
        <v>1239.3241660800002</v>
      </c>
      <c r="R2032">
        <v>633.798</v>
      </c>
      <c r="S2032" s="1">
        <v>8.0699999999999994E-2</v>
      </c>
      <c r="T2032">
        <v>0.93900899999999998</v>
      </c>
    </row>
    <row r="2033" spans="1:20" x14ac:dyDescent="0.2">
      <c r="A2033" t="s">
        <v>40</v>
      </c>
      <c r="B2033" t="s">
        <v>36</v>
      </c>
      <c r="E2033">
        <v>1995</v>
      </c>
      <c r="F2033">
        <v>2</v>
      </c>
      <c r="G2033">
        <v>4</v>
      </c>
      <c r="H2033">
        <v>25.245292380000006</v>
      </c>
      <c r="I2033">
        <v>3.3536290000000002</v>
      </c>
      <c r="J2033" t="s">
        <v>13</v>
      </c>
      <c r="K2033" t="s">
        <v>13</v>
      </c>
      <c r="L2033">
        <v>6.38</v>
      </c>
      <c r="M2033" t="s">
        <v>13</v>
      </c>
      <c r="N2033">
        <v>14.538</v>
      </c>
      <c r="O2033">
        <v>6.7801900000000002</v>
      </c>
      <c r="P2033">
        <v>536</v>
      </c>
      <c r="Q2033">
        <f t="shared" si="31"/>
        <v>1696.4836479360006</v>
      </c>
      <c r="R2033">
        <v>707.85</v>
      </c>
      <c r="S2033" s="1">
        <v>8.3400000000000002E-2</v>
      </c>
      <c r="T2033">
        <v>0.951824</v>
      </c>
    </row>
    <row r="2034" spans="1:20" x14ac:dyDescent="0.2">
      <c r="A2034" t="s">
        <v>40</v>
      </c>
      <c r="B2034" t="s">
        <v>36</v>
      </c>
      <c r="E2034">
        <v>1995</v>
      </c>
      <c r="F2034">
        <v>2</v>
      </c>
      <c r="G2034">
        <v>5</v>
      </c>
      <c r="H2034">
        <v>14.912620800000001</v>
      </c>
      <c r="I2034">
        <v>2.5542609999999999</v>
      </c>
      <c r="J2034" t="s">
        <v>13</v>
      </c>
      <c r="K2034" t="s">
        <v>13</v>
      </c>
      <c r="L2034">
        <v>6.9</v>
      </c>
      <c r="M2034" t="s">
        <v>13</v>
      </c>
      <c r="N2034">
        <v>6.3949999999999996</v>
      </c>
      <c r="O2034">
        <v>39.571510000000004</v>
      </c>
      <c r="P2034">
        <v>545</v>
      </c>
      <c r="Q2034">
        <f t="shared" si="31"/>
        <v>1002.1281177600001</v>
      </c>
      <c r="R2034">
        <v>626.17499999999995</v>
      </c>
      <c r="S2034" s="1">
        <v>9.5100000000000004E-2</v>
      </c>
      <c r="T2034">
        <v>0.96126100000000003</v>
      </c>
    </row>
    <row r="2035" spans="1:20" x14ac:dyDescent="0.2">
      <c r="A2035" t="s">
        <v>40</v>
      </c>
      <c r="B2035" t="s">
        <v>36</v>
      </c>
      <c r="E2035">
        <v>1995</v>
      </c>
      <c r="F2035">
        <v>2</v>
      </c>
      <c r="G2035">
        <v>6</v>
      </c>
      <c r="H2035">
        <v>19.798020000000001</v>
      </c>
      <c r="I2035">
        <v>2.5141830000000001</v>
      </c>
      <c r="J2035" t="s">
        <v>13</v>
      </c>
      <c r="K2035" t="s">
        <v>13</v>
      </c>
      <c r="L2035">
        <v>6.79</v>
      </c>
      <c r="M2035" t="s">
        <v>13</v>
      </c>
      <c r="N2035">
        <v>5.8869999999999996</v>
      </c>
      <c r="O2035">
        <v>18.5062</v>
      </c>
      <c r="P2035">
        <v>490</v>
      </c>
      <c r="Q2035">
        <f t="shared" si="31"/>
        <v>1330.4269440000003</v>
      </c>
      <c r="R2035">
        <v>682.80299999999988</v>
      </c>
      <c r="S2035" s="1">
        <v>7.7499999999999999E-2</v>
      </c>
      <c r="T2035">
        <v>0.92335100000000003</v>
      </c>
    </row>
    <row r="2036" spans="1:20" x14ac:dyDescent="0.2">
      <c r="A2036" t="s">
        <v>40</v>
      </c>
      <c r="B2036" t="s">
        <v>36</v>
      </c>
      <c r="E2036">
        <v>1995</v>
      </c>
      <c r="F2036">
        <v>2</v>
      </c>
      <c r="G2036">
        <v>7</v>
      </c>
      <c r="H2036">
        <v>27.123178500000002</v>
      </c>
      <c r="I2036">
        <v>3.0249480000000002</v>
      </c>
      <c r="J2036" t="s">
        <v>13</v>
      </c>
      <c r="K2036" t="s">
        <v>13</v>
      </c>
      <c r="L2036">
        <v>6.63</v>
      </c>
      <c r="M2036" t="s">
        <v>13</v>
      </c>
      <c r="N2036">
        <v>6.1520000000000001</v>
      </c>
      <c r="O2036">
        <v>36.354640000000003</v>
      </c>
      <c r="P2036">
        <v>563</v>
      </c>
      <c r="Q2036">
        <f t="shared" si="31"/>
        <v>1822.6775952000003</v>
      </c>
      <c r="R2036">
        <v>712.20600000000002</v>
      </c>
      <c r="S2036" s="1">
        <v>9.69E-2</v>
      </c>
      <c r="T2036">
        <v>1.040476</v>
      </c>
    </row>
    <row r="2037" spans="1:20" x14ac:dyDescent="0.2">
      <c r="A2037" t="s">
        <v>40</v>
      </c>
      <c r="B2037" t="s">
        <v>36</v>
      </c>
      <c r="E2037">
        <v>1995</v>
      </c>
      <c r="F2037">
        <v>2</v>
      </c>
      <c r="G2037">
        <v>8</v>
      </c>
      <c r="H2037">
        <v>13.65403446</v>
      </c>
      <c r="I2037">
        <v>3.4756559999999999</v>
      </c>
      <c r="J2037" t="s">
        <v>13</v>
      </c>
      <c r="K2037" t="s">
        <v>13</v>
      </c>
      <c r="L2037">
        <v>6.32</v>
      </c>
      <c r="M2037" t="s">
        <v>13</v>
      </c>
      <c r="N2037">
        <v>5.7149999999999999</v>
      </c>
      <c r="O2037">
        <v>30.647290000000002</v>
      </c>
      <c r="P2037">
        <v>462</v>
      </c>
      <c r="Q2037">
        <f t="shared" si="31"/>
        <v>917.55111571200018</v>
      </c>
      <c r="R2037">
        <v>500.94</v>
      </c>
      <c r="S2037" s="1">
        <v>9.1999999999999998E-2</v>
      </c>
      <c r="T2037">
        <v>1.0382750000000001</v>
      </c>
    </row>
    <row r="2038" spans="1:20" x14ac:dyDescent="0.2">
      <c r="A2038" t="s">
        <v>40</v>
      </c>
      <c r="B2038" t="s">
        <v>36</v>
      </c>
      <c r="E2038">
        <v>1995</v>
      </c>
      <c r="F2038">
        <v>2</v>
      </c>
      <c r="G2038">
        <v>9</v>
      </c>
      <c r="H2038">
        <v>13.003611059999999</v>
      </c>
      <c r="I2038">
        <v>2.456537</v>
      </c>
      <c r="J2038" t="s">
        <v>13</v>
      </c>
      <c r="K2038" t="s">
        <v>13</v>
      </c>
      <c r="L2038">
        <v>6.94</v>
      </c>
      <c r="M2038" t="s">
        <v>13</v>
      </c>
      <c r="N2038">
        <v>8.1809999999999992</v>
      </c>
      <c r="O2038">
        <v>50.259819999999998</v>
      </c>
      <c r="P2038">
        <v>608</v>
      </c>
      <c r="Q2038">
        <f t="shared" si="31"/>
        <v>873.84266323200006</v>
      </c>
      <c r="R2038">
        <v>487.87200000000007</v>
      </c>
      <c r="S2038" s="1">
        <v>7.1400000000000005E-2</v>
      </c>
      <c r="T2038">
        <v>0.85126299999999999</v>
      </c>
    </row>
    <row r="2039" spans="1:20" x14ac:dyDescent="0.2">
      <c r="A2039" t="s">
        <v>40</v>
      </c>
      <c r="B2039" t="s">
        <v>36</v>
      </c>
      <c r="E2039">
        <v>1995</v>
      </c>
      <c r="F2039">
        <v>2</v>
      </c>
      <c r="G2039">
        <v>10</v>
      </c>
      <c r="H2039">
        <v>17.54434539</v>
      </c>
      <c r="I2039">
        <v>2.5946579999999999</v>
      </c>
      <c r="J2039" t="s">
        <v>13</v>
      </c>
      <c r="K2039" t="s">
        <v>13</v>
      </c>
      <c r="L2039">
        <v>6.78</v>
      </c>
      <c r="M2039" t="s">
        <v>13</v>
      </c>
      <c r="N2039">
        <v>5.5090000000000003</v>
      </c>
      <c r="O2039">
        <v>40.297899999999998</v>
      </c>
      <c r="P2039">
        <v>566</v>
      </c>
      <c r="Q2039">
        <f t="shared" si="31"/>
        <v>1178.9800102080001</v>
      </c>
      <c r="R2039">
        <v>483.51600000000008</v>
      </c>
      <c r="S2039" s="1">
        <v>8.0399999999999999E-2</v>
      </c>
      <c r="T2039">
        <v>0.95005600000000001</v>
      </c>
    </row>
    <row r="2040" spans="1:20" x14ac:dyDescent="0.2">
      <c r="A2040" t="s">
        <v>40</v>
      </c>
      <c r="B2040" t="s">
        <v>36</v>
      </c>
      <c r="E2040">
        <v>1995</v>
      </c>
      <c r="F2040">
        <v>2</v>
      </c>
      <c r="G2040">
        <v>11</v>
      </c>
      <c r="H2040">
        <v>21.989650649999998</v>
      </c>
      <c r="I2040">
        <v>2.8341189999999998</v>
      </c>
      <c r="J2040" t="s">
        <v>13</v>
      </c>
      <c r="K2040" t="s">
        <v>13</v>
      </c>
      <c r="L2040">
        <v>6.65</v>
      </c>
      <c r="M2040" t="s">
        <v>13</v>
      </c>
      <c r="N2040">
        <v>6.0570000000000004</v>
      </c>
      <c r="O2040">
        <v>33.864159999999998</v>
      </c>
      <c r="P2040">
        <v>560</v>
      </c>
      <c r="Q2040">
        <f t="shared" si="31"/>
        <v>1477.70452368</v>
      </c>
      <c r="R2040">
        <v>612.01800000000003</v>
      </c>
      <c r="S2040" s="1">
        <v>8.3599999999999994E-2</v>
      </c>
      <c r="T2040">
        <v>1.065286</v>
      </c>
    </row>
    <row r="2041" spans="1:20" x14ac:dyDescent="0.2">
      <c r="A2041" t="s">
        <v>40</v>
      </c>
      <c r="B2041" t="s">
        <v>36</v>
      </c>
      <c r="E2041">
        <v>1995</v>
      </c>
      <c r="F2041">
        <v>2</v>
      </c>
      <c r="G2041">
        <v>12</v>
      </c>
      <c r="H2041">
        <v>19.586456339999998</v>
      </c>
      <c r="I2041">
        <v>3.3932359999999999</v>
      </c>
      <c r="J2041" t="s">
        <v>13</v>
      </c>
      <c r="K2041" t="s">
        <v>13</v>
      </c>
      <c r="L2041">
        <v>6.52</v>
      </c>
      <c r="M2041" t="s">
        <v>13</v>
      </c>
      <c r="N2041">
        <v>6.8179999999999996</v>
      </c>
      <c r="O2041">
        <v>22.13815</v>
      </c>
      <c r="P2041">
        <v>546</v>
      </c>
      <c r="Q2041">
        <f t="shared" si="31"/>
        <v>1316.2098660480001</v>
      </c>
      <c r="R2041">
        <v>443.22300000000001</v>
      </c>
      <c r="S2041" s="1">
        <v>8.9800000000000005E-2</v>
      </c>
      <c r="T2041">
        <v>1.016189</v>
      </c>
    </row>
    <row r="2042" spans="1:20" x14ac:dyDescent="0.2">
      <c r="A2042" t="s">
        <v>40</v>
      </c>
      <c r="B2042" t="s">
        <v>36</v>
      </c>
      <c r="E2042">
        <v>1995</v>
      </c>
      <c r="F2042">
        <v>3</v>
      </c>
      <c r="G2042">
        <v>1</v>
      </c>
      <c r="H2042">
        <v>14.210818380000003</v>
      </c>
      <c r="I2042">
        <v>2.4851679999999998</v>
      </c>
      <c r="J2042" t="s">
        <v>13</v>
      </c>
      <c r="K2042" t="s">
        <v>13</v>
      </c>
      <c r="L2042">
        <v>6.81</v>
      </c>
      <c r="M2042" t="s">
        <v>13</v>
      </c>
      <c r="N2042">
        <v>7.2380000000000004</v>
      </c>
      <c r="O2042">
        <v>6.0537999999999998</v>
      </c>
      <c r="P2042">
        <v>560</v>
      </c>
      <c r="Q2042">
        <f t="shared" si="31"/>
        <v>954.96699513600026</v>
      </c>
      <c r="R2042">
        <v>504.20699999999999</v>
      </c>
      <c r="S2042" s="1">
        <v>8.0500000000000002E-2</v>
      </c>
      <c r="T2042">
        <v>0.95581000000000005</v>
      </c>
    </row>
    <row r="2043" spans="1:20" x14ac:dyDescent="0.2">
      <c r="A2043" t="s">
        <v>40</v>
      </c>
      <c r="B2043" t="s">
        <v>36</v>
      </c>
      <c r="E2043">
        <v>1995</v>
      </c>
      <c r="F2043">
        <v>3</v>
      </c>
      <c r="G2043">
        <v>2</v>
      </c>
      <c r="H2043">
        <v>21.784878720000002</v>
      </c>
      <c r="I2043">
        <v>2.7438729999999998</v>
      </c>
      <c r="J2043" t="s">
        <v>13</v>
      </c>
      <c r="K2043" t="s">
        <v>13</v>
      </c>
      <c r="L2043">
        <v>6.82</v>
      </c>
      <c r="M2043" t="s">
        <v>13</v>
      </c>
      <c r="N2043">
        <v>3.9910000000000001</v>
      </c>
      <c r="O2043">
        <v>7.1952699999999998</v>
      </c>
      <c r="P2043">
        <v>513</v>
      </c>
      <c r="Q2043">
        <f t="shared" si="31"/>
        <v>1463.9438499840003</v>
      </c>
      <c r="R2043">
        <v>581.52599999999995</v>
      </c>
      <c r="S2043" s="1">
        <v>9.4700000000000006E-2</v>
      </c>
      <c r="T2043">
        <v>0.98902900000000005</v>
      </c>
    </row>
    <row r="2044" spans="1:20" x14ac:dyDescent="0.2">
      <c r="A2044" t="s">
        <v>40</v>
      </c>
      <c r="B2044" t="s">
        <v>36</v>
      </c>
      <c r="E2044">
        <v>1995</v>
      </c>
      <c r="F2044">
        <v>3</v>
      </c>
      <c r="G2044">
        <v>3</v>
      </c>
      <c r="H2044">
        <v>23.418364199999999</v>
      </c>
      <c r="I2044">
        <v>3.0524399999999998</v>
      </c>
      <c r="J2044" t="s">
        <v>13</v>
      </c>
      <c r="K2044" t="s">
        <v>13</v>
      </c>
      <c r="L2044">
        <v>7.02</v>
      </c>
      <c r="M2044" t="s">
        <v>13</v>
      </c>
      <c r="N2044">
        <v>8.3369999999999997</v>
      </c>
      <c r="O2044">
        <v>20.166519999999998</v>
      </c>
      <c r="P2044">
        <v>593</v>
      </c>
      <c r="Q2044">
        <f t="shared" si="31"/>
        <v>1573.7140742400002</v>
      </c>
      <c r="R2044">
        <v>525.98700000000008</v>
      </c>
      <c r="S2044" s="1">
        <v>9.5600000000000004E-2</v>
      </c>
      <c r="T2044">
        <v>1.0062519999999999</v>
      </c>
    </row>
    <row r="2045" spans="1:20" x14ac:dyDescent="0.2">
      <c r="A2045" t="s">
        <v>40</v>
      </c>
      <c r="B2045" t="s">
        <v>36</v>
      </c>
      <c r="E2045">
        <v>1995</v>
      </c>
      <c r="F2045">
        <v>3</v>
      </c>
      <c r="G2045">
        <v>4</v>
      </c>
      <c r="H2045">
        <v>21.492663719999999</v>
      </c>
      <c r="I2045">
        <v>3.335852</v>
      </c>
      <c r="J2045" t="s">
        <v>13</v>
      </c>
      <c r="K2045" t="s">
        <v>13</v>
      </c>
      <c r="L2045">
        <v>6.24</v>
      </c>
      <c r="M2045" t="s">
        <v>13</v>
      </c>
      <c r="N2045">
        <v>9.2759999999999998</v>
      </c>
      <c r="O2045">
        <v>8.3367400000000007</v>
      </c>
      <c r="P2045">
        <v>544</v>
      </c>
      <c r="Q2045">
        <f t="shared" si="31"/>
        <v>1444.3070019840002</v>
      </c>
      <c r="R2045">
        <v>558.65699999999993</v>
      </c>
      <c r="S2045" s="1">
        <v>8.7300000000000003E-2</v>
      </c>
      <c r="T2045">
        <v>1.07229</v>
      </c>
    </row>
    <row r="2046" spans="1:20" x14ac:dyDescent="0.2">
      <c r="A2046" t="s">
        <v>40</v>
      </c>
      <c r="B2046" t="s">
        <v>36</v>
      </c>
      <c r="E2046">
        <v>1995</v>
      </c>
      <c r="F2046">
        <v>3</v>
      </c>
      <c r="G2046">
        <v>5</v>
      </c>
      <c r="H2046">
        <v>12.296748420000002</v>
      </c>
      <c r="I2046">
        <v>2.463187</v>
      </c>
      <c r="J2046" t="s">
        <v>13</v>
      </c>
      <c r="K2046" t="s">
        <v>13</v>
      </c>
      <c r="L2046">
        <v>6.82</v>
      </c>
      <c r="M2046" t="s">
        <v>13</v>
      </c>
      <c r="N2046">
        <v>6.4130000000000003</v>
      </c>
      <c r="O2046">
        <v>45.693939999999998</v>
      </c>
      <c r="P2046">
        <v>481</v>
      </c>
      <c r="Q2046">
        <f t="shared" si="31"/>
        <v>826.34149382400017</v>
      </c>
      <c r="R2046">
        <v>381.15</v>
      </c>
      <c r="S2046" s="1">
        <v>7.5999999999999998E-2</v>
      </c>
      <c r="T2046">
        <v>0.898285</v>
      </c>
    </row>
    <row r="2047" spans="1:20" x14ac:dyDescent="0.2">
      <c r="A2047" t="s">
        <v>40</v>
      </c>
      <c r="B2047" t="s">
        <v>36</v>
      </c>
      <c r="E2047">
        <v>1995</v>
      </c>
      <c r="F2047">
        <v>3</v>
      </c>
      <c r="G2047">
        <v>6</v>
      </c>
      <c r="H2047">
        <v>21.373211310000002</v>
      </c>
      <c r="I2047">
        <v>2.8708610000000001</v>
      </c>
      <c r="J2047" t="s">
        <v>13</v>
      </c>
      <c r="K2047" t="s">
        <v>13</v>
      </c>
      <c r="L2047">
        <v>6.67</v>
      </c>
      <c r="M2047" t="s">
        <v>13</v>
      </c>
      <c r="N2047">
        <v>5.0140000000000002</v>
      </c>
      <c r="O2047">
        <v>40.920520000000003</v>
      </c>
      <c r="P2047">
        <v>546</v>
      </c>
      <c r="Q2047">
        <f t="shared" si="31"/>
        <v>1436.2798000320004</v>
      </c>
      <c r="R2047">
        <v>467.18099999999998</v>
      </c>
      <c r="S2047" s="1">
        <v>9.1499999999999998E-2</v>
      </c>
      <c r="T2047">
        <v>0.97158</v>
      </c>
    </row>
    <row r="2048" spans="1:20" x14ac:dyDescent="0.2">
      <c r="A2048" t="s">
        <v>40</v>
      </c>
      <c r="B2048" t="s">
        <v>36</v>
      </c>
      <c r="E2048">
        <v>1995</v>
      </c>
      <c r="F2048">
        <v>3</v>
      </c>
      <c r="G2048">
        <v>7</v>
      </c>
      <c r="H2048">
        <v>24.156535590000001</v>
      </c>
      <c r="I2048">
        <v>2.9335279999999999</v>
      </c>
      <c r="J2048" t="s">
        <v>13</v>
      </c>
      <c r="K2048" t="s">
        <v>13</v>
      </c>
      <c r="L2048">
        <v>6.48</v>
      </c>
      <c r="M2048" t="s">
        <v>13</v>
      </c>
      <c r="N2048">
        <v>23.204999999999998</v>
      </c>
      <c r="O2048">
        <v>30.232209999999998</v>
      </c>
      <c r="P2048">
        <v>509</v>
      </c>
      <c r="Q2048">
        <f t="shared" si="31"/>
        <v>1623.3191916480002</v>
      </c>
      <c r="R2048">
        <v>669.73500000000001</v>
      </c>
      <c r="S2048" s="1">
        <v>9.2100000000000001E-2</v>
      </c>
      <c r="T2048">
        <v>1.0230079999999999</v>
      </c>
    </row>
    <row r="2049" spans="1:20" x14ac:dyDescent="0.2">
      <c r="A2049" t="s">
        <v>40</v>
      </c>
      <c r="B2049" t="s">
        <v>36</v>
      </c>
      <c r="E2049">
        <v>1995</v>
      </c>
      <c r="F2049">
        <v>3</v>
      </c>
      <c r="G2049">
        <v>8</v>
      </c>
      <c r="H2049">
        <v>13.071720750000001</v>
      </c>
      <c r="I2049">
        <v>3.3057189999999999</v>
      </c>
      <c r="J2049" t="s">
        <v>13</v>
      </c>
      <c r="K2049" t="s">
        <v>13</v>
      </c>
      <c r="L2049">
        <v>6.52</v>
      </c>
      <c r="M2049" t="s">
        <v>13</v>
      </c>
      <c r="N2049">
        <v>10.707000000000001</v>
      </c>
      <c r="O2049">
        <v>33.760390000000001</v>
      </c>
      <c r="P2049">
        <v>515</v>
      </c>
      <c r="Q2049">
        <f t="shared" si="31"/>
        <v>878.41963440000018</v>
      </c>
      <c r="R2049">
        <v>492.22799999999995</v>
      </c>
      <c r="S2049" s="1">
        <v>9.6500000000000002E-2</v>
      </c>
      <c r="T2049">
        <v>1.10608</v>
      </c>
    </row>
    <row r="2050" spans="1:20" x14ac:dyDescent="0.2">
      <c r="A2050" t="s">
        <v>40</v>
      </c>
      <c r="B2050" t="s">
        <v>36</v>
      </c>
      <c r="E2050">
        <v>1995</v>
      </c>
      <c r="F2050">
        <v>3</v>
      </c>
      <c r="G2050">
        <v>9</v>
      </c>
      <c r="H2050">
        <v>14.917702800000001</v>
      </c>
      <c r="I2050">
        <v>2.5885150000000001</v>
      </c>
      <c r="J2050" t="s">
        <v>13</v>
      </c>
      <c r="K2050" t="s">
        <v>13</v>
      </c>
      <c r="L2050">
        <v>7.23</v>
      </c>
      <c r="M2050" t="s">
        <v>13</v>
      </c>
      <c r="N2050">
        <v>5.0570000000000004</v>
      </c>
      <c r="O2050">
        <v>54.514389999999999</v>
      </c>
      <c r="P2050">
        <v>644</v>
      </c>
      <c r="Q2050">
        <f t="shared" ref="Q2050:Q2113" si="32">(H2050*60)*1.12</f>
        <v>1002.4696281600002</v>
      </c>
      <c r="R2050">
        <v>426.88799999999998</v>
      </c>
      <c r="S2050" s="1">
        <v>7.85E-2</v>
      </c>
      <c r="T2050">
        <v>0.94873499999999999</v>
      </c>
    </row>
    <row r="2051" spans="1:20" x14ac:dyDescent="0.2">
      <c r="A2051" t="s">
        <v>40</v>
      </c>
      <c r="B2051" t="s">
        <v>36</v>
      </c>
      <c r="E2051">
        <v>1995</v>
      </c>
      <c r="F2051">
        <v>3</v>
      </c>
      <c r="G2051">
        <v>10</v>
      </c>
      <c r="H2051">
        <v>13.074479550000003</v>
      </c>
      <c r="I2051">
        <v>2.7198199999999999</v>
      </c>
      <c r="J2051" t="s">
        <v>13</v>
      </c>
      <c r="K2051" t="s">
        <v>13</v>
      </c>
      <c r="L2051">
        <v>6.82</v>
      </c>
      <c r="M2051" t="s">
        <v>13</v>
      </c>
      <c r="N2051">
        <v>7.89</v>
      </c>
      <c r="O2051">
        <v>47.250489999999999</v>
      </c>
      <c r="P2051">
        <v>604</v>
      </c>
      <c r="Q2051">
        <f t="shared" si="32"/>
        <v>878.60502576000022</v>
      </c>
      <c r="R2051">
        <v>482.42699999999996</v>
      </c>
      <c r="S2051" s="1">
        <v>9.35E-2</v>
      </c>
      <c r="T2051">
        <v>1.1534249999999999</v>
      </c>
    </row>
    <row r="2052" spans="1:20" x14ac:dyDescent="0.2">
      <c r="A2052" t="s">
        <v>40</v>
      </c>
      <c r="B2052" t="s">
        <v>36</v>
      </c>
      <c r="E2052">
        <v>1995</v>
      </c>
      <c r="F2052">
        <v>3</v>
      </c>
      <c r="G2052">
        <v>11</v>
      </c>
      <c r="H2052">
        <v>20.5381407</v>
      </c>
      <c r="I2052">
        <v>3.0412669999999999</v>
      </c>
      <c r="J2052" t="s">
        <v>13</v>
      </c>
      <c r="K2052" t="s">
        <v>13</v>
      </c>
      <c r="L2052">
        <v>6.62</v>
      </c>
      <c r="M2052" t="s">
        <v>13</v>
      </c>
      <c r="N2052">
        <v>4.5919999999999996</v>
      </c>
      <c r="O2052">
        <v>29.194510000000001</v>
      </c>
      <c r="P2052">
        <v>655</v>
      </c>
      <c r="Q2052">
        <f t="shared" si="32"/>
        <v>1380.1630550400002</v>
      </c>
      <c r="R2052">
        <v>600.03899999999999</v>
      </c>
      <c r="S2052">
        <v>8.9269000000000001E-2</v>
      </c>
      <c r="T2052">
        <v>1.0481849999999999</v>
      </c>
    </row>
    <row r="2053" spans="1:20" x14ac:dyDescent="0.2">
      <c r="A2053" t="s">
        <v>40</v>
      </c>
      <c r="B2053" t="s">
        <v>36</v>
      </c>
      <c r="E2053">
        <v>1995</v>
      </c>
      <c r="F2053">
        <v>3</v>
      </c>
      <c r="G2053">
        <v>12</v>
      </c>
      <c r="H2053">
        <v>11.623652039999998</v>
      </c>
      <c r="I2053">
        <v>3.402568</v>
      </c>
      <c r="J2053" t="s">
        <v>13</v>
      </c>
      <c r="K2053" t="s">
        <v>13</v>
      </c>
      <c r="L2053">
        <v>6.54</v>
      </c>
      <c r="M2053" t="s">
        <v>13</v>
      </c>
      <c r="N2053">
        <v>7.1050000000000004</v>
      </c>
      <c r="O2053">
        <v>27.63796</v>
      </c>
      <c r="P2053">
        <v>646</v>
      </c>
      <c r="Q2053">
        <f t="shared" si="32"/>
        <v>781.10941708799999</v>
      </c>
      <c r="R2053">
        <v>217.8</v>
      </c>
      <c r="S2053" s="1">
        <v>9.5500000000000002E-2</v>
      </c>
      <c r="T2053">
        <v>1.0883590000000001</v>
      </c>
    </row>
    <row r="2054" spans="1:20" x14ac:dyDescent="0.2">
      <c r="A2054" t="s">
        <v>40</v>
      </c>
      <c r="B2054" t="s">
        <v>36</v>
      </c>
      <c r="E2054">
        <v>1995</v>
      </c>
      <c r="F2054">
        <v>4</v>
      </c>
      <c r="G2054">
        <v>1</v>
      </c>
      <c r="H2054">
        <v>14.014910909999999</v>
      </c>
      <c r="I2054">
        <v>2.6140859999999999</v>
      </c>
      <c r="J2054" t="s">
        <v>13</v>
      </c>
      <c r="K2054" t="s">
        <v>13</v>
      </c>
      <c r="L2054">
        <v>6.54</v>
      </c>
      <c r="M2054" t="s">
        <v>13</v>
      </c>
      <c r="N2054">
        <v>5.7640000000000002</v>
      </c>
      <c r="O2054">
        <v>8.8555899999999994</v>
      </c>
      <c r="P2054">
        <v>511</v>
      </c>
      <c r="Q2054">
        <f t="shared" si="32"/>
        <v>941.80201315200009</v>
      </c>
      <c r="R2054">
        <v>797.14800000000002</v>
      </c>
      <c r="S2054" s="1">
        <v>7.5700000000000003E-2</v>
      </c>
      <c r="T2054">
        <v>0.900119</v>
      </c>
    </row>
    <row r="2055" spans="1:20" x14ac:dyDescent="0.2">
      <c r="A2055" t="s">
        <v>40</v>
      </c>
      <c r="B2055" t="s">
        <v>36</v>
      </c>
      <c r="E2055">
        <v>1995</v>
      </c>
      <c r="F2055">
        <v>4</v>
      </c>
      <c r="G2055">
        <v>2</v>
      </c>
      <c r="H2055">
        <v>21.800741820000002</v>
      </c>
      <c r="I2055">
        <v>2.9240520000000001</v>
      </c>
      <c r="J2055" t="s">
        <v>13</v>
      </c>
      <c r="K2055" t="s">
        <v>13</v>
      </c>
      <c r="L2055">
        <v>6.56</v>
      </c>
      <c r="M2055" t="s">
        <v>13</v>
      </c>
      <c r="N2055">
        <v>6.1890000000000001</v>
      </c>
      <c r="O2055">
        <v>10.72345</v>
      </c>
      <c r="P2055">
        <v>447</v>
      </c>
      <c r="Q2055">
        <f t="shared" si="32"/>
        <v>1465.0098503040003</v>
      </c>
      <c r="R2055">
        <v>799.32599999999991</v>
      </c>
      <c r="S2055" s="1">
        <v>9.8199999999999996E-2</v>
      </c>
      <c r="T2055">
        <v>1.0299469999999999</v>
      </c>
    </row>
    <row r="2056" spans="1:20" x14ac:dyDescent="0.2">
      <c r="A2056" t="s">
        <v>40</v>
      </c>
      <c r="B2056" t="s">
        <v>36</v>
      </c>
      <c r="E2056">
        <v>1995</v>
      </c>
      <c r="F2056">
        <v>4</v>
      </c>
      <c r="G2056">
        <v>3</v>
      </c>
      <c r="H2056">
        <v>21.283488600000002</v>
      </c>
      <c r="I2056">
        <v>3.1637840000000002</v>
      </c>
      <c r="J2056" t="s">
        <v>13</v>
      </c>
      <c r="K2056" t="s">
        <v>13</v>
      </c>
      <c r="L2056">
        <v>6.63</v>
      </c>
      <c r="M2056" t="s">
        <v>13</v>
      </c>
      <c r="N2056">
        <v>6.9809999999999999</v>
      </c>
      <c r="O2056">
        <v>5.6387200000000002</v>
      </c>
      <c r="P2056">
        <v>485</v>
      </c>
      <c r="Q2056">
        <f t="shared" si="32"/>
        <v>1430.2504339200002</v>
      </c>
      <c r="R2056">
        <v>748.14300000000003</v>
      </c>
      <c r="S2056" s="1">
        <v>8.2100000000000006E-2</v>
      </c>
      <c r="T2056">
        <v>0.969669</v>
      </c>
    </row>
    <row r="2057" spans="1:20" x14ac:dyDescent="0.2">
      <c r="A2057" t="s">
        <v>40</v>
      </c>
      <c r="B2057" t="s">
        <v>36</v>
      </c>
      <c r="E2057">
        <v>1995</v>
      </c>
      <c r="F2057">
        <v>4</v>
      </c>
      <c r="G2057">
        <v>4</v>
      </c>
      <c r="H2057">
        <v>14.61594816</v>
      </c>
      <c r="I2057">
        <v>3.2490320000000001</v>
      </c>
      <c r="J2057" t="s">
        <v>13</v>
      </c>
      <c r="K2057" t="s">
        <v>13</v>
      </c>
      <c r="L2057">
        <v>6.27</v>
      </c>
      <c r="M2057" t="s">
        <v>13</v>
      </c>
      <c r="N2057">
        <v>9.4339999999999993</v>
      </c>
      <c r="O2057">
        <v>11.86492</v>
      </c>
      <c r="P2057">
        <v>530</v>
      </c>
      <c r="Q2057">
        <f t="shared" si="32"/>
        <v>982.19171635200018</v>
      </c>
      <c r="R2057">
        <v>927.82799999999986</v>
      </c>
      <c r="S2057" s="1">
        <v>9.1200000000000003E-2</v>
      </c>
      <c r="T2057">
        <v>1.0486770000000001</v>
      </c>
    </row>
    <row r="2058" spans="1:20" x14ac:dyDescent="0.2">
      <c r="A2058" t="s">
        <v>40</v>
      </c>
      <c r="B2058" t="s">
        <v>36</v>
      </c>
      <c r="E2058">
        <v>1995</v>
      </c>
      <c r="F2058">
        <v>4</v>
      </c>
      <c r="G2058">
        <v>5</v>
      </c>
      <c r="H2058">
        <v>14.11400628</v>
      </c>
      <c r="I2058">
        <v>2.7093180000000001</v>
      </c>
      <c r="J2058" t="s">
        <v>13</v>
      </c>
      <c r="K2058" t="s">
        <v>13</v>
      </c>
      <c r="L2058">
        <v>6.58</v>
      </c>
      <c r="M2058" t="s">
        <v>13</v>
      </c>
      <c r="N2058">
        <v>3.2709999999999999</v>
      </c>
      <c r="O2058">
        <v>49.429659999999998</v>
      </c>
      <c r="P2058">
        <v>498</v>
      </c>
      <c r="Q2058">
        <f t="shared" si="32"/>
        <v>948.46122201600008</v>
      </c>
      <c r="R2058">
        <v>827.64</v>
      </c>
      <c r="S2058" s="1">
        <v>7.9799999999999996E-2</v>
      </c>
      <c r="T2058">
        <v>0.95918099999999995</v>
      </c>
    </row>
    <row r="2059" spans="1:20" x14ac:dyDescent="0.2">
      <c r="A2059" t="s">
        <v>40</v>
      </c>
      <c r="B2059" t="s">
        <v>36</v>
      </c>
      <c r="E2059">
        <v>1995</v>
      </c>
      <c r="F2059">
        <v>4</v>
      </c>
      <c r="G2059">
        <v>6</v>
      </c>
      <c r="H2059">
        <v>18.548298120000005</v>
      </c>
      <c r="I2059">
        <v>2.7468840000000001</v>
      </c>
      <c r="J2059" t="s">
        <v>13</v>
      </c>
      <c r="K2059" t="s">
        <v>13</v>
      </c>
      <c r="L2059">
        <v>6.9</v>
      </c>
      <c r="M2059" t="s">
        <v>13</v>
      </c>
      <c r="N2059">
        <v>6.0919999999999996</v>
      </c>
      <c r="O2059">
        <v>49.222119999999997</v>
      </c>
      <c r="P2059">
        <v>539</v>
      </c>
      <c r="Q2059">
        <f t="shared" si="32"/>
        <v>1246.4456336640003</v>
      </c>
      <c r="R2059">
        <v>733.9860000000001</v>
      </c>
      <c r="S2059" s="1">
        <v>8.2900000000000001E-2</v>
      </c>
      <c r="T2059">
        <v>0.96617500000000001</v>
      </c>
    </row>
    <row r="2060" spans="1:20" x14ac:dyDescent="0.2">
      <c r="A2060" t="s">
        <v>40</v>
      </c>
      <c r="B2060" t="s">
        <v>36</v>
      </c>
      <c r="E2060">
        <v>1995</v>
      </c>
      <c r="F2060">
        <v>4</v>
      </c>
      <c r="G2060">
        <v>7</v>
      </c>
      <c r="H2060">
        <v>22.340991089999999</v>
      </c>
      <c r="I2060">
        <v>2.8830490000000002</v>
      </c>
      <c r="J2060" t="s">
        <v>13</v>
      </c>
      <c r="K2060" t="s">
        <v>13</v>
      </c>
      <c r="L2060">
        <v>6.64</v>
      </c>
      <c r="M2060" t="s">
        <v>13</v>
      </c>
      <c r="N2060">
        <v>5.1120000000000001</v>
      </c>
      <c r="O2060">
        <v>39.779049999999998</v>
      </c>
      <c r="P2060">
        <v>478</v>
      </c>
      <c r="Q2060">
        <f t="shared" si="32"/>
        <v>1501.3146012480001</v>
      </c>
      <c r="R2060">
        <v>785.16899999999998</v>
      </c>
      <c r="S2060">
        <v>0.102482</v>
      </c>
      <c r="T2060">
        <v>1.0589770000000001</v>
      </c>
    </row>
    <row r="2061" spans="1:20" x14ac:dyDescent="0.2">
      <c r="A2061" t="s">
        <v>40</v>
      </c>
      <c r="B2061" t="s">
        <v>36</v>
      </c>
      <c r="E2061">
        <v>1995</v>
      </c>
      <c r="F2061">
        <v>4</v>
      </c>
      <c r="G2061">
        <v>8</v>
      </c>
      <c r="H2061">
        <v>10.603752719999999</v>
      </c>
      <c r="I2061">
        <v>3.3243309999999999</v>
      </c>
      <c r="J2061" t="s">
        <v>13</v>
      </c>
      <c r="K2061" t="s">
        <v>13</v>
      </c>
      <c r="L2061">
        <v>6.3</v>
      </c>
      <c r="M2061" t="s">
        <v>13</v>
      </c>
      <c r="N2061">
        <v>7.3390000000000004</v>
      </c>
      <c r="O2061">
        <v>39.363970000000002</v>
      </c>
      <c r="P2061">
        <v>595</v>
      </c>
      <c r="Q2061">
        <f t="shared" si="32"/>
        <v>712.57218278400012</v>
      </c>
      <c r="R2061">
        <v>468.27</v>
      </c>
      <c r="S2061">
        <v>0.111555</v>
      </c>
      <c r="T2061">
        <v>1.0464389999999999</v>
      </c>
    </row>
    <row r="2062" spans="1:20" x14ac:dyDescent="0.2">
      <c r="A2062" t="s">
        <v>40</v>
      </c>
      <c r="B2062" t="s">
        <v>36</v>
      </c>
      <c r="E2062">
        <v>1995</v>
      </c>
      <c r="F2062">
        <v>4</v>
      </c>
      <c r="G2062">
        <v>9</v>
      </c>
      <c r="H2062">
        <v>16.004223509999999</v>
      </c>
      <c r="I2062">
        <v>2.6215549999999999</v>
      </c>
      <c r="J2062" t="s">
        <v>13</v>
      </c>
      <c r="K2062" t="s">
        <v>13</v>
      </c>
      <c r="L2062">
        <v>6.7</v>
      </c>
      <c r="M2062" t="s">
        <v>13</v>
      </c>
      <c r="N2062">
        <v>4.8959999999999999</v>
      </c>
      <c r="O2062">
        <v>42.995919999999998</v>
      </c>
      <c r="P2062">
        <v>586</v>
      </c>
      <c r="Q2062">
        <f t="shared" si="32"/>
        <v>1075.4838198720001</v>
      </c>
      <c r="R2062">
        <v>680.625</v>
      </c>
      <c r="S2062" s="1">
        <v>9.2399999999999996E-2</v>
      </c>
      <c r="T2062">
        <v>0.98758400000000002</v>
      </c>
    </row>
    <row r="2063" spans="1:20" x14ac:dyDescent="0.2">
      <c r="A2063" t="s">
        <v>40</v>
      </c>
      <c r="B2063" t="s">
        <v>36</v>
      </c>
      <c r="E2063">
        <v>1995</v>
      </c>
      <c r="F2063">
        <v>4</v>
      </c>
      <c r="G2063">
        <v>10</v>
      </c>
      <c r="H2063">
        <v>18.621929039999998</v>
      </c>
      <c r="I2063">
        <v>2.827035</v>
      </c>
      <c r="J2063" t="s">
        <v>13</v>
      </c>
      <c r="K2063" t="s">
        <v>13</v>
      </c>
      <c r="L2063">
        <v>6.53</v>
      </c>
      <c r="M2063" t="s">
        <v>13</v>
      </c>
      <c r="N2063">
        <v>5.4109999999999996</v>
      </c>
      <c r="O2063">
        <v>32.20384</v>
      </c>
      <c r="P2063">
        <v>583</v>
      </c>
      <c r="Q2063">
        <f t="shared" si="32"/>
        <v>1251.393631488</v>
      </c>
      <c r="R2063">
        <v>670.82400000000007</v>
      </c>
      <c r="S2063" s="1">
        <v>8.1000000000000003E-2</v>
      </c>
      <c r="T2063">
        <v>0.98437799999999998</v>
      </c>
    </row>
    <row r="2064" spans="1:20" x14ac:dyDescent="0.2">
      <c r="A2064" t="s">
        <v>40</v>
      </c>
      <c r="B2064" t="s">
        <v>36</v>
      </c>
      <c r="E2064">
        <v>1995</v>
      </c>
      <c r="F2064">
        <v>4</v>
      </c>
      <c r="G2064">
        <v>11</v>
      </c>
      <c r="H2064">
        <v>20.626302509999999</v>
      </c>
      <c r="I2064">
        <v>3.1608890000000001</v>
      </c>
      <c r="J2064" t="s">
        <v>13</v>
      </c>
      <c r="K2064" t="s">
        <v>13</v>
      </c>
      <c r="L2064">
        <v>6.43</v>
      </c>
      <c r="M2064" t="s">
        <v>13</v>
      </c>
      <c r="N2064">
        <v>20.359000000000002</v>
      </c>
      <c r="O2064">
        <v>28.364350000000002</v>
      </c>
      <c r="P2064">
        <v>586</v>
      </c>
      <c r="Q2064">
        <f t="shared" si="32"/>
        <v>1386.087528672</v>
      </c>
      <c r="R2064">
        <v>594.59400000000005</v>
      </c>
      <c r="S2064" s="1">
        <v>9.0899999999999995E-2</v>
      </c>
      <c r="T2064">
        <v>0.99110900000000002</v>
      </c>
    </row>
    <row r="2065" spans="1:20" x14ac:dyDescent="0.2">
      <c r="A2065" t="s">
        <v>40</v>
      </c>
      <c r="B2065" t="s">
        <v>36</v>
      </c>
      <c r="E2065">
        <v>1995</v>
      </c>
      <c r="F2065">
        <v>4</v>
      </c>
      <c r="G2065">
        <v>12</v>
      </c>
      <c r="H2065">
        <v>13.70417565</v>
      </c>
      <c r="I2065">
        <v>3.5159549999999999</v>
      </c>
      <c r="J2065" t="s">
        <v>13</v>
      </c>
      <c r="K2065" t="s">
        <v>13</v>
      </c>
      <c r="L2065">
        <v>6.48</v>
      </c>
      <c r="M2065" t="s">
        <v>13</v>
      </c>
      <c r="N2065">
        <v>4.9390000000000001</v>
      </c>
      <c r="O2065">
        <v>42.165759999999999</v>
      </c>
      <c r="P2065">
        <v>455</v>
      </c>
      <c r="Q2065">
        <f t="shared" si="32"/>
        <v>920.92060368000011</v>
      </c>
      <c r="R2065">
        <v>396.39599999999996</v>
      </c>
      <c r="S2065" s="1">
        <v>9.74E-2</v>
      </c>
      <c r="T2065">
        <v>1.0834029999999999</v>
      </c>
    </row>
    <row r="2066" spans="1:20" x14ac:dyDescent="0.2">
      <c r="A2066" t="s">
        <v>40</v>
      </c>
      <c r="B2066" t="s">
        <v>36</v>
      </c>
      <c r="E2066">
        <v>1995</v>
      </c>
      <c r="F2066">
        <v>5</v>
      </c>
      <c r="G2066">
        <v>1</v>
      </c>
      <c r="H2066">
        <v>16.883217119999998</v>
      </c>
      <c r="I2066">
        <v>2.5811850000000001</v>
      </c>
      <c r="J2066" t="s">
        <v>13</v>
      </c>
      <c r="K2066" t="s">
        <v>13</v>
      </c>
      <c r="L2066">
        <v>6.41</v>
      </c>
      <c r="M2066" t="s">
        <v>13</v>
      </c>
      <c r="N2066">
        <v>25.571999999999999</v>
      </c>
      <c r="O2066">
        <v>5.2236399999999996</v>
      </c>
      <c r="P2066">
        <v>552</v>
      </c>
      <c r="Q2066">
        <f t="shared" si="32"/>
        <v>1134.552190464</v>
      </c>
      <c r="R2066">
        <v>683.89199999999994</v>
      </c>
      <c r="S2066">
        <v>9.2675999999999994E-2</v>
      </c>
      <c r="T2066">
        <v>0.922736</v>
      </c>
    </row>
    <row r="2067" spans="1:20" x14ac:dyDescent="0.2">
      <c r="A2067" t="s">
        <v>40</v>
      </c>
      <c r="B2067" t="s">
        <v>36</v>
      </c>
      <c r="E2067">
        <v>1995</v>
      </c>
      <c r="F2067">
        <v>5</v>
      </c>
      <c r="G2067">
        <v>2</v>
      </c>
      <c r="H2067">
        <v>18.065159639999997</v>
      </c>
      <c r="I2067">
        <v>2.8862399999999999</v>
      </c>
      <c r="J2067" t="s">
        <v>13</v>
      </c>
      <c r="K2067" t="s">
        <v>13</v>
      </c>
      <c r="L2067">
        <v>6.86</v>
      </c>
      <c r="M2067" t="s">
        <v>13</v>
      </c>
      <c r="N2067">
        <v>5.4039999999999999</v>
      </c>
      <c r="O2067">
        <v>12.59131</v>
      </c>
      <c r="P2067">
        <v>513</v>
      </c>
      <c r="Q2067">
        <f t="shared" si="32"/>
        <v>1213.978727808</v>
      </c>
      <c r="R2067">
        <v>584.79300000000001</v>
      </c>
      <c r="S2067" s="1">
        <v>9.3299999999999994E-2</v>
      </c>
      <c r="T2067">
        <v>1.0999239999999999</v>
      </c>
    </row>
    <row r="2068" spans="1:20" x14ac:dyDescent="0.2">
      <c r="A2068" t="s">
        <v>40</v>
      </c>
      <c r="B2068" t="s">
        <v>36</v>
      </c>
      <c r="E2068">
        <v>1995</v>
      </c>
      <c r="F2068">
        <v>5</v>
      </c>
      <c r="G2068">
        <v>3</v>
      </c>
      <c r="H2068">
        <v>17.214868439999996</v>
      </c>
      <c r="I2068">
        <v>3.0493969999999999</v>
      </c>
      <c r="J2068" t="s">
        <v>13</v>
      </c>
      <c r="K2068" t="s">
        <v>13</v>
      </c>
      <c r="L2068">
        <v>6.5</v>
      </c>
      <c r="M2068" t="s">
        <v>13</v>
      </c>
      <c r="N2068">
        <v>7.8890000000000002</v>
      </c>
      <c r="O2068">
        <v>6.4688800000000004</v>
      </c>
      <c r="P2068">
        <v>613</v>
      </c>
      <c r="Q2068">
        <f t="shared" si="32"/>
        <v>1156.8391591679999</v>
      </c>
      <c r="R2068">
        <v>382.23899999999992</v>
      </c>
      <c r="S2068" s="1">
        <v>8.8300000000000003E-2</v>
      </c>
      <c r="T2068">
        <v>1.101275</v>
      </c>
    </row>
    <row r="2069" spans="1:20" x14ac:dyDescent="0.2">
      <c r="A2069" t="s">
        <v>40</v>
      </c>
      <c r="B2069" t="s">
        <v>36</v>
      </c>
      <c r="E2069">
        <v>1995</v>
      </c>
      <c r="F2069">
        <v>5</v>
      </c>
      <c r="G2069">
        <v>4</v>
      </c>
      <c r="H2069">
        <v>17.356815960000002</v>
      </c>
      <c r="I2069">
        <v>3.306562</v>
      </c>
      <c r="J2069" t="s">
        <v>13</v>
      </c>
      <c r="K2069" t="s">
        <v>13</v>
      </c>
      <c r="L2069">
        <v>6.94</v>
      </c>
      <c r="M2069" t="s">
        <v>13</v>
      </c>
      <c r="N2069">
        <v>12.212999999999999</v>
      </c>
      <c r="O2069">
        <v>9.1669</v>
      </c>
      <c r="P2069">
        <v>537</v>
      </c>
      <c r="Q2069">
        <f t="shared" si="32"/>
        <v>1166.3780325120003</v>
      </c>
      <c r="R2069">
        <v>450.846</v>
      </c>
      <c r="S2069" s="1">
        <v>9.0399999999999994E-2</v>
      </c>
      <c r="T2069">
        <v>1.057858</v>
      </c>
    </row>
    <row r="2070" spans="1:20" x14ac:dyDescent="0.2">
      <c r="A2070" t="s">
        <v>40</v>
      </c>
      <c r="B2070" t="s">
        <v>36</v>
      </c>
      <c r="E2070">
        <v>1995</v>
      </c>
      <c r="F2070">
        <v>5</v>
      </c>
      <c r="G2070">
        <v>5</v>
      </c>
      <c r="H2070">
        <v>14.59486875</v>
      </c>
      <c r="I2070">
        <v>2.612698</v>
      </c>
      <c r="J2070" t="s">
        <v>13</v>
      </c>
      <c r="K2070" t="s">
        <v>13</v>
      </c>
      <c r="L2070">
        <v>6.46</v>
      </c>
      <c r="M2070" t="s">
        <v>13</v>
      </c>
      <c r="N2070">
        <v>3.3119999999999998</v>
      </c>
      <c r="O2070">
        <v>42.580840000000002</v>
      </c>
      <c r="P2070">
        <v>550</v>
      </c>
      <c r="Q2070">
        <f t="shared" si="32"/>
        <v>980.77518000000009</v>
      </c>
      <c r="R2070">
        <v>542.322</v>
      </c>
      <c r="S2070" s="1">
        <v>8.5300000000000001E-2</v>
      </c>
      <c r="T2070">
        <v>0.99966999999999995</v>
      </c>
    </row>
    <row r="2071" spans="1:20" x14ac:dyDescent="0.2">
      <c r="A2071" t="s">
        <v>40</v>
      </c>
      <c r="B2071" t="s">
        <v>36</v>
      </c>
      <c r="E2071">
        <v>1995</v>
      </c>
      <c r="F2071">
        <v>5</v>
      </c>
      <c r="G2071">
        <v>6</v>
      </c>
      <c r="H2071">
        <v>18.869901599999999</v>
      </c>
      <c r="I2071">
        <v>2.7317019999999999</v>
      </c>
      <c r="J2071" t="s">
        <v>13</v>
      </c>
      <c r="K2071" t="s">
        <v>13</v>
      </c>
      <c r="L2071">
        <v>6.58</v>
      </c>
      <c r="M2071" t="s">
        <v>13</v>
      </c>
      <c r="N2071">
        <v>5.85</v>
      </c>
      <c r="O2071">
        <v>37.80742</v>
      </c>
      <c r="P2071">
        <v>576</v>
      </c>
      <c r="Q2071">
        <f t="shared" si="32"/>
        <v>1268.05738752</v>
      </c>
      <c r="R2071">
        <v>401.84100000000001</v>
      </c>
      <c r="S2071" s="1">
        <v>8.3799999999999999E-2</v>
      </c>
      <c r="T2071">
        <v>0.97682000000000002</v>
      </c>
    </row>
    <row r="2072" spans="1:20" x14ac:dyDescent="0.2">
      <c r="A2072" t="s">
        <v>40</v>
      </c>
      <c r="B2072" t="s">
        <v>36</v>
      </c>
      <c r="E2072">
        <v>1995</v>
      </c>
      <c r="F2072">
        <v>5</v>
      </c>
      <c r="G2072">
        <v>7</v>
      </c>
      <c r="H2072">
        <v>17.21437839</v>
      </c>
      <c r="I2072">
        <v>3.1471290000000001</v>
      </c>
      <c r="J2072" t="s">
        <v>13</v>
      </c>
      <c r="K2072" t="s">
        <v>13</v>
      </c>
      <c r="L2072">
        <v>6.36</v>
      </c>
      <c r="M2072" t="s">
        <v>13</v>
      </c>
      <c r="N2072">
        <v>5.3869999999999996</v>
      </c>
      <c r="O2072">
        <v>33.967930000000003</v>
      </c>
      <c r="P2072">
        <v>628</v>
      </c>
      <c r="Q2072">
        <f t="shared" si="32"/>
        <v>1156.8062278080001</v>
      </c>
      <c r="R2072">
        <v>680.625</v>
      </c>
      <c r="S2072" s="1">
        <v>8.9599999999999999E-2</v>
      </c>
      <c r="T2072">
        <v>1.0884879999999999</v>
      </c>
    </row>
    <row r="2073" spans="1:20" x14ac:dyDescent="0.2">
      <c r="A2073" t="s">
        <v>40</v>
      </c>
      <c r="B2073" t="s">
        <v>36</v>
      </c>
      <c r="E2073">
        <v>1995</v>
      </c>
      <c r="F2073">
        <v>5</v>
      </c>
      <c r="G2073">
        <v>8</v>
      </c>
      <c r="H2073">
        <v>12.019499910000002</v>
      </c>
      <c r="I2073">
        <v>3.2437070000000001</v>
      </c>
      <c r="J2073" t="s">
        <v>13</v>
      </c>
      <c r="K2073" t="s">
        <v>13</v>
      </c>
      <c r="L2073">
        <v>6.12</v>
      </c>
      <c r="M2073" t="s">
        <v>13</v>
      </c>
      <c r="N2073">
        <v>7.87</v>
      </c>
      <c r="O2073">
        <v>35.524479999999997</v>
      </c>
      <c r="P2073">
        <v>577</v>
      </c>
      <c r="Q2073">
        <f t="shared" si="32"/>
        <v>807.71039395200023</v>
      </c>
      <c r="R2073">
        <v>239.58</v>
      </c>
      <c r="S2073">
        <v>0.106174</v>
      </c>
      <c r="T2073">
        <v>1.0686899999999999</v>
      </c>
    </row>
    <row r="2074" spans="1:20" x14ac:dyDescent="0.2">
      <c r="A2074" t="s">
        <v>40</v>
      </c>
      <c r="B2074" t="s">
        <v>36</v>
      </c>
      <c r="E2074">
        <v>1995</v>
      </c>
      <c r="F2074">
        <v>5</v>
      </c>
      <c r="G2074">
        <v>9</v>
      </c>
      <c r="H2074">
        <v>14.1498852</v>
      </c>
      <c r="I2074">
        <v>2.6989510000000001</v>
      </c>
      <c r="J2074" t="s">
        <v>13</v>
      </c>
      <c r="K2074" t="s">
        <v>13</v>
      </c>
      <c r="L2074">
        <v>6.62</v>
      </c>
      <c r="M2074" t="s">
        <v>13</v>
      </c>
      <c r="N2074">
        <v>3.859</v>
      </c>
      <c r="O2074">
        <v>44.448700000000002</v>
      </c>
      <c r="P2074">
        <v>639</v>
      </c>
      <c r="Q2074">
        <f t="shared" si="32"/>
        <v>950.87228544000004</v>
      </c>
      <c r="R2074">
        <v>414.90899999999999</v>
      </c>
      <c r="S2074" s="1">
        <v>8.7999999999999995E-2</v>
      </c>
      <c r="T2074">
        <v>1.011925</v>
      </c>
    </row>
    <row r="2075" spans="1:20" x14ac:dyDescent="0.2">
      <c r="A2075" t="s">
        <v>40</v>
      </c>
      <c r="B2075" t="s">
        <v>36</v>
      </c>
      <c r="E2075">
        <v>1995</v>
      </c>
      <c r="F2075">
        <v>5</v>
      </c>
      <c r="G2075">
        <v>10</v>
      </c>
      <c r="H2075">
        <v>16.62559602</v>
      </c>
      <c r="I2075">
        <v>2.8737029999999999</v>
      </c>
      <c r="J2075" t="s">
        <v>13</v>
      </c>
      <c r="K2075" t="s">
        <v>13</v>
      </c>
      <c r="L2075">
        <v>6.55</v>
      </c>
      <c r="M2075" t="s">
        <v>13</v>
      </c>
      <c r="N2075">
        <v>5.2089999999999996</v>
      </c>
      <c r="O2075">
        <v>27.015339999999998</v>
      </c>
      <c r="P2075">
        <v>577</v>
      </c>
      <c r="Q2075">
        <f t="shared" si="32"/>
        <v>1117.240052544</v>
      </c>
      <c r="R2075">
        <v>491.13899999999995</v>
      </c>
      <c r="S2075" s="1">
        <v>9.3399999999999997E-2</v>
      </c>
      <c r="T2075">
        <v>0.97857799999999995</v>
      </c>
    </row>
    <row r="2076" spans="1:20" x14ac:dyDescent="0.2">
      <c r="A2076" t="s">
        <v>40</v>
      </c>
      <c r="B2076" t="s">
        <v>36</v>
      </c>
      <c r="E2076">
        <v>1995</v>
      </c>
      <c r="F2076">
        <v>5</v>
      </c>
      <c r="G2076">
        <v>11</v>
      </c>
      <c r="H2076">
        <v>18.956527919999999</v>
      </c>
      <c r="I2076">
        <v>3.1514540000000002</v>
      </c>
      <c r="J2076" t="s">
        <v>13</v>
      </c>
      <c r="K2076" t="s">
        <v>13</v>
      </c>
      <c r="L2076">
        <v>6.59</v>
      </c>
      <c r="M2076" t="s">
        <v>13</v>
      </c>
      <c r="N2076">
        <v>7.7869999999999999</v>
      </c>
      <c r="O2076">
        <v>31.166139999999999</v>
      </c>
      <c r="P2076">
        <v>597</v>
      </c>
      <c r="Q2076">
        <f t="shared" si="32"/>
        <v>1273.8786762240002</v>
      </c>
      <c r="R2076">
        <v>328.87800000000004</v>
      </c>
      <c r="S2076" s="1">
        <v>8.9899999999999994E-2</v>
      </c>
      <c r="T2076">
        <v>1.05983</v>
      </c>
    </row>
    <row r="2077" spans="1:20" x14ac:dyDescent="0.2">
      <c r="A2077" t="s">
        <v>40</v>
      </c>
      <c r="B2077" t="s">
        <v>36</v>
      </c>
      <c r="E2077">
        <v>1995</v>
      </c>
      <c r="F2077">
        <v>5</v>
      </c>
      <c r="G2077">
        <v>12</v>
      </c>
      <c r="H2077">
        <v>12.510940199999999</v>
      </c>
      <c r="I2077">
        <v>3.3302019999999999</v>
      </c>
      <c r="J2077" t="s">
        <v>13</v>
      </c>
      <c r="K2077" t="s">
        <v>13</v>
      </c>
      <c r="L2077">
        <v>6.27</v>
      </c>
      <c r="M2077" t="s">
        <v>13</v>
      </c>
      <c r="N2077">
        <v>4.3680000000000003</v>
      </c>
      <c r="O2077">
        <v>48.495730000000002</v>
      </c>
      <c r="P2077">
        <v>622</v>
      </c>
      <c r="Q2077">
        <f t="shared" si="32"/>
        <v>840.73518144000002</v>
      </c>
      <c r="R2077">
        <v>319.077</v>
      </c>
      <c r="S2077" s="1">
        <v>9.7299999999999998E-2</v>
      </c>
      <c r="T2077">
        <v>1.1056729999999999</v>
      </c>
    </row>
    <row r="2078" spans="1:20" x14ac:dyDescent="0.2">
      <c r="A2078" t="s">
        <v>40</v>
      </c>
      <c r="B2078" t="s">
        <v>36</v>
      </c>
      <c r="E2078">
        <v>1995</v>
      </c>
      <c r="F2078">
        <v>6</v>
      </c>
      <c r="G2078">
        <v>1</v>
      </c>
      <c r="H2078">
        <v>12.452439120000001</v>
      </c>
      <c r="I2078">
        <v>2.5438999999999998</v>
      </c>
      <c r="J2078" t="s">
        <v>13</v>
      </c>
      <c r="K2078" t="s">
        <v>13</v>
      </c>
      <c r="L2078">
        <v>6.64</v>
      </c>
      <c r="M2078" t="s">
        <v>13</v>
      </c>
      <c r="N2078">
        <v>5.9240000000000004</v>
      </c>
      <c r="O2078">
        <v>6.8839600000000001</v>
      </c>
      <c r="P2078">
        <v>569</v>
      </c>
      <c r="Q2078">
        <f t="shared" si="32"/>
        <v>836.80390886400016</v>
      </c>
      <c r="R2078">
        <v>359.37</v>
      </c>
      <c r="S2078" s="1">
        <v>7.7700000000000005E-2</v>
      </c>
      <c r="T2078">
        <v>0.928701</v>
      </c>
    </row>
    <row r="2079" spans="1:20" x14ac:dyDescent="0.2">
      <c r="A2079" t="s">
        <v>40</v>
      </c>
      <c r="B2079" t="s">
        <v>36</v>
      </c>
      <c r="E2079">
        <v>1995</v>
      </c>
      <c r="F2079">
        <v>6</v>
      </c>
      <c r="G2079">
        <v>2</v>
      </c>
      <c r="H2079">
        <v>10.557129</v>
      </c>
      <c r="I2079">
        <v>2.8794879999999998</v>
      </c>
      <c r="J2079" t="s">
        <v>13</v>
      </c>
      <c r="K2079" t="s">
        <v>13</v>
      </c>
      <c r="L2079">
        <v>6.57</v>
      </c>
      <c r="M2079" t="s">
        <v>13</v>
      </c>
      <c r="N2079">
        <v>11.66</v>
      </c>
      <c r="O2079">
        <v>8.4405099999999997</v>
      </c>
      <c r="P2079">
        <v>586</v>
      </c>
      <c r="Q2079">
        <f t="shared" si="32"/>
        <v>709.43906880000009</v>
      </c>
      <c r="R2079">
        <v>525.98700000000008</v>
      </c>
      <c r="S2079" s="1">
        <v>8.2299999999999998E-2</v>
      </c>
      <c r="T2079">
        <v>0.945878</v>
      </c>
    </row>
    <row r="2080" spans="1:20" x14ac:dyDescent="0.2">
      <c r="A2080" t="s">
        <v>40</v>
      </c>
      <c r="B2080" t="s">
        <v>36</v>
      </c>
      <c r="E2080">
        <v>1995</v>
      </c>
      <c r="F2080">
        <v>6</v>
      </c>
      <c r="G2080">
        <v>3</v>
      </c>
      <c r="H2080">
        <v>20.301243270000001</v>
      </c>
      <c r="I2080">
        <v>2.8661249999999998</v>
      </c>
      <c r="J2080" t="s">
        <v>13</v>
      </c>
      <c r="K2080" t="s">
        <v>13</v>
      </c>
      <c r="L2080">
        <v>6.68</v>
      </c>
      <c r="M2080" t="s">
        <v>13</v>
      </c>
      <c r="N2080">
        <v>11.304</v>
      </c>
      <c r="O2080">
        <v>12.902620000000001</v>
      </c>
      <c r="P2080">
        <v>686</v>
      </c>
      <c r="Q2080">
        <f t="shared" si="32"/>
        <v>1364.2435477440001</v>
      </c>
      <c r="R2080">
        <v>376.79400000000004</v>
      </c>
      <c r="S2080" s="1">
        <v>8.2699999999999996E-2</v>
      </c>
      <c r="T2080">
        <v>0.95370999999999995</v>
      </c>
    </row>
    <row r="2081" spans="1:20" x14ac:dyDescent="0.2">
      <c r="A2081" t="s">
        <v>40</v>
      </c>
      <c r="B2081" t="s">
        <v>36</v>
      </c>
      <c r="E2081">
        <v>1995</v>
      </c>
      <c r="F2081">
        <v>6</v>
      </c>
      <c r="G2081">
        <v>4</v>
      </c>
      <c r="H2081">
        <v>19.107223740000006</v>
      </c>
      <c r="I2081">
        <v>3.324579</v>
      </c>
      <c r="J2081" t="s">
        <v>13</v>
      </c>
      <c r="K2081" t="s">
        <v>13</v>
      </c>
      <c r="L2081">
        <v>6.6</v>
      </c>
      <c r="M2081" t="s">
        <v>13</v>
      </c>
      <c r="N2081">
        <v>9.6590000000000007</v>
      </c>
      <c r="O2081">
        <v>7.9216600000000001</v>
      </c>
      <c r="P2081">
        <v>581</v>
      </c>
      <c r="Q2081">
        <f t="shared" si="32"/>
        <v>1284.0054353280004</v>
      </c>
      <c r="R2081">
        <v>322.34399999999999</v>
      </c>
      <c r="S2081" s="1">
        <v>9.4600000000000004E-2</v>
      </c>
      <c r="T2081">
        <v>1.055561</v>
      </c>
    </row>
    <row r="2082" spans="1:20" x14ac:dyDescent="0.2">
      <c r="A2082" t="s">
        <v>40</v>
      </c>
      <c r="B2082" t="s">
        <v>36</v>
      </c>
      <c r="E2082">
        <v>1995</v>
      </c>
      <c r="F2082">
        <v>6</v>
      </c>
      <c r="G2082">
        <v>5</v>
      </c>
      <c r="H2082">
        <v>14.089133520000001</v>
      </c>
      <c r="I2082">
        <v>2.554637</v>
      </c>
      <c r="J2082" t="s">
        <v>13</v>
      </c>
      <c r="K2082" t="s">
        <v>13</v>
      </c>
      <c r="L2082">
        <v>6.8</v>
      </c>
      <c r="M2082" t="s">
        <v>13</v>
      </c>
      <c r="N2082">
        <v>5.5279999999999996</v>
      </c>
      <c r="O2082">
        <v>48.495730000000002</v>
      </c>
      <c r="P2082">
        <v>528</v>
      </c>
      <c r="Q2082">
        <f t="shared" si="32"/>
        <v>946.78977254400024</v>
      </c>
      <c r="R2082">
        <v>475.89300000000003</v>
      </c>
      <c r="S2082" s="1">
        <v>0.08</v>
      </c>
      <c r="T2082">
        <v>0.92283300000000001</v>
      </c>
    </row>
    <row r="2083" spans="1:20" x14ac:dyDescent="0.2">
      <c r="A2083" t="s">
        <v>40</v>
      </c>
      <c r="B2083" t="s">
        <v>36</v>
      </c>
      <c r="E2083">
        <v>1995</v>
      </c>
      <c r="F2083">
        <v>6</v>
      </c>
      <c r="G2083">
        <v>6</v>
      </c>
      <c r="H2083">
        <v>18.26716188</v>
      </c>
      <c r="I2083">
        <v>2.7686670000000002</v>
      </c>
      <c r="J2083" t="s">
        <v>13</v>
      </c>
      <c r="K2083" t="s">
        <v>13</v>
      </c>
      <c r="L2083">
        <v>6.71</v>
      </c>
      <c r="M2083" t="s">
        <v>13</v>
      </c>
      <c r="N2083">
        <v>6.4779999999999998</v>
      </c>
      <c r="O2083">
        <v>47.665570000000002</v>
      </c>
      <c r="P2083">
        <v>620</v>
      </c>
      <c r="Q2083">
        <f t="shared" si="32"/>
        <v>1227.5532783360002</v>
      </c>
      <c r="R2083">
        <v>245.02500000000001</v>
      </c>
      <c r="S2083" s="1">
        <v>8.48E-2</v>
      </c>
      <c r="T2083">
        <v>0.98751999999999995</v>
      </c>
    </row>
    <row r="2084" spans="1:20" x14ac:dyDescent="0.2">
      <c r="A2084" t="s">
        <v>40</v>
      </c>
      <c r="B2084" t="s">
        <v>36</v>
      </c>
      <c r="E2084">
        <v>1995</v>
      </c>
      <c r="F2084">
        <v>6</v>
      </c>
      <c r="G2084">
        <v>7</v>
      </c>
      <c r="H2084">
        <v>23.593018020000002</v>
      </c>
      <c r="I2084">
        <v>3.1147670000000001</v>
      </c>
      <c r="J2084" t="s">
        <v>13</v>
      </c>
      <c r="K2084" t="s">
        <v>13</v>
      </c>
      <c r="L2084">
        <v>6.49</v>
      </c>
      <c r="M2084" t="s">
        <v>13</v>
      </c>
      <c r="N2084">
        <v>4.8730000000000002</v>
      </c>
      <c r="O2084">
        <v>34.220260000000003</v>
      </c>
      <c r="P2084">
        <v>596</v>
      </c>
      <c r="Q2084">
        <f t="shared" si="32"/>
        <v>1585.4508109440003</v>
      </c>
      <c r="R2084">
        <v>443.22300000000001</v>
      </c>
      <c r="S2084" s="1">
        <v>8.8499999999999995E-2</v>
      </c>
      <c r="T2084">
        <v>1.04315</v>
      </c>
    </row>
    <row r="2085" spans="1:20" x14ac:dyDescent="0.2">
      <c r="A2085" t="s">
        <v>40</v>
      </c>
      <c r="B2085" t="s">
        <v>36</v>
      </c>
      <c r="E2085">
        <v>1995</v>
      </c>
      <c r="F2085">
        <v>6</v>
      </c>
      <c r="G2085">
        <v>8</v>
      </c>
      <c r="H2085">
        <v>15.572333370000001</v>
      </c>
      <c r="I2085">
        <v>3.326276</v>
      </c>
      <c r="J2085" t="s">
        <v>13</v>
      </c>
      <c r="K2085" t="s">
        <v>13</v>
      </c>
      <c r="L2085">
        <v>6.82</v>
      </c>
      <c r="M2085" t="s">
        <v>13</v>
      </c>
      <c r="N2085">
        <v>7.2729999999999997</v>
      </c>
      <c r="O2085">
        <v>32.472149999999999</v>
      </c>
      <c r="P2085">
        <v>532</v>
      </c>
      <c r="Q2085">
        <f t="shared" si="32"/>
        <v>1046.4608024640002</v>
      </c>
      <c r="R2085">
        <v>515.09700000000009</v>
      </c>
      <c r="S2085" s="1">
        <v>9.4299999999999995E-2</v>
      </c>
      <c r="T2085">
        <v>1.130552</v>
      </c>
    </row>
    <row r="2086" spans="1:20" x14ac:dyDescent="0.2">
      <c r="A2086" t="s">
        <v>40</v>
      </c>
      <c r="B2086" t="s">
        <v>36</v>
      </c>
      <c r="E2086">
        <v>1995</v>
      </c>
      <c r="F2086">
        <v>6</v>
      </c>
      <c r="G2086">
        <v>9</v>
      </c>
      <c r="H2086">
        <v>16.093677599999999</v>
      </c>
      <c r="I2086">
        <v>2.7347320000000002</v>
      </c>
      <c r="J2086" t="s">
        <v>13</v>
      </c>
      <c r="K2086" t="s">
        <v>13</v>
      </c>
      <c r="L2086">
        <v>6.73</v>
      </c>
      <c r="M2086" t="s">
        <v>13</v>
      </c>
      <c r="N2086">
        <v>4.8390000000000004</v>
      </c>
      <c r="O2086">
        <v>47.074010000000001</v>
      </c>
      <c r="P2086">
        <v>640</v>
      </c>
      <c r="Q2086">
        <f t="shared" si="32"/>
        <v>1081.4951347200001</v>
      </c>
      <c r="R2086">
        <v>585.88199999999995</v>
      </c>
      <c r="S2086" s="1">
        <v>8.2400000000000001E-2</v>
      </c>
      <c r="T2086">
        <v>0.94664199999999998</v>
      </c>
    </row>
    <row r="2087" spans="1:20" x14ac:dyDescent="0.2">
      <c r="A2087" t="s">
        <v>40</v>
      </c>
      <c r="B2087" t="s">
        <v>36</v>
      </c>
      <c r="E2087">
        <v>1995</v>
      </c>
      <c r="F2087">
        <v>6</v>
      </c>
      <c r="G2087">
        <v>10</v>
      </c>
      <c r="H2087">
        <v>18.35301501</v>
      </c>
      <c r="I2087">
        <v>2.5281419999999999</v>
      </c>
      <c r="J2087" t="s">
        <v>13</v>
      </c>
      <c r="K2087" t="s">
        <v>13</v>
      </c>
      <c r="L2087">
        <v>6.79</v>
      </c>
      <c r="M2087" t="s">
        <v>13</v>
      </c>
      <c r="N2087">
        <v>8.9009999999999998</v>
      </c>
      <c r="O2087">
        <v>42.138170000000002</v>
      </c>
      <c r="P2087">
        <v>610</v>
      </c>
      <c r="Q2087">
        <f t="shared" si="32"/>
        <v>1233.3226086720001</v>
      </c>
      <c r="R2087">
        <v>620.73</v>
      </c>
      <c r="S2087" s="1">
        <v>8.5000000000000006E-2</v>
      </c>
      <c r="T2087">
        <v>0.99318099999999998</v>
      </c>
    </row>
    <row r="2088" spans="1:20" x14ac:dyDescent="0.2">
      <c r="A2088" t="s">
        <v>40</v>
      </c>
      <c r="B2088" t="s">
        <v>36</v>
      </c>
      <c r="E2088">
        <v>1995</v>
      </c>
      <c r="F2088">
        <v>6</v>
      </c>
      <c r="G2088">
        <v>11</v>
      </c>
      <c r="H2088">
        <v>12.193032060000002</v>
      </c>
      <c r="I2088">
        <v>3.586471</v>
      </c>
      <c r="J2088" t="s">
        <v>13</v>
      </c>
      <c r="K2088" t="s">
        <v>13</v>
      </c>
      <c r="L2088">
        <v>6.67</v>
      </c>
      <c r="M2088" t="s">
        <v>13</v>
      </c>
      <c r="N2088">
        <v>4.8780000000000001</v>
      </c>
      <c r="O2088">
        <v>43.989109999999997</v>
      </c>
      <c r="P2088">
        <v>633</v>
      </c>
      <c r="Q2088">
        <f t="shared" si="32"/>
        <v>819.37175443200022</v>
      </c>
      <c r="R2088">
        <v>514.00799999999992</v>
      </c>
      <c r="S2088">
        <v>8.6249999999999993E-2</v>
      </c>
      <c r="T2088">
        <v>1.0090619999999999</v>
      </c>
    </row>
    <row r="2089" spans="1:20" x14ac:dyDescent="0.2">
      <c r="A2089" t="s">
        <v>40</v>
      </c>
      <c r="B2089" t="s">
        <v>36</v>
      </c>
      <c r="E2089">
        <v>1995</v>
      </c>
      <c r="F2089">
        <v>6</v>
      </c>
      <c r="G2089">
        <v>12</v>
      </c>
      <c r="H2089">
        <v>13.48840845</v>
      </c>
      <c r="I2089">
        <v>3.3971200000000001</v>
      </c>
      <c r="J2089" t="s">
        <v>13</v>
      </c>
      <c r="K2089" t="s">
        <v>13</v>
      </c>
      <c r="L2089">
        <v>6.22</v>
      </c>
      <c r="M2089" t="s">
        <v>13</v>
      </c>
      <c r="N2089">
        <v>5.8319999999999999</v>
      </c>
      <c r="O2089">
        <v>31.032530000000001</v>
      </c>
      <c r="P2089">
        <v>612</v>
      </c>
      <c r="Q2089">
        <f t="shared" si="32"/>
        <v>906.42104784000003</v>
      </c>
      <c r="R2089">
        <v>355.01399999999995</v>
      </c>
      <c r="S2089" s="1">
        <v>9.3100000000000002E-2</v>
      </c>
      <c r="T2089">
        <v>1.115561</v>
      </c>
    </row>
    <row r="2090" spans="1:20" x14ac:dyDescent="0.2">
      <c r="A2090" t="s">
        <v>40</v>
      </c>
      <c r="B2090" t="s">
        <v>36</v>
      </c>
      <c r="D2090" s="26">
        <v>35221</v>
      </c>
      <c r="E2090">
        <v>1996</v>
      </c>
      <c r="F2090">
        <v>1</v>
      </c>
      <c r="G2090">
        <v>1</v>
      </c>
      <c r="H2090">
        <v>8.6235003048780481</v>
      </c>
      <c r="I2090">
        <v>3.1812469999999999</v>
      </c>
      <c r="J2090" t="s">
        <v>13</v>
      </c>
      <c r="K2090" t="s">
        <v>13</v>
      </c>
      <c r="L2090" t="s">
        <v>13</v>
      </c>
      <c r="M2090" t="s">
        <v>13</v>
      </c>
      <c r="N2090" t="s">
        <v>13</v>
      </c>
      <c r="O2090" t="s">
        <v>13</v>
      </c>
      <c r="P2090" t="s">
        <v>13</v>
      </c>
      <c r="Q2090">
        <f t="shared" si="32"/>
        <v>579.49922048780491</v>
      </c>
      <c r="R2090" t="s">
        <v>13</v>
      </c>
      <c r="S2090" t="s">
        <v>13</v>
      </c>
      <c r="T2090" t="s">
        <v>13</v>
      </c>
    </row>
    <row r="2091" spans="1:20" x14ac:dyDescent="0.2">
      <c r="A2091" t="s">
        <v>40</v>
      </c>
      <c r="B2091" t="s">
        <v>36</v>
      </c>
      <c r="D2091" s="26">
        <v>35221</v>
      </c>
      <c r="E2091">
        <v>1996</v>
      </c>
      <c r="F2091">
        <v>1</v>
      </c>
      <c r="G2091">
        <v>2</v>
      </c>
      <c r="H2091">
        <v>5.709503048780487</v>
      </c>
      <c r="I2091">
        <v>3.3914620000000002</v>
      </c>
      <c r="J2091" t="s">
        <v>13</v>
      </c>
      <c r="K2091" t="s">
        <v>13</v>
      </c>
      <c r="L2091" t="s">
        <v>13</v>
      </c>
      <c r="M2091" t="s">
        <v>13</v>
      </c>
      <c r="N2091" t="s">
        <v>13</v>
      </c>
      <c r="O2091" t="s">
        <v>13</v>
      </c>
      <c r="P2091" t="s">
        <v>13</v>
      </c>
      <c r="Q2091">
        <f t="shared" si="32"/>
        <v>383.67860487804876</v>
      </c>
      <c r="R2091" t="s">
        <v>13</v>
      </c>
      <c r="S2091" t="s">
        <v>13</v>
      </c>
      <c r="T2091" t="s">
        <v>13</v>
      </c>
    </row>
    <row r="2092" spans="1:20" x14ac:dyDescent="0.2">
      <c r="A2092" t="s">
        <v>40</v>
      </c>
      <c r="B2092" t="s">
        <v>36</v>
      </c>
      <c r="D2092" s="26">
        <v>35221</v>
      </c>
      <c r="E2092">
        <v>1996</v>
      </c>
      <c r="F2092">
        <v>1</v>
      </c>
      <c r="G2092">
        <v>3</v>
      </c>
      <c r="H2092">
        <v>11.287307926829268</v>
      </c>
      <c r="I2092">
        <v>3.3904700000000001</v>
      </c>
      <c r="J2092" t="s">
        <v>13</v>
      </c>
      <c r="K2092" t="s">
        <v>13</v>
      </c>
      <c r="L2092" t="s">
        <v>13</v>
      </c>
      <c r="M2092" t="s">
        <v>13</v>
      </c>
      <c r="N2092" t="s">
        <v>13</v>
      </c>
      <c r="O2092" t="s">
        <v>13</v>
      </c>
      <c r="P2092" t="s">
        <v>13</v>
      </c>
      <c r="Q2092">
        <f t="shared" si="32"/>
        <v>758.5070926829269</v>
      </c>
      <c r="R2092" t="s">
        <v>13</v>
      </c>
      <c r="S2092" t="s">
        <v>13</v>
      </c>
      <c r="T2092" t="s">
        <v>13</v>
      </c>
    </row>
    <row r="2093" spans="1:20" x14ac:dyDescent="0.2">
      <c r="A2093" t="s">
        <v>40</v>
      </c>
      <c r="B2093" t="s">
        <v>36</v>
      </c>
      <c r="D2093" s="26">
        <v>35221</v>
      </c>
      <c r="E2093">
        <v>1996</v>
      </c>
      <c r="F2093">
        <v>1</v>
      </c>
      <c r="G2093">
        <v>4</v>
      </c>
      <c r="H2093">
        <v>6.0915384146341465</v>
      </c>
      <c r="I2093">
        <v>3.1898749999999998</v>
      </c>
      <c r="J2093" t="s">
        <v>13</v>
      </c>
      <c r="K2093" t="s">
        <v>13</v>
      </c>
      <c r="L2093" t="s">
        <v>13</v>
      </c>
      <c r="M2093" t="s">
        <v>13</v>
      </c>
      <c r="N2093" t="s">
        <v>13</v>
      </c>
      <c r="O2093" t="s">
        <v>13</v>
      </c>
      <c r="P2093" t="s">
        <v>13</v>
      </c>
      <c r="Q2093">
        <f t="shared" si="32"/>
        <v>409.35138146341467</v>
      </c>
      <c r="R2093" t="s">
        <v>13</v>
      </c>
      <c r="S2093" t="s">
        <v>13</v>
      </c>
      <c r="T2093" t="s">
        <v>13</v>
      </c>
    </row>
    <row r="2094" spans="1:20" x14ac:dyDescent="0.2">
      <c r="A2094" t="s">
        <v>40</v>
      </c>
      <c r="B2094" t="s">
        <v>36</v>
      </c>
      <c r="D2094" s="26">
        <v>35221</v>
      </c>
      <c r="E2094">
        <v>1996</v>
      </c>
      <c r="F2094">
        <v>1</v>
      </c>
      <c r="G2094">
        <v>5</v>
      </c>
      <c r="H2094">
        <v>7.296890243902439</v>
      </c>
      <c r="I2094">
        <v>3.0707610000000001</v>
      </c>
      <c r="J2094" t="s">
        <v>13</v>
      </c>
      <c r="K2094" t="s">
        <v>13</v>
      </c>
      <c r="L2094" t="s">
        <v>13</v>
      </c>
      <c r="M2094" t="s">
        <v>13</v>
      </c>
      <c r="N2094" t="s">
        <v>13</v>
      </c>
      <c r="O2094" t="s">
        <v>13</v>
      </c>
      <c r="P2094" t="s">
        <v>13</v>
      </c>
      <c r="Q2094">
        <f t="shared" si="32"/>
        <v>490.35102439024394</v>
      </c>
      <c r="R2094" t="s">
        <v>13</v>
      </c>
      <c r="S2094" t="s">
        <v>13</v>
      </c>
      <c r="T2094" t="s">
        <v>13</v>
      </c>
    </row>
    <row r="2095" spans="1:20" x14ac:dyDescent="0.2">
      <c r="A2095" t="s">
        <v>40</v>
      </c>
      <c r="B2095" t="s">
        <v>36</v>
      </c>
      <c r="D2095" s="26">
        <v>35221</v>
      </c>
      <c r="E2095">
        <v>1996</v>
      </c>
      <c r="F2095">
        <v>1</v>
      </c>
      <c r="G2095">
        <v>6</v>
      </c>
      <c r="H2095">
        <v>6.9073108231707305</v>
      </c>
      <c r="I2095">
        <v>3.1582910000000002</v>
      </c>
      <c r="J2095" t="s">
        <v>13</v>
      </c>
      <c r="K2095" t="s">
        <v>13</v>
      </c>
      <c r="L2095" t="s">
        <v>13</v>
      </c>
      <c r="M2095" t="s">
        <v>13</v>
      </c>
      <c r="N2095" t="s">
        <v>13</v>
      </c>
      <c r="O2095" t="s">
        <v>13</v>
      </c>
      <c r="P2095" t="s">
        <v>13</v>
      </c>
      <c r="Q2095">
        <f t="shared" si="32"/>
        <v>464.17128731707311</v>
      </c>
      <c r="R2095" t="s">
        <v>13</v>
      </c>
      <c r="S2095" t="s">
        <v>13</v>
      </c>
      <c r="T2095" t="s">
        <v>13</v>
      </c>
    </row>
    <row r="2096" spans="1:20" x14ac:dyDescent="0.2">
      <c r="A2096" t="s">
        <v>40</v>
      </c>
      <c r="B2096" t="s">
        <v>36</v>
      </c>
      <c r="D2096" s="26">
        <v>35221</v>
      </c>
      <c r="E2096">
        <v>1996</v>
      </c>
      <c r="F2096">
        <v>1</v>
      </c>
      <c r="G2096">
        <v>7</v>
      </c>
      <c r="H2096">
        <v>3.0342225609756093</v>
      </c>
      <c r="I2096">
        <v>3.3270420000000001</v>
      </c>
      <c r="J2096" t="s">
        <v>13</v>
      </c>
      <c r="K2096" t="s">
        <v>13</v>
      </c>
      <c r="L2096" t="s">
        <v>13</v>
      </c>
      <c r="M2096" t="s">
        <v>13</v>
      </c>
      <c r="N2096" t="s">
        <v>13</v>
      </c>
      <c r="O2096" t="s">
        <v>13</v>
      </c>
      <c r="P2096" t="s">
        <v>13</v>
      </c>
      <c r="Q2096">
        <f t="shared" si="32"/>
        <v>203.89975609756098</v>
      </c>
      <c r="R2096" t="s">
        <v>13</v>
      </c>
      <c r="S2096" t="s">
        <v>13</v>
      </c>
      <c r="T2096" t="s">
        <v>13</v>
      </c>
    </row>
    <row r="2097" spans="1:20" x14ac:dyDescent="0.2">
      <c r="A2097" t="s">
        <v>40</v>
      </c>
      <c r="B2097" t="s">
        <v>36</v>
      </c>
      <c r="D2097" s="26">
        <v>35221</v>
      </c>
      <c r="E2097">
        <v>1996</v>
      </c>
      <c r="F2097">
        <v>1</v>
      </c>
      <c r="G2097">
        <v>8</v>
      </c>
      <c r="H2097">
        <v>3.9406527439024388</v>
      </c>
      <c r="I2097">
        <v>2.726248</v>
      </c>
      <c r="J2097" t="s">
        <v>13</v>
      </c>
      <c r="K2097" t="s">
        <v>13</v>
      </c>
      <c r="L2097" t="s">
        <v>13</v>
      </c>
      <c r="M2097" t="s">
        <v>13</v>
      </c>
      <c r="N2097" t="s">
        <v>13</v>
      </c>
      <c r="O2097" t="s">
        <v>13</v>
      </c>
      <c r="P2097" t="s">
        <v>13</v>
      </c>
      <c r="Q2097">
        <f t="shared" si="32"/>
        <v>264.8118643902439</v>
      </c>
      <c r="R2097" t="s">
        <v>13</v>
      </c>
      <c r="S2097" t="s">
        <v>13</v>
      </c>
      <c r="T2097" t="s">
        <v>13</v>
      </c>
    </row>
    <row r="2098" spans="1:20" x14ac:dyDescent="0.2">
      <c r="A2098" t="s">
        <v>40</v>
      </c>
      <c r="B2098" t="s">
        <v>36</v>
      </c>
      <c r="D2098" s="26">
        <v>35221</v>
      </c>
      <c r="E2098">
        <v>1996</v>
      </c>
      <c r="F2098">
        <v>1</v>
      </c>
      <c r="G2098">
        <v>9</v>
      </c>
      <c r="H2098">
        <v>7.9570780487804873</v>
      </c>
      <c r="I2098">
        <v>2.87297</v>
      </c>
      <c r="J2098" t="s">
        <v>13</v>
      </c>
      <c r="K2098" t="s">
        <v>13</v>
      </c>
      <c r="L2098" t="s">
        <v>13</v>
      </c>
      <c r="M2098" t="s">
        <v>13</v>
      </c>
      <c r="N2098" t="s">
        <v>13</v>
      </c>
      <c r="O2098" t="s">
        <v>13</v>
      </c>
      <c r="P2098" t="s">
        <v>13</v>
      </c>
      <c r="Q2098">
        <f t="shared" si="32"/>
        <v>534.71564487804881</v>
      </c>
      <c r="R2098" t="s">
        <v>13</v>
      </c>
      <c r="S2098" t="s">
        <v>13</v>
      </c>
      <c r="T2098" t="s">
        <v>13</v>
      </c>
    </row>
    <row r="2099" spans="1:20" x14ac:dyDescent="0.2">
      <c r="A2099" t="s">
        <v>40</v>
      </c>
      <c r="B2099" t="s">
        <v>36</v>
      </c>
      <c r="D2099" s="26">
        <v>35221</v>
      </c>
      <c r="E2099">
        <v>1996</v>
      </c>
      <c r="F2099">
        <v>1</v>
      </c>
      <c r="G2099">
        <v>10</v>
      </c>
      <c r="H2099">
        <v>6.794721798780488</v>
      </c>
      <c r="I2099">
        <v>3.0533399999999999</v>
      </c>
      <c r="J2099" t="s">
        <v>13</v>
      </c>
      <c r="K2099" t="s">
        <v>13</v>
      </c>
      <c r="L2099" t="s">
        <v>13</v>
      </c>
      <c r="M2099" t="s">
        <v>13</v>
      </c>
      <c r="N2099" t="s">
        <v>13</v>
      </c>
      <c r="O2099" t="s">
        <v>13</v>
      </c>
      <c r="P2099" t="s">
        <v>13</v>
      </c>
      <c r="Q2099">
        <f t="shared" si="32"/>
        <v>456.60530487804886</v>
      </c>
      <c r="R2099" t="s">
        <v>13</v>
      </c>
      <c r="S2099" t="s">
        <v>13</v>
      </c>
      <c r="T2099" t="s">
        <v>13</v>
      </c>
    </row>
    <row r="2100" spans="1:20" x14ac:dyDescent="0.2">
      <c r="A2100" t="s">
        <v>40</v>
      </c>
      <c r="B2100" t="s">
        <v>36</v>
      </c>
      <c r="D2100" s="26">
        <v>35221</v>
      </c>
      <c r="E2100">
        <v>1996</v>
      </c>
      <c r="F2100">
        <v>1</v>
      </c>
      <c r="G2100">
        <v>11</v>
      </c>
      <c r="H2100">
        <v>8.3602515243902449</v>
      </c>
      <c r="I2100">
        <v>2.8501699999999999</v>
      </c>
      <c r="J2100" t="s">
        <v>13</v>
      </c>
      <c r="K2100" t="s">
        <v>13</v>
      </c>
      <c r="L2100" t="s">
        <v>13</v>
      </c>
      <c r="M2100" t="s">
        <v>13</v>
      </c>
      <c r="N2100" t="s">
        <v>13</v>
      </c>
      <c r="O2100" t="s">
        <v>13</v>
      </c>
      <c r="P2100" t="s">
        <v>13</v>
      </c>
      <c r="Q2100">
        <f t="shared" si="32"/>
        <v>561.80890243902445</v>
      </c>
      <c r="R2100" t="s">
        <v>13</v>
      </c>
      <c r="S2100" t="s">
        <v>13</v>
      </c>
      <c r="T2100" t="s">
        <v>13</v>
      </c>
    </row>
    <row r="2101" spans="1:20" x14ac:dyDescent="0.2">
      <c r="A2101" t="s">
        <v>40</v>
      </c>
      <c r="B2101" t="s">
        <v>36</v>
      </c>
      <c r="D2101" s="26">
        <v>35221</v>
      </c>
      <c r="E2101">
        <v>1996</v>
      </c>
      <c r="F2101">
        <v>1</v>
      </c>
      <c r="G2101">
        <v>12</v>
      </c>
      <c r="H2101">
        <v>5.6161707317073173</v>
      </c>
      <c r="I2101">
        <v>3.052724</v>
      </c>
      <c r="J2101" t="s">
        <v>13</v>
      </c>
      <c r="K2101" t="s">
        <v>13</v>
      </c>
      <c r="L2101" t="s">
        <v>13</v>
      </c>
      <c r="M2101" t="s">
        <v>13</v>
      </c>
      <c r="N2101" t="s">
        <v>13</v>
      </c>
      <c r="O2101" t="s">
        <v>13</v>
      </c>
      <c r="P2101" t="s">
        <v>13</v>
      </c>
      <c r="Q2101">
        <f t="shared" si="32"/>
        <v>377.40667317073178</v>
      </c>
      <c r="R2101" t="s">
        <v>13</v>
      </c>
      <c r="S2101" t="s">
        <v>13</v>
      </c>
      <c r="T2101" t="s">
        <v>13</v>
      </c>
    </row>
    <row r="2102" spans="1:20" x14ac:dyDescent="0.2">
      <c r="A2102" t="s">
        <v>40</v>
      </c>
      <c r="B2102" t="s">
        <v>36</v>
      </c>
      <c r="D2102" s="26">
        <v>35221</v>
      </c>
      <c r="E2102">
        <v>1996</v>
      </c>
      <c r="F2102">
        <v>2</v>
      </c>
      <c r="G2102">
        <v>1</v>
      </c>
      <c r="H2102">
        <v>10.72694512195122</v>
      </c>
      <c r="I2102">
        <v>3.0547070000000001</v>
      </c>
      <c r="J2102" t="s">
        <v>13</v>
      </c>
      <c r="K2102" t="s">
        <v>13</v>
      </c>
      <c r="L2102" t="s">
        <v>13</v>
      </c>
      <c r="M2102" t="s">
        <v>13</v>
      </c>
      <c r="N2102" t="s">
        <v>13</v>
      </c>
      <c r="O2102" t="s">
        <v>13</v>
      </c>
      <c r="P2102" t="s">
        <v>13</v>
      </c>
      <c r="Q2102">
        <f t="shared" si="32"/>
        <v>720.85071219512201</v>
      </c>
      <c r="R2102" t="s">
        <v>13</v>
      </c>
      <c r="S2102" t="s">
        <v>13</v>
      </c>
      <c r="T2102" t="s">
        <v>13</v>
      </c>
    </row>
    <row r="2103" spans="1:20" x14ac:dyDescent="0.2">
      <c r="A2103" t="s">
        <v>40</v>
      </c>
      <c r="B2103" t="s">
        <v>36</v>
      </c>
      <c r="D2103" s="26">
        <v>35221</v>
      </c>
      <c r="E2103">
        <v>1996</v>
      </c>
      <c r="F2103">
        <v>2</v>
      </c>
      <c r="G2103">
        <v>2</v>
      </c>
      <c r="H2103">
        <v>9.3500536585365843</v>
      </c>
      <c r="I2103">
        <v>3.368417</v>
      </c>
      <c r="J2103" t="s">
        <v>13</v>
      </c>
      <c r="K2103" t="s">
        <v>13</v>
      </c>
      <c r="L2103" t="s">
        <v>13</v>
      </c>
      <c r="M2103" t="s">
        <v>13</v>
      </c>
      <c r="N2103" t="s">
        <v>13</v>
      </c>
      <c r="O2103" t="s">
        <v>13</v>
      </c>
      <c r="P2103" t="s">
        <v>13</v>
      </c>
      <c r="Q2103">
        <f t="shared" si="32"/>
        <v>628.32360585365859</v>
      </c>
      <c r="R2103" t="s">
        <v>13</v>
      </c>
      <c r="S2103" t="s">
        <v>13</v>
      </c>
      <c r="T2103" t="s">
        <v>13</v>
      </c>
    </row>
    <row r="2104" spans="1:20" x14ac:dyDescent="0.2">
      <c r="A2104" t="s">
        <v>40</v>
      </c>
      <c r="B2104" t="s">
        <v>36</v>
      </c>
      <c r="D2104" s="26">
        <v>35221</v>
      </c>
      <c r="E2104">
        <v>1996</v>
      </c>
      <c r="F2104">
        <v>2</v>
      </c>
      <c r="G2104">
        <v>3</v>
      </c>
      <c r="H2104">
        <v>9.949298780487803</v>
      </c>
      <c r="I2104">
        <v>3.3241350000000001</v>
      </c>
      <c r="J2104" t="s">
        <v>13</v>
      </c>
      <c r="K2104" t="s">
        <v>13</v>
      </c>
      <c r="L2104" t="s">
        <v>13</v>
      </c>
      <c r="M2104" t="s">
        <v>13</v>
      </c>
      <c r="N2104" t="s">
        <v>13</v>
      </c>
      <c r="O2104" t="s">
        <v>13</v>
      </c>
      <c r="P2104" t="s">
        <v>13</v>
      </c>
      <c r="Q2104">
        <f t="shared" si="32"/>
        <v>668.59287804878045</v>
      </c>
      <c r="R2104" t="s">
        <v>13</v>
      </c>
      <c r="S2104" t="s">
        <v>13</v>
      </c>
      <c r="T2104" t="s">
        <v>13</v>
      </c>
    </row>
    <row r="2105" spans="1:20" x14ac:dyDescent="0.2">
      <c r="A2105" t="s">
        <v>40</v>
      </c>
      <c r="B2105" t="s">
        <v>36</v>
      </c>
      <c r="D2105" s="26">
        <v>35221</v>
      </c>
      <c r="E2105">
        <v>1996</v>
      </c>
      <c r="F2105">
        <v>2</v>
      </c>
      <c r="G2105">
        <v>4</v>
      </c>
      <c r="H2105">
        <v>7.8059756097560973</v>
      </c>
      <c r="I2105">
        <v>3.272707</v>
      </c>
      <c r="J2105" t="s">
        <v>13</v>
      </c>
      <c r="K2105" t="s">
        <v>13</v>
      </c>
      <c r="L2105" t="s">
        <v>13</v>
      </c>
      <c r="M2105" t="s">
        <v>13</v>
      </c>
      <c r="N2105" t="s">
        <v>13</v>
      </c>
      <c r="O2105" t="s">
        <v>13</v>
      </c>
      <c r="P2105" t="s">
        <v>13</v>
      </c>
      <c r="Q2105">
        <f t="shared" si="32"/>
        <v>524.56156097560972</v>
      </c>
      <c r="R2105" t="s">
        <v>13</v>
      </c>
      <c r="S2105" t="s">
        <v>13</v>
      </c>
      <c r="T2105" t="s">
        <v>13</v>
      </c>
    </row>
    <row r="2106" spans="1:20" x14ac:dyDescent="0.2">
      <c r="A2106" t="s">
        <v>40</v>
      </c>
      <c r="B2106" t="s">
        <v>36</v>
      </c>
      <c r="D2106" s="26">
        <v>35221</v>
      </c>
      <c r="E2106">
        <v>1996</v>
      </c>
      <c r="F2106">
        <v>2</v>
      </c>
      <c r="G2106">
        <v>5</v>
      </c>
      <c r="H2106">
        <v>7.5595487804878045</v>
      </c>
      <c r="I2106">
        <v>3.0816750000000002</v>
      </c>
      <c r="J2106" t="s">
        <v>13</v>
      </c>
      <c r="K2106" t="s">
        <v>13</v>
      </c>
      <c r="L2106" t="s">
        <v>13</v>
      </c>
      <c r="M2106" t="s">
        <v>13</v>
      </c>
      <c r="N2106" t="s">
        <v>13</v>
      </c>
      <c r="O2106" t="s">
        <v>13</v>
      </c>
      <c r="P2106" t="s">
        <v>13</v>
      </c>
      <c r="Q2106">
        <f t="shared" si="32"/>
        <v>508.00167804878055</v>
      </c>
      <c r="R2106" t="s">
        <v>13</v>
      </c>
      <c r="S2106" t="s">
        <v>13</v>
      </c>
      <c r="T2106" t="s">
        <v>13</v>
      </c>
    </row>
    <row r="2107" spans="1:20" x14ac:dyDescent="0.2">
      <c r="A2107" t="s">
        <v>40</v>
      </c>
      <c r="B2107" t="s">
        <v>36</v>
      </c>
      <c r="D2107" s="26">
        <v>35221</v>
      </c>
      <c r="E2107">
        <v>1996</v>
      </c>
      <c r="F2107">
        <v>2</v>
      </c>
      <c r="G2107">
        <v>6</v>
      </c>
      <c r="H2107">
        <v>7.0126509146341451</v>
      </c>
      <c r="I2107">
        <v>3.216688</v>
      </c>
      <c r="J2107" t="s">
        <v>13</v>
      </c>
      <c r="K2107" t="s">
        <v>13</v>
      </c>
      <c r="L2107" t="s">
        <v>13</v>
      </c>
      <c r="M2107" t="s">
        <v>13</v>
      </c>
      <c r="N2107" t="s">
        <v>13</v>
      </c>
      <c r="O2107" t="s">
        <v>13</v>
      </c>
      <c r="P2107" t="s">
        <v>13</v>
      </c>
      <c r="Q2107">
        <f t="shared" si="32"/>
        <v>471.25014146341459</v>
      </c>
      <c r="R2107" t="s">
        <v>13</v>
      </c>
      <c r="S2107" t="s">
        <v>13</v>
      </c>
      <c r="T2107" t="s">
        <v>13</v>
      </c>
    </row>
    <row r="2108" spans="1:20" x14ac:dyDescent="0.2">
      <c r="A2108" t="s">
        <v>40</v>
      </c>
      <c r="B2108" t="s">
        <v>36</v>
      </c>
      <c r="D2108" s="26">
        <v>35221</v>
      </c>
      <c r="E2108">
        <v>1996</v>
      </c>
      <c r="F2108">
        <v>2</v>
      </c>
      <c r="G2108">
        <v>7</v>
      </c>
      <c r="H2108">
        <v>5.1000762195121947</v>
      </c>
      <c r="I2108">
        <v>2.9735860000000001</v>
      </c>
      <c r="J2108" t="s">
        <v>13</v>
      </c>
      <c r="K2108" t="s">
        <v>13</v>
      </c>
      <c r="L2108" t="s">
        <v>13</v>
      </c>
      <c r="M2108" t="s">
        <v>13</v>
      </c>
      <c r="N2108" t="s">
        <v>13</v>
      </c>
      <c r="O2108" t="s">
        <v>13</v>
      </c>
      <c r="P2108" t="s">
        <v>13</v>
      </c>
      <c r="Q2108">
        <f t="shared" si="32"/>
        <v>342.72512195121953</v>
      </c>
      <c r="R2108" t="s">
        <v>13</v>
      </c>
      <c r="S2108" t="s">
        <v>13</v>
      </c>
      <c r="T2108" t="s">
        <v>13</v>
      </c>
    </row>
    <row r="2109" spans="1:20" x14ac:dyDescent="0.2">
      <c r="A2109" t="s">
        <v>40</v>
      </c>
      <c r="B2109" t="s">
        <v>36</v>
      </c>
      <c r="D2109" s="26">
        <v>35221</v>
      </c>
      <c r="E2109">
        <v>1996</v>
      </c>
      <c r="F2109">
        <v>2</v>
      </c>
      <c r="G2109">
        <v>8</v>
      </c>
      <c r="H2109">
        <v>2.3084623475609756</v>
      </c>
      <c r="I2109">
        <v>3.38707</v>
      </c>
      <c r="J2109" t="s">
        <v>13</v>
      </c>
      <c r="K2109" t="s">
        <v>13</v>
      </c>
      <c r="L2109" t="s">
        <v>13</v>
      </c>
      <c r="M2109" t="s">
        <v>13</v>
      </c>
      <c r="N2109" t="s">
        <v>13</v>
      </c>
      <c r="O2109" t="s">
        <v>13</v>
      </c>
      <c r="P2109" t="s">
        <v>13</v>
      </c>
      <c r="Q2109">
        <f t="shared" si="32"/>
        <v>155.12866975609757</v>
      </c>
      <c r="R2109" t="s">
        <v>13</v>
      </c>
      <c r="S2109" t="s">
        <v>13</v>
      </c>
      <c r="T2109" t="s">
        <v>13</v>
      </c>
    </row>
    <row r="2110" spans="1:20" x14ac:dyDescent="0.2">
      <c r="A2110" t="s">
        <v>40</v>
      </c>
      <c r="B2110" t="s">
        <v>36</v>
      </c>
      <c r="D2110" s="26">
        <v>35221</v>
      </c>
      <c r="E2110">
        <v>1996</v>
      </c>
      <c r="F2110">
        <v>2</v>
      </c>
      <c r="G2110">
        <v>9</v>
      </c>
      <c r="H2110">
        <v>6.7066647865853657</v>
      </c>
      <c r="I2110">
        <v>3.176021</v>
      </c>
      <c r="J2110" t="s">
        <v>13</v>
      </c>
      <c r="K2110" t="s">
        <v>13</v>
      </c>
      <c r="L2110" t="s">
        <v>13</v>
      </c>
      <c r="M2110" t="s">
        <v>13</v>
      </c>
      <c r="N2110" t="s">
        <v>13</v>
      </c>
      <c r="O2110" t="s">
        <v>13</v>
      </c>
      <c r="P2110" t="s">
        <v>13</v>
      </c>
      <c r="Q2110">
        <f t="shared" si="32"/>
        <v>450.6878736585366</v>
      </c>
      <c r="R2110" t="s">
        <v>13</v>
      </c>
      <c r="S2110" t="s">
        <v>13</v>
      </c>
      <c r="T2110" t="s">
        <v>13</v>
      </c>
    </row>
    <row r="2111" spans="1:20" x14ac:dyDescent="0.2">
      <c r="A2111" t="s">
        <v>40</v>
      </c>
      <c r="B2111" t="s">
        <v>36</v>
      </c>
      <c r="D2111" s="26">
        <v>35221</v>
      </c>
      <c r="E2111">
        <v>1996</v>
      </c>
      <c r="F2111">
        <v>2</v>
      </c>
      <c r="G2111">
        <v>10</v>
      </c>
      <c r="H2111">
        <v>6.7189307926829258</v>
      </c>
      <c r="I2111">
        <v>3.2035260000000001</v>
      </c>
      <c r="J2111" t="s">
        <v>13</v>
      </c>
      <c r="K2111" t="s">
        <v>13</v>
      </c>
      <c r="L2111" t="s">
        <v>13</v>
      </c>
      <c r="M2111" t="s">
        <v>13</v>
      </c>
      <c r="N2111" t="s">
        <v>13</v>
      </c>
      <c r="O2111" t="s">
        <v>13</v>
      </c>
      <c r="P2111" t="s">
        <v>13</v>
      </c>
      <c r="Q2111">
        <f t="shared" si="32"/>
        <v>451.51214926829266</v>
      </c>
      <c r="R2111" t="s">
        <v>13</v>
      </c>
      <c r="S2111" t="s">
        <v>13</v>
      </c>
      <c r="T2111" t="s">
        <v>13</v>
      </c>
    </row>
    <row r="2112" spans="1:20" x14ac:dyDescent="0.2">
      <c r="A2112" t="s">
        <v>40</v>
      </c>
      <c r="B2112" t="s">
        <v>36</v>
      </c>
      <c r="D2112" s="26">
        <v>35221</v>
      </c>
      <c r="E2112">
        <v>1996</v>
      </c>
      <c r="F2112">
        <v>2</v>
      </c>
      <c r="G2112">
        <v>11</v>
      </c>
      <c r="H2112">
        <v>8.23784969512195</v>
      </c>
      <c r="I2112">
        <v>2.8298610000000002</v>
      </c>
      <c r="J2112" t="s">
        <v>13</v>
      </c>
      <c r="K2112" t="s">
        <v>13</v>
      </c>
      <c r="L2112" t="s">
        <v>13</v>
      </c>
      <c r="M2112" t="s">
        <v>13</v>
      </c>
      <c r="N2112" t="s">
        <v>13</v>
      </c>
      <c r="O2112" t="s">
        <v>13</v>
      </c>
      <c r="P2112" t="s">
        <v>13</v>
      </c>
      <c r="Q2112">
        <f t="shared" si="32"/>
        <v>553.58349951219509</v>
      </c>
      <c r="R2112" t="s">
        <v>13</v>
      </c>
      <c r="S2112" t="s">
        <v>13</v>
      </c>
      <c r="T2112" t="s">
        <v>13</v>
      </c>
    </row>
    <row r="2113" spans="1:20" x14ac:dyDescent="0.2">
      <c r="A2113" t="s">
        <v>40</v>
      </c>
      <c r="B2113" t="s">
        <v>36</v>
      </c>
      <c r="D2113" s="26">
        <v>35221</v>
      </c>
      <c r="E2113">
        <v>1996</v>
      </c>
      <c r="F2113">
        <v>2</v>
      </c>
      <c r="G2113">
        <v>12</v>
      </c>
      <c r="H2113">
        <v>6.8998036585365856</v>
      </c>
      <c r="I2113">
        <v>3.0532710000000001</v>
      </c>
      <c r="J2113" t="s">
        <v>13</v>
      </c>
      <c r="K2113" t="s">
        <v>13</v>
      </c>
      <c r="L2113" t="s">
        <v>13</v>
      </c>
      <c r="M2113" t="s">
        <v>13</v>
      </c>
      <c r="N2113" t="s">
        <v>13</v>
      </c>
      <c r="O2113" t="s">
        <v>13</v>
      </c>
      <c r="P2113" t="s">
        <v>13</v>
      </c>
      <c r="Q2113">
        <f t="shared" si="32"/>
        <v>463.66680585365862</v>
      </c>
      <c r="R2113" t="s">
        <v>13</v>
      </c>
      <c r="S2113" t="s">
        <v>13</v>
      </c>
      <c r="T2113" t="s">
        <v>13</v>
      </c>
    </row>
    <row r="2114" spans="1:20" x14ac:dyDescent="0.2">
      <c r="A2114" t="s">
        <v>40</v>
      </c>
      <c r="B2114" t="s">
        <v>36</v>
      </c>
      <c r="D2114" s="26">
        <v>35221</v>
      </c>
      <c r="E2114">
        <v>1996</v>
      </c>
      <c r="F2114">
        <v>3</v>
      </c>
      <c r="G2114">
        <v>1</v>
      </c>
      <c r="H2114">
        <v>7.9983766768292686</v>
      </c>
      <c r="I2114">
        <v>2.9039619999999999</v>
      </c>
      <c r="J2114" t="s">
        <v>13</v>
      </c>
      <c r="K2114" t="s">
        <v>13</v>
      </c>
      <c r="L2114" t="s">
        <v>13</v>
      </c>
      <c r="M2114" t="s">
        <v>13</v>
      </c>
      <c r="N2114" t="s">
        <v>13</v>
      </c>
      <c r="O2114" t="s">
        <v>13</v>
      </c>
      <c r="P2114" t="s">
        <v>13</v>
      </c>
      <c r="Q2114">
        <f t="shared" ref="Q2114:Q2177" si="33">(H2114*60)*1.12</f>
        <v>537.49091268292693</v>
      </c>
      <c r="R2114" t="s">
        <v>13</v>
      </c>
      <c r="S2114" t="s">
        <v>13</v>
      </c>
      <c r="T2114" t="s">
        <v>13</v>
      </c>
    </row>
    <row r="2115" spans="1:20" x14ac:dyDescent="0.2">
      <c r="A2115" t="s">
        <v>40</v>
      </c>
      <c r="B2115" t="s">
        <v>36</v>
      </c>
      <c r="D2115" s="26">
        <v>35221</v>
      </c>
      <c r="E2115">
        <v>1996</v>
      </c>
      <c r="F2115">
        <v>3</v>
      </c>
      <c r="G2115">
        <v>2</v>
      </c>
      <c r="H2115">
        <v>6.7063512195121948</v>
      </c>
      <c r="I2115">
        <v>2.9645450000000002</v>
      </c>
      <c r="J2115" t="s">
        <v>13</v>
      </c>
      <c r="K2115" t="s">
        <v>13</v>
      </c>
      <c r="L2115" t="s">
        <v>13</v>
      </c>
      <c r="M2115" t="s">
        <v>13</v>
      </c>
      <c r="N2115" t="s">
        <v>13</v>
      </c>
      <c r="O2115" t="s">
        <v>13</v>
      </c>
      <c r="P2115" t="s">
        <v>13</v>
      </c>
      <c r="Q2115">
        <f t="shared" si="33"/>
        <v>450.6668019512195</v>
      </c>
      <c r="R2115" t="s">
        <v>13</v>
      </c>
      <c r="S2115" t="s">
        <v>13</v>
      </c>
      <c r="T2115" t="s">
        <v>13</v>
      </c>
    </row>
    <row r="2116" spans="1:20" x14ac:dyDescent="0.2">
      <c r="A2116" t="s">
        <v>40</v>
      </c>
      <c r="B2116" t="s">
        <v>36</v>
      </c>
      <c r="D2116" s="26">
        <v>35221</v>
      </c>
      <c r="E2116">
        <v>1996</v>
      </c>
      <c r="F2116">
        <v>3</v>
      </c>
      <c r="G2116">
        <v>3</v>
      </c>
      <c r="H2116">
        <v>4.2538140243902438</v>
      </c>
      <c r="I2116">
        <v>3.0434079999999999</v>
      </c>
      <c r="J2116" t="s">
        <v>13</v>
      </c>
      <c r="K2116" t="s">
        <v>13</v>
      </c>
      <c r="L2116" t="s">
        <v>13</v>
      </c>
      <c r="M2116" t="s">
        <v>13</v>
      </c>
      <c r="N2116" t="s">
        <v>13</v>
      </c>
      <c r="O2116" t="s">
        <v>13</v>
      </c>
      <c r="P2116" t="s">
        <v>13</v>
      </c>
      <c r="Q2116">
        <f t="shared" si="33"/>
        <v>285.85630243902443</v>
      </c>
      <c r="R2116" t="s">
        <v>13</v>
      </c>
      <c r="S2116" t="s">
        <v>13</v>
      </c>
      <c r="T2116" t="s">
        <v>13</v>
      </c>
    </row>
    <row r="2117" spans="1:20" x14ac:dyDescent="0.2">
      <c r="A2117" t="s">
        <v>40</v>
      </c>
      <c r="B2117" t="s">
        <v>36</v>
      </c>
      <c r="D2117" s="26">
        <v>35221</v>
      </c>
      <c r="E2117">
        <v>1996</v>
      </c>
      <c r="F2117">
        <v>3</v>
      </c>
      <c r="G2117">
        <v>4</v>
      </c>
      <c r="H2117">
        <v>6.6030032012195123</v>
      </c>
      <c r="I2117">
        <v>3.1670600000000002</v>
      </c>
      <c r="J2117" t="s">
        <v>13</v>
      </c>
      <c r="K2117" t="s">
        <v>13</v>
      </c>
      <c r="L2117" t="s">
        <v>13</v>
      </c>
      <c r="M2117" t="s">
        <v>13</v>
      </c>
      <c r="N2117" t="s">
        <v>13</v>
      </c>
      <c r="O2117" t="s">
        <v>13</v>
      </c>
      <c r="P2117" t="s">
        <v>13</v>
      </c>
      <c r="Q2117">
        <f t="shared" si="33"/>
        <v>443.72181512195129</v>
      </c>
      <c r="R2117" t="s">
        <v>13</v>
      </c>
      <c r="S2117" t="s">
        <v>13</v>
      </c>
      <c r="T2117" t="s">
        <v>13</v>
      </c>
    </row>
    <row r="2118" spans="1:20" x14ac:dyDescent="0.2">
      <c r="A2118" t="s">
        <v>40</v>
      </c>
      <c r="B2118" t="s">
        <v>36</v>
      </c>
      <c r="D2118" s="26">
        <v>35221</v>
      </c>
      <c r="E2118">
        <v>1996</v>
      </c>
      <c r="F2118">
        <v>3</v>
      </c>
      <c r="G2118">
        <v>5</v>
      </c>
      <c r="H2118">
        <v>7.29447393292683</v>
      </c>
      <c r="I2118">
        <v>3.2997969999999999</v>
      </c>
      <c r="J2118" t="s">
        <v>13</v>
      </c>
      <c r="K2118" t="s">
        <v>13</v>
      </c>
      <c r="L2118" t="s">
        <v>13</v>
      </c>
      <c r="M2118" t="s">
        <v>13</v>
      </c>
      <c r="N2118" t="s">
        <v>13</v>
      </c>
      <c r="O2118" t="s">
        <v>13</v>
      </c>
      <c r="P2118" t="s">
        <v>13</v>
      </c>
      <c r="Q2118">
        <f t="shared" si="33"/>
        <v>490.18864829268301</v>
      </c>
      <c r="R2118" t="s">
        <v>13</v>
      </c>
      <c r="S2118" t="s">
        <v>13</v>
      </c>
      <c r="T2118" t="s">
        <v>13</v>
      </c>
    </row>
    <row r="2119" spans="1:20" x14ac:dyDescent="0.2">
      <c r="A2119" t="s">
        <v>40</v>
      </c>
      <c r="B2119" t="s">
        <v>36</v>
      </c>
      <c r="D2119" s="26">
        <v>35221</v>
      </c>
      <c r="E2119">
        <v>1996</v>
      </c>
      <c r="F2119">
        <v>3</v>
      </c>
      <c r="G2119">
        <v>6</v>
      </c>
      <c r="H2119">
        <v>5.9231897865853647</v>
      </c>
      <c r="I2119">
        <v>3.0822280000000002</v>
      </c>
      <c r="J2119" t="s">
        <v>13</v>
      </c>
      <c r="K2119" t="s">
        <v>13</v>
      </c>
      <c r="L2119" t="s">
        <v>13</v>
      </c>
      <c r="M2119" t="s">
        <v>13</v>
      </c>
      <c r="N2119" t="s">
        <v>13</v>
      </c>
      <c r="O2119" t="s">
        <v>13</v>
      </c>
      <c r="P2119" t="s">
        <v>13</v>
      </c>
      <c r="Q2119">
        <f t="shared" si="33"/>
        <v>398.03835365853655</v>
      </c>
      <c r="R2119" t="s">
        <v>13</v>
      </c>
      <c r="S2119" t="s">
        <v>13</v>
      </c>
      <c r="T2119" t="s">
        <v>13</v>
      </c>
    </row>
    <row r="2120" spans="1:20" x14ac:dyDescent="0.2">
      <c r="A2120" t="s">
        <v>40</v>
      </c>
      <c r="B2120" t="s">
        <v>36</v>
      </c>
      <c r="D2120" s="26">
        <v>35221</v>
      </c>
      <c r="E2120">
        <v>1996</v>
      </c>
      <c r="F2120">
        <v>3</v>
      </c>
      <c r="G2120">
        <v>7</v>
      </c>
      <c r="H2120">
        <v>4.7558533536585355</v>
      </c>
      <c r="I2120">
        <v>3.0239500000000001</v>
      </c>
      <c r="J2120" t="s">
        <v>13</v>
      </c>
      <c r="K2120" t="s">
        <v>13</v>
      </c>
      <c r="L2120" t="s">
        <v>13</v>
      </c>
      <c r="M2120" t="s">
        <v>13</v>
      </c>
      <c r="N2120" t="s">
        <v>13</v>
      </c>
      <c r="O2120" t="s">
        <v>13</v>
      </c>
      <c r="P2120" t="s">
        <v>13</v>
      </c>
      <c r="Q2120">
        <f t="shared" si="33"/>
        <v>319.59334536585362</v>
      </c>
      <c r="R2120" t="s">
        <v>13</v>
      </c>
      <c r="S2120" t="s">
        <v>13</v>
      </c>
      <c r="T2120" t="s">
        <v>13</v>
      </c>
    </row>
    <row r="2121" spans="1:20" x14ac:dyDescent="0.2">
      <c r="A2121" t="s">
        <v>40</v>
      </c>
      <c r="B2121" t="s">
        <v>36</v>
      </c>
      <c r="D2121" s="26">
        <v>35221</v>
      </c>
      <c r="E2121">
        <v>1996</v>
      </c>
      <c r="F2121">
        <v>3</v>
      </c>
      <c r="G2121">
        <v>8</v>
      </c>
      <c r="H2121">
        <v>2.5189580792682924</v>
      </c>
      <c r="I2121">
        <v>3.3109220000000001</v>
      </c>
      <c r="J2121" t="s">
        <v>13</v>
      </c>
      <c r="K2121" t="s">
        <v>13</v>
      </c>
      <c r="L2121" t="s">
        <v>13</v>
      </c>
      <c r="M2121" t="s">
        <v>13</v>
      </c>
      <c r="N2121" t="s">
        <v>13</v>
      </c>
      <c r="O2121" t="s">
        <v>13</v>
      </c>
      <c r="P2121" t="s">
        <v>13</v>
      </c>
      <c r="Q2121">
        <f t="shared" si="33"/>
        <v>169.27398292682926</v>
      </c>
      <c r="R2121" t="s">
        <v>13</v>
      </c>
      <c r="S2121" t="s">
        <v>13</v>
      </c>
      <c r="T2121" t="s">
        <v>13</v>
      </c>
    </row>
    <row r="2122" spans="1:20" x14ac:dyDescent="0.2">
      <c r="A2122" t="s">
        <v>40</v>
      </c>
      <c r="B2122" t="s">
        <v>36</v>
      </c>
      <c r="D2122" s="26">
        <v>35221</v>
      </c>
      <c r="E2122">
        <v>1996</v>
      </c>
      <c r="F2122">
        <v>3</v>
      </c>
      <c r="G2122">
        <v>9</v>
      </c>
      <c r="H2122">
        <v>7.0851402439024396</v>
      </c>
      <c r="I2122">
        <v>2.671977</v>
      </c>
      <c r="J2122" t="s">
        <v>13</v>
      </c>
      <c r="K2122" t="s">
        <v>13</v>
      </c>
      <c r="L2122" t="s">
        <v>13</v>
      </c>
      <c r="M2122" t="s">
        <v>13</v>
      </c>
      <c r="N2122" t="s">
        <v>13</v>
      </c>
      <c r="O2122" t="s">
        <v>13</v>
      </c>
      <c r="P2122" t="s">
        <v>13</v>
      </c>
      <c r="Q2122">
        <f t="shared" si="33"/>
        <v>476.12142439024399</v>
      </c>
      <c r="R2122" t="s">
        <v>13</v>
      </c>
      <c r="S2122" t="s">
        <v>13</v>
      </c>
      <c r="T2122" t="s">
        <v>13</v>
      </c>
    </row>
    <row r="2123" spans="1:20" x14ac:dyDescent="0.2">
      <c r="A2123" t="s">
        <v>40</v>
      </c>
      <c r="B2123" t="s">
        <v>36</v>
      </c>
      <c r="D2123" s="26">
        <v>35221</v>
      </c>
      <c r="E2123">
        <v>1996</v>
      </c>
      <c r="F2123">
        <v>3</v>
      </c>
      <c r="G2123">
        <v>10</v>
      </c>
      <c r="H2123">
        <v>6.0706585365853662</v>
      </c>
      <c r="I2123">
        <v>3.13592</v>
      </c>
      <c r="J2123" t="s">
        <v>13</v>
      </c>
      <c r="K2123" t="s">
        <v>13</v>
      </c>
      <c r="L2123" t="s">
        <v>13</v>
      </c>
      <c r="M2123" t="s">
        <v>13</v>
      </c>
      <c r="N2123" t="s">
        <v>13</v>
      </c>
      <c r="O2123" t="s">
        <v>13</v>
      </c>
      <c r="P2123" t="s">
        <v>13</v>
      </c>
      <c r="Q2123">
        <f t="shared" si="33"/>
        <v>407.94825365853666</v>
      </c>
      <c r="R2123" t="s">
        <v>13</v>
      </c>
      <c r="S2123" t="s">
        <v>13</v>
      </c>
      <c r="T2123" t="s">
        <v>13</v>
      </c>
    </row>
    <row r="2124" spans="1:20" x14ac:dyDescent="0.2">
      <c r="A2124" t="s">
        <v>40</v>
      </c>
      <c r="B2124" t="s">
        <v>36</v>
      </c>
      <c r="D2124" s="26">
        <v>35221</v>
      </c>
      <c r="E2124">
        <v>1996</v>
      </c>
      <c r="F2124">
        <v>3</v>
      </c>
      <c r="G2124">
        <v>11</v>
      </c>
      <c r="H2124">
        <v>6.5301634146341456</v>
      </c>
      <c r="I2124">
        <v>2.6899959999999998</v>
      </c>
      <c r="J2124" t="s">
        <v>13</v>
      </c>
      <c r="K2124" t="s">
        <v>13</v>
      </c>
      <c r="L2124" t="s">
        <v>13</v>
      </c>
      <c r="M2124" t="s">
        <v>13</v>
      </c>
      <c r="N2124" t="s">
        <v>13</v>
      </c>
      <c r="O2124" t="s">
        <v>13</v>
      </c>
      <c r="P2124" t="s">
        <v>13</v>
      </c>
      <c r="Q2124">
        <f t="shared" si="33"/>
        <v>438.82698146341465</v>
      </c>
      <c r="R2124" t="s">
        <v>13</v>
      </c>
      <c r="S2124" t="s">
        <v>13</v>
      </c>
      <c r="T2124" t="s">
        <v>13</v>
      </c>
    </row>
    <row r="2125" spans="1:20" x14ac:dyDescent="0.2">
      <c r="A2125" t="s">
        <v>40</v>
      </c>
      <c r="B2125" t="s">
        <v>36</v>
      </c>
      <c r="D2125" s="26">
        <v>35221</v>
      </c>
      <c r="E2125">
        <v>1996</v>
      </c>
      <c r="F2125">
        <v>3</v>
      </c>
      <c r="G2125">
        <v>12</v>
      </c>
      <c r="H2125">
        <v>5.3928740853658548</v>
      </c>
      <c r="I2125">
        <v>2.964296</v>
      </c>
      <c r="J2125" t="s">
        <v>13</v>
      </c>
      <c r="K2125" t="s">
        <v>13</v>
      </c>
      <c r="L2125" t="s">
        <v>13</v>
      </c>
      <c r="M2125" t="s">
        <v>13</v>
      </c>
      <c r="N2125" t="s">
        <v>13</v>
      </c>
      <c r="O2125" t="s">
        <v>13</v>
      </c>
      <c r="P2125" t="s">
        <v>13</v>
      </c>
      <c r="Q2125">
        <f t="shared" si="33"/>
        <v>362.40113853658545</v>
      </c>
      <c r="R2125" t="s">
        <v>13</v>
      </c>
      <c r="S2125" t="s">
        <v>13</v>
      </c>
      <c r="T2125" t="s">
        <v>13</v>
      </c>
    </row>
    <row r="2126" spans="1:20" x14ac:dyDescent="0.2">
      <c r="A2126" t="s">
        <v>40</v>
      </c>
      <c r="B2126" t="s">
        <v>36</v>
      </c>
      <c r="D2126" s="26">
        <v>35221</v>
      </c>
      <c r="E2126">
        <v>1996</v>
      </c>
      <c r="F2126">
        <v>4</v>
      </c>
      <c r="G2126">
        <v>1</v>
      </c>
      <c r="H2126">
        <v>6.8900646341463414</v>
      </c>
      <c r="I2126">
        <v>3.026856</v>
      </c>
      <c r="J2126" t="s">
        <v>13</v>
      </c>
      <c r="K2126" t="s">
        <v>13</v>
      </c>
      <c r="L2126" t="s">
        <v>13</v>
      </c>
      <c r="M2126" t="s">
        <v>13</v>
      </c>
      <c r="N2126" t="s">
        <v>13</v>
      </c>
      <c r="O2126" t="s">
        <v>13</v>
      </c>
      <c r="P2126" t="s">
        <v>13</v>
      </c>
      <c r="Q2126">
        <f t="shared" si="33"/>
        <v>463.01234341463419</v>
      </c>
      <c r="R2126" t="s">
        <v>13</v>
      </c>
      <c r="S2126" t="s">
        <v>13</v>
      </c>
      <c r="T2126" t="s">
        <v>13</v>
      </c>
    </row>
    <row r="2127" spans="1:20" x14ac:dyDescent="0.2">
      <c r="A2127" t="s">
        <v>40</v>
      </c>
      <c r="B2127" t="s">
        <v>36</v>
      </c>
      <c r="D2127" s="26">
        <v>35221</v>
      </c>
      <c r="E2127">
        <v>1996</v>
      </c>
      <c r="F2127">
        <v>4</v>
      </c>
      <c r="G2127">
        <v>2</v>
      </c>
      <c r="H2127">
        <v>8.0075807926829263</v>
      </c>
      <c r="I2127">
        <v>2.8713639999999998</v>
      </c>
      <c r="J2127" t="s">
        <v>13</v>
      </c>
      <c r="K2127" t="s">
        <v>13</v>
      </c>
      <c r="L2127" t="s">
        <v>13</v>
      </c>
      <c r="M2127" t="s">
        <v>13</v>
      </c>
      <c r="N2127" t="s">
        <v>13</v>
      </c>
      <c r="O2127" t="s">
        <v>13</v>
      </c>
      <c r="P2127" t="s">
        <v>13</v>
      </c>
      <c r="Q2127">
        <f t="shared" si="33"/>
        <v>538.10942926829273</v>
      </c>
      <c r="R2127" t="s">
        <v>13</v>
      </c>
      <c r="S2127" t="s">
        <v>13</v>
      </c>
      <c r="T2127" t="s">
        <v>13</v>
      </c>
    </row>
    <row r="2128" spans="1:20" x14ac:dyDescent="0.2">
      <c r="A2128" t="s">
        <v>40</v>
      </c>
      <c r="B2128" t="s">
        <v>36</v>
      </c>
      <c r="D2128" s="26">
        <v>35221</v>
      </c>
      <c r="E2128">
        <v>1996</v>
      </c>
      <c r="F2128">
        <v>4</v>
      </c>
      <c r="G2128">
        <v>3</v>
      </c>
      <c r="H2128">
        <v>6.1960115853658539</v>
      </c>
      <c r="I2128">
        <v>3.133165</v>
      </c>
      <c r="J2128" t="s">
        <v>13</v>
      </c>
      <c r="K2128" t="s">
        <v>13</v>
      </c>
      <c r="L2128" t="s">
        <v>13</v>
      </c>
      <c r="M2128" t="s">
        <v>13</v>
      </c>
      <c r="N2128" t="s">
        <v>13</v>
      </c>
      <c r="O2128" t="s">
        <v>13</v>
      </c>
      <c r="P2128" t="s">
        <v>13</v>
      </c>
      <c r="Q2128">
        <f t="shared" si="33"/>
        <v>416.37197853658546</v>
      </c>
      <c r="R2128" t="s">
        <v>13</v>
      </c>
      <c r="S2128" t="s">
        <v>13</v>
      </c>
      <c r="T2128" t="s">
        <v>13</v>
      </c>
    </row>
    <row r="2129" spans="1:20" x14ac:dyDescent="0.2">
      <c r="A2129" t="s">
        <v>40</v>
      </c>
      <c r="B2129" t="s">
        <v>36</v>
      </c>
      <c r="D2129" s="26">
        <v>35221</v>
      </c>
      <c r="E2129">
        <v>1996</v>
      </c>
      <c r="F2129">
        <v>4</v>
      </c>
      <c r="G2129">
        <v>4</v>
      </c>
      <c r="H2129">
        <v>6.5934117378048773</v>
      </c>
      <c r="I2129">
        <v>3.352328</v>
      </c>
      <c r="J2129" t="s">
        <v>13</v>
      </c>
      <c r="K2129" t="s">
        <v>13</v>
      </c>
      <c r="L2129" t="s">
        <v>13</v>
      </c>
      <c r="M2129" t="s">
        <v>13</v>
      </c>
      <c r="N2129" t="s">
        <v>13</v>
      </c>
      <c r="O2129" t="s">
        <v>13</v>
      </c>
      <c r="P2129" t="s">
        <v>13</v>
      </c>
      <c r="Q2129">
        <f t="shared" si="33"/>
        <v>443.07726878048783</v>
      </c>
      <c r="R2129" t="s">
        <v>13</v>
      </c>
      <c r="S2129" t="s">
        <v>13</v>
      </c>
      <c r="T2129" t="s">
        <v>13</v>
      </c>
    </row>
    <row r="2130" spans="1:20" x14ac:dyDescent="0.2">
      <c r="A2130" t="s">
        <v>40</v>
      </c>
      <c r="B2130" t="s">
        <v>36</v>
      </c>
      <c r="D2130" s="26">
        <v>35221</v>
      </c>
      <c r="E2130">
        <v>1996</v>
      </c>
      <c r="F2130">
        <v>4</v>
      </c>
      <c r="G2130">
        <v>5</v>
      </c>
      <c r="H2130">
        <v>8.5152274390243896</v>
      </c>
      <c r="I2130">
        <v>2.903762</v>
      </c>
      <c r="J2130" t="s">
        <v>13</v>
      </c>
      <c r="K2130" t="s">
        <v>13</v>
      </c>
      <c r="L2130" t="s">
        <v>13</v>
      </c>
      <c r="M2130" t="s">
        <v>13</v>
      </c>
      <c r="N2130" t="s">
        <v>13</v>
      </c>
      <c r="O2130" t="s">
        <v>13</v>
      </c>
      <c r="P2130" t="s">
        <v>13</v>
      </c>
      <c r="Q2130">
        <f t="shared" si="33"/>
        <v>572.22328390243911</v>
      </c>
      <c r="R2130" t="s">
        <v>13</v>
      </c>
      <c r="S2130" t="s">
        <v>13</v>
      </c>
      <c r="T2130" t="s">
        <v>13</v>
      </c>
    </row>
    <row r="2131" spans="1:20" x14ac:dyDescent="0.2">
      <c r="A2131" t="s">
        <v>40</v>
      </c>
      <c r="B2131" t="s">
        <v>36</v>
      </c>
      <c r="D2131" s="26">
        <v>35221</v>
      </c>
      <c r="E2131">
        <v>1996</v>
      </c>
      <c r="F2131">
        <v>4</v>
      </c>
      <c r="G2131">
        <v>6</v>
      </c>
      <c r="H2131">
        <v>6.1308449695121947</v>
      </c>
      <c r="I2131">
        <v>3.0729950000000001</v>
      </c>
      <c r="J2131" t="s">
        <v>13</v>
      </c>
      <c r="K2131" t="s">
        <v>13</v>
      </c>
      <c r="L2131" t="s">
        <v>13</v>
      </c>
      <c r="M2131" t="s">
        <v>13</v>
      </c>
      <c r="N2131" t="s">
        <v>13</v>
      </c>
      <c r="O2131" t="s">
        <v>13</v>
      </c>
      <c r="P2131" t="s">
        <v>13</v>
      </c>
      <c r="Q2131">
        <f t="shared" si="33"/>
        <v>411.99278195121951</v>
      </c>
      <c r="R2131" t="s">
        <v>13</v>
      </c>
      <c r="S2131" t="s">
        <v>13</v>
      </c>
      <c r="T2131" t="s">
        <v>13</v>
      </c>
    </row>
    <row r="2132" spans="1:20" x14ac:dyDescent="0.2">
      <c r="A2132" t="s">
        <v>40</v>
      </c>
      <c r="B2132" t="s">
        <v>36</v>
      </c>
      <c r="D2132" s="26">
        <v>35221</v>
      </c>
      <c r="E2132">
        <v>1996</v>
      </c>
      <c r="F2132">
        <v>4</v>
      </c>
      <c r="G2132">
        <v>7</v>
      </c>
      <c r="H2132">
        <v>4.7666990853658531</v>
      </c>
      <c r="I2132">
        <v>3.0603639999999999</v>
      </c>
      <c r="J2132" t="s">
        <v>13</v>
      </c>
      <c r="K2132" t="s">
        <v>13</v>
      </c>
      <c r="L2132" t="s">
        <v>13</v>
      </c>
      <c r="M2132" t="s">
        <v>13</v>
      </c>
      <c r="N2132" t="s">
        <v>13</v>
      </c>
      <c r="O2132" t="s">
        <v>13</v>
      </c>
      <c r="P2132" t="s">
        <v>13</v>
      </c>
      <c r="Q2132">
        <f t="shared" si="33"/>
        <v>320.32217853658534</v>
      </c>
      <c r="R2132" t="s">
        <v>13</v>
      </c>
      <c r="S2132" t="s">
        <v>13</v>
      </c>
      <c r="T2132" t="s">
        <v>13</v>
      </c>
    </row>
    <row r="2133" spans="1:20" x14ac:dyDescent="0.2">
      <c r="A2133" t="s">
        <v>40</v>
      </c>
      <c r="B2133" t="s">
        <v>36</v>
      </c>
      <c r="D2133" s="26">
        <v>35221</v>
      </c>
      <c r="E2133">
        <v>1996</v>
      </c>
      <c r="F2133">
        <v>4</v>
      </c>
      <c r="G2133">
        <v>8</v>
      </c>
      <c r="H2133">
        <v>2.7511268292682924</v>
      </c>
      <c r="I2133">
        <v>3.2589869999999999</v>
      </c>
      <c r="J2133" t="s">
        <v>13</v>
      </c>
      <c r="K2133" t="s">
        <v>13</v>
      </c>
      <c r="L2133" t="s">
        <v>13</v>
      </c>
      <c r="M2133" t="s">
        <v>13</v>
      </c>
      <c r="N2133" t="s">
        <v>13</v>
      </c>
      <c r="O2133" t="s">
        <v>13</v>
      </c>
      <c r="P2133" t="s">
        <v>13</v>
      </c>
      <c r="Q2133">
        <f t="shared" si="33"/>
        <v>184.87572292682927</v>
      </c>
      <c r="R2133" t="s">
        <v>13</v>
      </c>
      <c r="S2133" t="s">
        <v>13</v>
      </c>
      <c r="T2133" t="s">
        <v>13</v>
      </c>
    </row>
    <row r="2134" spans="1:20" x14ac:dyDescent="0.2">
      <c r="A2134" t="s">
        <v>40</v>
      </c>
      <c r="B2134" t="s">
        <v>36</v>
      </c>
      <c r="D2134" s="26">
        <v>35221</v>
      </c>
      <c r="E2134">
        <v>1996</v>
      </c>
      <c r="F2134">
        <v>4</v>
      </c>
      <c r="G2134">
        <v>9</v>
      </c>
      <c r="H2134">
        <v>6.6359277439024389</v>
      </c>
      <c r="I2134">
        <v>2.8737879999999998</v>
      </c>
      <c r="J2134" t="s">
        <v>13</v>
      </c>
      <c r="K2134" t="s">
        <v>13</v>
      </c>
      <c r="L2134" t="s">
        <v>13</v>
      </c>
      <c r="M2134" t="s">
        <v>13</v>
      </c>
      <c r="N2134" t="s">
        <v>13</v>
      </c>
      <c r="O2134" t="s">
        <v>13</v>
      </c>
      <c r="P2134" t="s">
        <v>13</v>
      </c>
      <c r="Q2134">
        <f t="shared" si="33"/>
        <v>445.93434439024389</v>
      </c>
      <c r="R2134" t="s">
        <v>13</v>
      </c>
      <c r="S2134" t="s">
        <v>13</v>
      </c>
      <c r="T2134" t="s">
        <v>13</v>
      </c>
    </row>
    <row r="2135" spans="1:20" x14ac:dyDescent="0.2">
      <c r="A2135" t="s">
        <v>40</v>
      </c>
      <c r="B2135" t="s">
        <v>36</v>
      </c>
      <c r="D2135" s="26">
        <v>35221</v>
      </c>
      <c r="E2135">
        <v>1996</v>
      </c>
      <c r="F2135">
        <v>4</v>
      </c>
      <c r="G2135">
        <v>10</v>
      </c>
      <c r="H2135">
        <v>7.6809361280487805</v>
      </c>
      <c r="I2135">
        <v>2.810257</v>
      </c>
      <c r="J2135" t="s">
        <v>13</v>
      </c>
      <c r="K2135" t="s">
        <v>13</v>
      </c>
      <c r="L2135" t="s">
        <v>13</v>
      </c>
      <c r="M2135" t="s">
        <v>13</v>
      </c>
      <c r="N2135" t="s">
        <v>13</v>
      </c>
      <c r="O2135" t="s">
        <v>13</v>
      </c>
      <c r="P2135" t="s">
        <v>13</v>
      </c>
      <c r="Q2135">
        <f t="shared" si="33"/>
        <v>516.15890780487803</v>
      </c>
      <c r="R2135" t="s">
        <v>13</v>
      </c>
      <c r="S2135" t="s">
        <v>13</v>
      </c>
      <c r="T2135" t="s">
        <v>13</v>
      </c>
    </row>
    <row r="2136" spans="1:20" x14ac:dyDescent="0.2">
      <c r="A2136" t="s">
        <v>40</v>
      </c>
      <c r="B2136" t="s">
        <v>36</v>
      </c>
      <c r="D2136" s="26">
        <v>35221</v>
      </c>
      <c r="E2136">
        <v>1996</v>
      </c>
      <c r="F2136">
        <v>4</v>
      </c>
      <c r="G2136">
        <v>11</v>
      </c>
      <c r="H2136">
        <v>6.3411378048780476</v>
      </c>
      <c r="I2136">
        <v>2.7742399999999998</v>
      </c>
      <c r="J2136" t="s">
        <v>13</v>
      </c>
      <c r="K2136" t="s">
        <v>13</v>
      </c>
      <c r="L2136" t="s">
        <v>13</v>
      </c>
      <c r="M2136" t="s">
        <v>13</v>
      </c>
      <c r="N2136" t="s">
        <v>13</v>
      </c>
      <c r="O2136" t="s">
        <v>13</v>
      </c>
      <c r="P2136" t="s">
        <v>13</v>
      </c>
      <c r="Q2136">
        <f t="shared" si="33"/>
        <v>426.12446048780487</v>
      </c>
      <c r="R2136" t="s">
        <v>13</v>
      </c>
      <c r="S2136" t="s">
        <v>13</v>
      </c>
      <c r="T2136" t="s">
        <v>13</v>
      </c>
    </row>
    <row r="2137" spans="1:20" x14ac:dyDescent="0.2">
      <c r="A2137" t="s">
        <v>40</v>
      </c>
      <c r="B2137" t="s">
        <v>36</v>
      </c>
      <c r="D2137" s="26">
        <v>35221</v>
      </c>
      <c r="E2137">
        <v>1996</v>
      </c>
      <c r="F2137">
        <v>4</v>
      </c>
      <c r="G2137">
        <v>12</v>
      </c>
      <c r="H2137">
        <v>4.7775448170731698</v>
      </c>
      <c r="I2137">
        <v>2.8030520000000001</v>
      </c>
      <c r="J2137" t="s">
        <v>13</v>
      </c>
      <c r="K2137" t="s">
        <v>13</v>
      </c>
      <c r="L2137" t="s">
        <v>13</v>
      </c>
      <c r="M2137" t="s">
        <v>13</v>
      </c>
      <c r="N2137" t="s">
        <v>13</v>
      </c>
      <c r="O2137" t="s">
        <v>13</v>
      </c>
      <c r="P2137" t="s">
        <v>13</v>
      </c>
      <c r="Q2137">
        <f t="shared" si="33"/>
        <v>321.05101170731706</v>
      </c>
      <c r="R2137" t="s">
        <v>13</v>
      </c>
      <c r="S2137" t="s">
        <v>13</v>
      </c>
      <c r="T2137" t="s">
        <v>13</v>
      </c>
    </row>
    <row r="2138" spans="1:20" x14ac:dyDescent="0.2">
      <c r="A2138" t="s">
        <v>40</v>
      </c>
      <c r="B2138" t="s">
        <v>36</v>
      </c>
      <c r="D2138" s="26">
        <v>35221</v>
      </c>
      <c r="E2138">
        <v>1996</v>
      </c>
      <c r="F2138">
        <v>5</v>
      </c>
      <c r="G2138">
        <v>1</v>
      </c>
      <c r="H2138">
        <v>8.5754138719512181</v>
      </c>
      <c r="I2138">
        <v>2.9421819999999999</v>
      </c>
      <c r="J2138" t="s">
        <v>13</v>
      </c>
      <c r="K2138" t="s">
        <v>13</v>
      </c>
      <c r="L2138" t="s">
        <v>13</v>
      </c>
      <c r="M2138" t="s">
        <v>13</v>
      </c>
      <c r="N2138" t="s">
        <v>13</v>
      </c>
      <c r="O2138" t="s">
        <v>13</v>
      </c>
      <c r="P2138" t="s">
        <v>13</v>
      </c>
      <c r="Q2138">
        <f t="shared" si="33"/>
        <v>576.26781219512191</v>
      </c>
      <c r="R2138" t="s">
        <v>13</v>
      </c>
      <c r="S2138" t="s">
        <v>13</v>
      </c>
      <c r="T2138" t="s">
        <v>13</v>
      </c>
    </row>
    <row r="2139" spans="1:20" x14ac:dyDescent="0.2">
      <c r="A2139" t="s">
        <v>40</v>
      </c>
      <c r="B2139" t="s">
        <v>36</v>
      </c>
      <c r="D2139" s="26">
        <v>35221</v>
      </c>
      <c r="E2139">
        <v>1996</v>
      </c>
      <c r="F2139">
        <v>5</v>
      </c>
      <c r="G2139">
        <v>2</v>
      </c>
      <c r="H2139">
        <v>6.256732926829268</v>
      </c>
      <c r="I2139">
        <v>3.1930260000000001</v>
      </c>
      <c r="J2139" t="s">
        <v>13</v>
      </c>
      <c r="K2139" t="s">
        <v>13</v>
      </c>
      <c r="L2139" t="s">
        <v>13</v>
      </c>
      <c r="M2139" t="s">
        <v>13</v>
      </c>
      <c r="N2139" t="s">
        <v>13</v>
      </c>
      <c r="O2139" t="s">
        <v>13</v>
      </c>
      <c r="P2139" t="s">
        <v>13</v>
      </c>
      <c r="Q2139">
        <f t="shared" si="33"/>
        <v>420.45245268292683</v>
      </c>
      <c r="R2139" t="s">
        <v>13</v>
      </c>
      <c r="S2139" t="s">
        <v>13</v>
      </c>
      <c r="T2139" t="s">
        <v>13</v>
      </c>
    </row>
    <row r="2140" spans="1:20" x14ac:dyDescent="0.2">
      <c r="A2140" t="s">
        <v>40</v>
      </c>
      <c r="B2140" t="s">
        <v>36</v>
      </c>
      <c r="D2140" s="26">
        <v>35221</v>
      </c>
      <c r="E2140">
        <v>1996</v>
      </c>
      <c r="F2140">
        <v>5</v>
      </c>
      <c r="G2140">
        <v>3</v>
      </c>
      <c r="H2140">
        <v>6.6300621951219512</v>
      </c>
      <c r="I2140">
        <v>3.3843019999999999</v>
      </c>
      <c r="J2140" t="s">
        <v>13</v>
      </c>
      <c r="K2140" t="s">
        <v>13</v>
      </c>
      <c r="L2140" t="s">
        <v>13</v>
      </c>
      <c r="M2140" t="s">
        <v>13</v>
      </c>
      <c r="N2140" t="s">
        <v>13</v>
      </c>
      <c r="O2140" t="s">
        <v>13</v>
      </c>
      <c r="P2140" t="s">
        <v>13</v>
      </c>
      <c r="Q2140">
        <f t="shared" si="33"/>
        <v>445.54017951219515</v>
      </c>
      <c r="R2140" t="s">
        <v>13</v>
      </c>
      <c r="S2140" t="s">
        <v>13</v>
      </c>
      <c r="T2140" t="s">
        <v>13</v>
      </c>
    </row>
    <row r="2141" spans="1:20" x14ac:dyDescent="0.2">
      <c r="A2141" t="s">
        <v>40</v>
      </c>
      <c r="B2141" t="s">
        <v>36</v>
      </c>
      <c r="D2141" s="26">
        <v>35221</v>
      </c>
      <c r="E2141">
        <v>1996</v>
      </c>
      <c r="F2141">
        <v>5</v>
      </c>
      <c r="G2141">
        <v>4</v>
      </c>
      <c r="H2141">
        <v>4.9176170731707307</v>
      </c>
      <c r="I2141">
        <v>3.3355969999999999</v>
      </c>
      <c r="J2141" t="s">
        <v>13</v>
      </c>
      <c r="K2141" t="s">
        <v>13</v>
      </c>
      <c r="L2141" t="s">
        <v>13</v>
      </c>
      <c r="M2141" t="s">
        <v>13</v>
      </c>
      <c r="N2141" t="s">
        <v>13</v>
      </c>
      <c r="O2141" t="s">
        <v>13</v>
      </c>
      <c r="P2141" t="s">
        <v>13</v>
      </c>
      <c r="Q2141">
        <f t="shared" si="33"/>
        <v>330.46386731707315</v>
      </c>
      <c r="R2141" t="s">
        <v>13</v>
      </c>
      <c r="S2141" t="s">
        <v>13</v>
      </c>
      <c r="T2141" t="s">
        <v>13</v>
      </c>
    </row>
    <row r="2142" spans="1:20" x14ac:dyDescent="0.2">
      <c r="A2142" t="s">
        <v>40</v>
      </c>
      <c r="B2142" t="s">
        <v>36</v>
      </c>
      <c r="D2142" s="26">
        <v>35221</v>
      </c>
      <c r="E2142">
        <v>1996</v>
      </c>
      <c r="F2142">
        <v>5</v>
      </c>
      <c r="G2142">
        <v>5</v>
      </c>
      <c r="H2142">
        <v>5.186694512195122</v>
      </c>
      <c r="I2142">
        <v>3.0695450000000002</v>
      </c>
      <c r="J2142" t="s">
        <v>13</v>
      </c>
      <c r="K2142" t="s">
        <v>13</v>
      </c>
      <c r="L2142" t="s">
        <v>13</v>
      </c>
      <c r="M2142" t="s">
        <v>13</v>
      </c>
      <c r="N2142" t="s">
        <v>13</v>
      </c>
      <c r="O2142" t="s">
        <v>13</v>
      </c>
      <c r="P2142" t="s">
        <v>13</v>
      </c>
      <c r="Q2142">
        <f t="shared" si="33"/>
        <v>348.54587121951226</v>
      </c>
      <c r="R2142" t="s">
        <v>13</v>
      </c>
      <c r="S2142" t="s">
        <v>13</v>
      </c>
      <c r="T2142" t="s">
        <v>13</v>
      </c>
    </row>
    <row r="2143" spans="1:20" x14ac:dyDescent="0.2">
      <c r="A2143" t="s">
        <v>40</v>
      </c>
      <c r="B2143" t="s">
        <v>36</v>
      </c>
      <c r="D2143" s="26">
        <v>35221</v>
      </c>
      <c r="E2143">
        <v>1996</v>
      </c>
      <c r="F2143">
        <v>5</v>
      </c>
      <c r="G2143">
        <v>6</v>
      </c>
      <c r="H2143">
        <v>7.0932560975609764</v>
      </c>
      <c r="I2143">
        <v>2.9900099999999998</v>
      </c>
      <c r="J2143" t="s">
        <v>13</v>
      </c>
      <c r="K2143" t="s">
        <v>13</v>
      </c>
      <c r="L2143" t="s">
        <v>13</v>
      </c>
      <c r="M2143" t="s">
        <v>13</v>
      </c>
      <c r="N2143" t="s">
        <v>13</v>
      </c>
      <c r="O2143" t="s">
        <v>13</v>
      </c>
      <c r="P2143" t="s">
        <v>13</v>
      </c>
      <c r="Q2143">
        <f t="shared" si="33"/>
        <v>476.66680975609762</v>
      </c>
      <c r="R2143" t="s">
        <v>13</v>
      </c>
      <c r="S2143" t="s">
        <v>13</v>
      </c>
      <c r="T2143" t="s">
        <v>13</v>
      </c>
    </row>
    <row r="2144" spans="1:20" x14ac:dyDescent="0.2">
      <c r="A2144" t="s">
        <v>40</v>
      </c>
      <c r="B2144" t="s">
        <v>36</v>
      </c>
      <c r="D2144" s="26">
        <v>35221</v>
      </c>
      <c r="E2144">
        <v>1996</v>
      </c>
      <c r="F2144">
        <v>5</v>
      </c>
      <c r="G2144">
        <v>7</v>
      </c>
      <c r="H2144">
        <v>4.8645320121951228</v>
      </c>
      <c r="I2144">
        <v>3.2828219999999999</v>
      </c>
      <c r="J2144" t="s">
        <v>13</v>
      </c>
      <c r="K2144" t="s">
        <v>13</v>
      </c>
      <c r="L2144" t="s">
        <v>13</v>
      </c>
      <c r="M2144" t="s">
        <v>13</v>
      </c>
      <c r="N2144" t="s">
        <v>13</v>
      </c>
      <c r="O2144" t="s">
        <v>13</v>
      </c>
      <c r="P2144" t="s">
        <v>13</v>
      </c>
      <c r="Q2144">
        <f t="shared" si="33"/>
        <v>326.89655121951228</v>
      </c>
      <c r="R2144" t="s">
        <v>13</v>
      </c>
      <c r="S2144" t="s">
        <v>13</v>
      </c>
      <c r="T2144" t="s">
        <v>13</v>
      </c>
    </row>
    <row r="2145" spans="1:20" x14ac:dyDescent="0.2">
      <c r="A2145" t="s">
        <v>40</v>
      </c>
      <c r="B2145" t="s">
        <v>36</v>
      </c>
      <c r="D2145" s="26">
        <v>35221</v>
      </c>
      <c r="E2145">
        <v>1996</v>
      </c>
      <c r="F2145">
        <v>5</v>
      </c>
      <c r="G2145">
        <v>8</v>
      </c>
      <c r="H2145">
        <v>4.2538140243902438</v>
      </c>
      <c r="I2145">
        <v>3.187036</v>
      </c>
      <c r="J2145" t="s">
        <v>13</v>
      </c>
      <c r="K2145" t="s">
        <v>13</v>
      </c>
      <c r="L2145" t="s">
        <v>13</v>
      </c>
      <c r="M2145" t="s">
        <v>13</v>
      </c>
      <c r="N2145" t="s">
        <v>13</v>
      </c>
      <c r="O2145" t="s">
        <v>13</v>
      </c>
      <c r="P2145" t="s">
        <v>13</v>
      </c>
      <c r="Q2145">
        <f t="shared" si="33"/>
        <v>285.85630243902443</v>
      </c>
      <c r="R2145" t="s">
        <v>13</v>
      </c>
      <c r="S2145" t="s">
        <v>13</v>
      </c>
      <c r="T2145" t="s">
        <v>13</v>
      </c>
    </row>
    <row r="2146" spans="1:20" x14ac:dyDescent="0.2">
      <c r="A2146" t="s">
        <v>40</v>
      </c>
      <c r="B2146" t="s">
        <v>36</v>
      </c>
      <c r="D2146" s="26">
        <v>35221</v>
      </c>
      <c r="E2146">
        <v>1996</v>
      </c>
      <c r="F2146">
        <v>5</v>
      </c>
      <c r="G2146">
        <v>9</v>
      </c>
      <c r="H2146">
        <v>9.6191310975609756</v>
      </c>
      <c r="I2146">
        <v>3.0548220000000001</v>
      </c>
      <c r="J2146" t="s">
        <v>13</v>
      </c>
      <c r="K2146" t="s">
        <v>13</v>
      </c>
      <c r="L2146" t="s">
        <v>13</v>
      </c>
      <c r="M2146" t="s">
        <v>13</v>
      </c>
      <c r="N2146" t="s">
        <v>13</v>
      </c>
      <c r="O2146" t="s">
        <v>13</v>
      </c>
      <c r="P2146" t="s">
        <v>13</v>
      </c>
      <c r="Q2146">
        <f t="shared" si="33"/>
        <v>646.40560975609765</v>
      </c>
      <c r="R2146" t="s">
        <v>13</v>
      </c>
      <c r="S2146" t="s">
        <v>13</v>
      </c>
      <c r="T2146" t="s">
        <v>13</v>
      </c>
    </row>
    <row r="2147" spans="1:20" x14ac:dyDescent="0.2">
      <c r="A2147" t="s">
        <v>40</v>
      </c>
      <c r="B2147" t="s">
        <v>36</v>
      </c>
      <c r="D2147" s="26">
        <v>35221</v>
      </c>
      <c r="E2147">
        <v>1996</v>
      </c>
      <c r="F2147">
        <v>5</v>
      </c>
      <c r="G2147">
        <v>10</v>
      </c>
      <c r="H2147">
        <v>7.716996341463414</v>
      </c>
      <c r="I2147">
        <v>2.9252370000000001</v>
      </c>
      <c r="J2147" t="s">
        <v>13</v>
      </c>
      <c r="K2147" t="s">
        <v>13</v>
      </c>
      <c r="L2147" t="s">
        <v>13</v>
      </c>
      <c r="M2147" t="s">
        <v>13</v>
      </c>
      <c r="N2147" t="s">
        <v>13</v>
      </c>
      <c r="O2147" t="s">
        <v>13</v>
      </c>
      <c r="P2147" t="s">
        <v>13</v>
      </c>
      <c r="Q2147">
        <f t="shared" si="33"/>
        <v>518.58215414634151</v>
      </c>
      <c r="R2147" t="s">
        <v>13</v>
      </c>
      <c r="S2147" t="s">
        <v>13</v>
      </c>
      <c r="T2147" t="s">
        <v>13</v>
      </c>
    </row>
    <row r="2148" spans="1:20" x14ac:dyDescent="0.2">
      <c r="A2148" t="s">
        <v>40</v>
      </c>
      <c r="B2148" t="s">
        <v>36</v>
      </c>
      <c r="D2148" s="26">
        <v>35221</v>
      </c>
      <c r="E2148">
        <v>1996</v>
      </c>
      <c r="F2148">
        <v>5</v>
      </c>
      <c r="G2148">
        <v>11</v>
      </c>
      <c r="H2148">
        <v>6.9804088414634151</v>
      </c>
      <c r="I2148">
        <v>3.1505519999999998</v>
      </c>
      <c r="J2148" t="s">
        <v>13</v>
      </c>
      <c r="K2148" t="s">
        <v>13</v>
      </c>
      <c r="L2148" t="s">
        <v>13</v>
      </c>
      <c r="M2148" t="s">
        <v>13</v>
      </c>
      <c r="N2148" t="s">
        <v>13</v>
      </c>
      <c r="O2148" t="s">
        <v>13</v>
      </c>
      <c r="P2148" t="s">
        <v>13</v>
      </c>
      <c r="Q2148">
        <f t="shared" si="33"/>
        <v>469.08347414634153</v>
      </c>
      <c r="R2148" t="s">
        <v>13</v>
      </c>
      <c r="S2148" t="s">
        <v>13</v>
      </c>
      <c r="T2148" t="s">
        <v>13</v>
      </c>
    </row>
    <row r="2149" spans="1:20" x14ac:dyDescent="0.2">
      <c r="A2149" t="s">
        <v>40</v>
      </c>
      <c r="B2149" t="s">
        <v>36</v>
      </c>
      <c r="D2149" s="26">
        <v>35221</v>
      </c>
      <c r="E2149">
        <v>1996</v>
      </c>
      <c r="F2149">
        <v>5</v>
      </c>
      <c r="G2149">
        <v>12</v>
      </c>
      <c r="H2149">
        <v>5.8854141768292676</v>
      </c>
      <c r="I2149">
        <v>3.1371560000000001</v>
      </c>
      <c r="J2149" t="s">
        <v>13</v>
      </c>
      <c r="K2149" t="s">
        <v>13</v>
      </c>
      <c r="L2149" t="s">
        <v>13</v>
      </c>
      <c r="M2149" t="s">
        <v>13</v>
      </c>
      <c r="N2149" t="s">
        <v>13</v>
      </c>
      <c r="O2149" t="s">
        <v>13</v>
      </c>
      <c r="P2149" t="s">
        <v>13</v>
      </c>
      <c r="Q2149">
        <f t="shared" si="33"/>
        <v>395.49983268292681</v>
      </c>
      <c r="R2149" t="s">
        <v>13</v>
      </c>
      <c r="S2149" t="s">
        <v>13</v>
      </c>
      <c r="T2149" t="s">
        <v>13</v>
      </c>
    </row>
    <row r="2150" spans="1:20" x14ac:dyDescent="0.2">
      <c r="A2150" t="s">
        <v>40</v>
      </c>
      <c r="B2150" t="s">
        <v>36</v>
      </c>
      <c r="D2150" s="26">
        <v>35221</v>
      </c>
      <c r="E2150">
        <v>1996</v>
      </c>
      <c r="F2150">
        <v>6</v>
      </c>
      <c r="G2150">
        <v>1</v>
      </c>
      <c r="H2150">
        <v>7.8290689024390234</v>
      </c>
      <c r="I2150">
        <v>3.0338240000000001</v>
      </c>
      <c r="J2150" t="s">
        <v>13</v>
      </c>
      <c r="K2150" t="s">
        <v>13</v>
      </c>
      <c r="L2150" t="s">
        <v>13</v>
      </c>
      <c r="M2150" t="s">
        <v>13</v>
      </c>
      <c r="N2150" t="s">
        <v>13</v>
      </c>
      <c r="O2150" t="s">
        <v>13</v>
      </c>
      <c r="P2150" t="s">
        <v>13</v>
      </c>
      <c r="Q2150">
        <f t="shared" si="33"/>
        <v>526.11343024390249</v>
      </c>
      <c r="R2150" t="s">
        <v>13</v>
      </c>
      <c r="S2150" t="s">
        <v>13</v>
      </c>
      <c r="T2150" t="s">
        <v>13</v>
      </c>
    </row>
    <row r="2151" spans="1:20" x14ac:dyDescent="0.2">
      <c r="A2151" t="s">
        <v>40</v>
      </c>
      <c r="B2151" t="s">
        <v>36</v>
      </c>
      <c r="D2151" s="26">
        <v>35221</v>
      </c>
      <c r="E2151">
        <v>1996</v>
      </c>
      <c r="F2151">
        <v>6</v>
      </c>
      <c r="G2151">
        <v>2</v>
      </c>
      <c r="H2151">
        <v>10.190007621951219</v>
      </c>
      <c r="I2151">
        <v>3.0956039999999998</v>
      </c>
      <c r="J2151" t="s">
        <v>13</v>
      </c>
      <c r="K2151" t="s">
        <v>13</v>
      </c>
      <c r="L2151" t="s">
        <v>13</v>
      </c>
      <c r="M2151" t="s">
        <v>13</v>
      </c>
      <c r="N2151" t="s">
        <v>13</v>
      </c>
      <c r="O2151" t="s">
        <v>13</v>
      </c>
      <c r="P2151" t="s">
        <v>13</v>
      </c>
      <c r="Q2151">
        <f t="shared" si="33"/>
        <v>684.76851219512196</v>
      </c>
      <c r="R2151" t="s">
        <v>13</v>
      </c>
      <c r="S2151" t="s">
        <v>13</v>
      </c>
      <c r="T2151" t="s">
        <v>13</v>
      </c>
    </row>
    <row r="2152" spans="1:20" x14ac:dyDescent="0.2">
      <c r="A2152" t="s">
        <v>40</v>
      </c>
      <c r="B2152" t="s">
        <v>36</v>
      </c>
      <c r="D2152" s="26">
        <v>35221</v>
      </c>
      <c r="E2152">
        <v>1996</v>
      </c>
      <c r="F2152">
        <v>6</v>
      </c>
      <c r="G2152">
        <v>3</v>
      </c>
      <c r="H2152">
        <v>9.9987317073170736</v>
      </c>
      <c r="I2152">
        <v>3.080009</v>
      </c>
      <c r="J2152" t="s">
        <v>13</v>
      </c>
      <c r="K2152" t="s">
        <v>13</v>
      </c>
      <c r="L2152" t="s">
        <v>13</v>
      </c>
      <c r="M2152" t="s">
        <v>13</v>
      </c>
      <c r="N2152" t="s">
        <v>13</v>
      </c>
      <c r="O2152" t="s">
        <v>13</v>
      </c>
      <c r="P2152" t="s">
        <v>13</v>
      </c>
      <c r="Q2152">
        <f t="shared" si="33"/>
        <v>671.91477073170745</v>
      </c>
      <c r="R2152" t="s">
        <v>13</v>
      </c>
      <c r="S2152" t="s">
        <v>13</v>
      </c>
      <c r="T2152" t="s">
        <v>13</v>
      </c>
    </row>
    <row r="2153" spans="1:20" x14ac:dyDescent="0.2">
      <c r="A2153" t="s">
        <v>40</v>
      </c>
      <c r="B2153" t="s">
        <v>36</v>
      </c>
      <c r="D2153" s="26">
        <v>35221</v>
      </c>
      <c r="E2153">
        <v>1996</v>
      </c>
      <c r="F2153">
        <v>6</v>
      </c>
      <c r="G2153">
        <v>4</v>
      </c>
      <c r="H2153">
        <v>6.8113961890243901</v>
      </c>
      <c r="I2153">
        <v>3.3346550000000001</v>
      </c>
      <c r="J2153" t="s">
        <v>13</v>
      </c>
      <c r="K2153" t="s">
        <v>13</v>
      </c>
      <c r="L2153" t="s">
        <v>13</v>
      </c>
      <c r="M2153" t="s">
        <v>13</v>
      </c>
      <c r="N2153" t="s">
        <v>13</v>
      </c>
      <c r="O2153" t="s">
        <v>13</v>
      </c>
      <c r="P2153" t="s">
        <v>13</v>
      </c>
      <c r="Q2153">
        <f t="shared" si="33"/>
        <v>457.72582390243906</v>
      </c>
      <c r="R2153" t="s">
        <v>13</v>
      </c>
      <c r="S2153" t="s">
        <v>13</v>
      </c>
      <c r="T2153" t="s">
        <v>13</v>
      </c>
    </row>
    <row r="2154" spans="1:20" x14ac:dyDescent="0.2">
      <c r="A2154" t="s">
        <v>40</v>
      </c>
      <c r="B2154" t="s">
        <v>36</v>
      </c>
      <c r="D2154" s="26">
        <v>35221</v>
      </c>
      <c r="E2154">
        <v>1996</v>
      </c>
      <c r="F2154">
        <v>6</v>
      </c>
      <c r="G2154">
        <v>5</v>
      </c>
      <c r="H2154">
        <v>7.0526768292682931</v>
      </c>
      <c r="I2154">
        <v>2.9474339999999999</v>
      </c>
      <c r="J2154" t="s">
        <v>13</v>
      </c>
      <c r="K2154" t="s">
        <v>13</v>
      </c>
      <c r="L2154" t="s">
        <v>13</v>
      </c>
      <c r="M2154" t="s">
        <v>13</v>
      </c>
      <c r="N2154" t="s">
        <v>13</v>
      </c>
      <c r="O2154" t="s">
        <v>13</v>
      </c>
      <c r="P2154" t="s">
        <v>13</v>
      </c>
      <c r="Q2154">
        <f t="shared" si="33"/>
        <v>473.93988292682934</v>
      </c>
      <c r="R2154" t="s">
        <v>13</v>
      </c>
      <c r="S2154" t="s">
        <v>13</v>
      </c>
      <c r="T2154" t="s">
        <v>13</v>
      </c>
    </row>
    <row r="2155" spans="1:20" x14ac:dyDescent="0.2">
      <c r="A2155" t="s">
        <v>40</v>
      </c>
      <c r="B2155" t="s">
        <v>36</v>
      </c>
      <c r="D2155" s="26">
        <v>35221</v>
      </c>
      <c r="E2155">
        <v>1996</v>
      </c>
      <c r="F2155">
        <v>6</v>
      </c>
      <c r="G2155">
        <v>6</v>
      </c>
      <c r="H2155">
        <v>5.9164204268292666</v>
      </c>
      <c r="I2155">
        <v>2.9010220000000002</v>
      </c>
      <c r="J2155" t="s">
        <v>13</v>
      </c>
      <c r="K2155" t="s">
        <v>13</v>
      </c>
      <c r="L2155" t="s">
        <v>13</v>
      </c>
      <c r="M2155" t="s">
        <v>13</v>
      </c>
      <c r="N2155" t="s">
        <v>13</v>
      </c>
      <c r="O2155" t="s">
        <v>13</v>
      </c>
      <c r="P2155" t="s">
        <v>13</v>
      </c>
      <c r="Q2155">
        <f t="shared" si="33"/>
        <v>397.58345268292675</v>
      </c>
      <c r="R2155" t="s">
        <v>13</v>
      </c>
      <c r="S2155" t="s">
        <v>13</v>
      </c>
      <c r="T2155" t="s">
        <v>13</v>
      </c>
    </row>
    <row r="2156" spans="1:20" x14ac:dyDescent="0.2">
      <c r="A2156" t="s">
        <v>40</v>
      </c>
      <c r="B2156" t="s">
        <v>36</v>
      </c>
      <c r="D2156" s="26">
        <v>35221</v>
      </c>
      <c r="E2156">
        <v>1996</v>
      </c>
      <c r="F2156">
        <v>6</v>
      </c>
      <c r="G2156">
        <v>7</v>
      </c>
      <c r="H2156">
        <v>7.0367771341463401</v>
      </c>
      <c r="I2156">
        <v>3.090481</v>
      </c>
      <c r="J2156" t="s">
        <v>13</v>
      </c>
      <c r="K2156" t="s">
        <v>13</v>
      </c>
      <c r="L2156" t="s">
        <v>13</v>
      </c>
      <c r="M2156" t="s">
        <v>13</v>
      </c>
      <c r="N2156" t="s">
        <v>13</v>
      </c>
      <c r="O2156" t="s">
        <v>13</v>
      </c>
      <c r="P2156" t="s">
        <v>13</v>
      </c>
      <c r="Q2156">
        <f t="shared" si="33"/>
        <v>472.87142341463414</v>
      </c>
      <c r="R2156" t="s">
        <v>13</v>
      </c>
      <c r="S2156" t="s">
        <v>13</v>
      </c>
      <c r="T2156" t="s">
        <v>13</v>
      </c>
    </row>
    <row r="2157" spans="1:20" x14ac:dyDescent="0.2">
      <c r="A2157" t="s">
        <v>40</v>
      </c>
      <c r="B2157" t="s">
        <v>36</v>
      </c>
      <c r="D2157" s="26">
        <v>35221</v>
      </c>
      <c r="E2157">
        <v>1996</v>
      </c>
      <c r="F2157">
        <v>6</v>
      </c>
      <c r="G2157">
        <v>8</v>
      </c>
      <c r="H2157">
        <v>3.6850402439024381</v>
      </c>
      <c r="I2157">
        <v>3.3115410000000001</v>
      </c>
      <c r="J2157" t="s">
        <v>13</v>
      </c>
      <c r="K2157" t="s">
        <v>13</v>
      </c>
      <c r="L2157" t="s">
        <v>13</v>
      </c>
      <c r="M2157" t="s">
        <v>13</v>
      </c>
      <c r="N2157" t="s">
        <v>13</v>
      </c>
      <c r="O2157" t="s">
        <v>13</v>
      </c>
      <c r="P2157" t="s">
        <v>13</v>
      </c>
      <c r="Q2157">
        <f t="shared" si="33"/>
        <v>247.63470439024388</v>
      </c>
      <c r="R2157" t="s">
        <v>13</v>
      </c>
      <c r="S2157" t="s">
        <v>13</v>
      </c>
      <c r="T2157" t="s">
        <v>13</v>
      </c>
    </row>
    <row r="2158" spans="1:20" x14ac:dyDescent="0.2">
      <c r="A2158" t="s">
        <v>40</v>
      </c>
      <c r="B2158" t="s">
        <v>36</v>
      </c>
      <c r="D2158" s="26">
        <v>35221</v>
      </c>
      <c r="E2158">
        <v>1996</v>
      </c>
      <c r="F2158">
        <v>6</v>
      </c>
      <c r="G2158">
        <v>9</v>
      </c>
      <c r="H2158">
        <v>6.1189847560975608</v>
      </c>
      <c r="I2158">
        <v>2.7977889999999999</v>
      </c>
      <c r="J2158" t="s">
        <v>13</v>
      </c>
      <c r="K2158" t="s">
        <v>13</v>
      </c>
      <c r="L2158" t="s">
        <v>13</v>
      </c>
      <c r="M2158" t="s">
        <v>13</v>
      </c>
      <c r="N2158" t="s">
        <v>13</v>
      </c>
      <c r="O2158" t="s">
        <v>13</v>
      </c>
      <c r="P2158" t="s">
        <v>13</v>
      </c>
      <c r="Q2158">
        <f t="shared" si="33"/>
        <v>411.19577560975614</v>
      </c>
      <c r="R2158" t="s">
        <v>13</v>
      </c>
      <c r="S2158" t="s">
        <v>13</v>
      </c>
      <c r="T2158" t="s">
        <v>13</v>
      </c>
    </row>
    <row r="2159" spans="1:20" x14ac:dyDescent="0.2">
      <c r="A2159" t="s">
        <v>40</v>
      </c>
      <c r="B2159" t="s">
        <v>36</v>
      </c>
      <c r="D2159" s="26">
        <v>35221</v>
      </c>
      <c r="E2159">
        <v>1996</v>
      </c>
      <c r="F2159">
        <v>6</v>
      </c>
      <c r="G2159">
        <v>10</v>
      </c>
      <c r="H2159">
        <v>8.8989228658536561</v>
      </c>
      <c r="I2159">
        <v>3.0169459999999999</v>
      </c>
      <c r="J2159" t="s">
        <v>13</v>
      </c>
      <c r="K2159" t="s">
        <v>13</v>
      </c>
      <c r="L2159" t="s">
        <v>13</v>
      </c>
      <c r="M2159" t="s">
        <v>13</v>
      </c>
      <c r="N2159" t="s">
        <v>13</v>
      </c>
      <c r="O2159" t="s">
        <v>13</v>
      </c>
      <c r="P2159" t="s">
        <v>13</v>
      </c>
      <c r="Q2159">
        <f t="shared" si="33"/>
        <v>598.00761658536578</v>
      </c>
      <c r="R2159" t="s">
        <v>13</v>
      </c>
      <c r="S2159" t="s">
        <v>13</v>
      </c>
      <c r="T2159" t="s">
        <v>13</v>
      </c>
    </row>
    <row r="2160" spans="1:20" x14ac:dyDescent="0.2">
      <c r="A2160" t="s">
        <v>40</v>
      </c>
      <c r="B2160" t="s">
        <v>36</v>
      </c>
      <c r="D2160" s="26">
        <v>35221</v>
      </c>
      <c r="E2160">
        <v>1996</v>
      </c>
      <c r="F2160">
        <v>6</v>
      </c>
      <c r="G2160">
        <v>11</v>
      </c>
      <c r="H2160">
        <v>5.865327439024389</v>
      </c>
      <c r="I2160">
        <v>3.1418460000000001</v>
      </c>
      <c r="J2160" t="s">
        <v>13</v>
      </c>
      <c r="K2160" t="s">
        <v>13</v>
      </c>
      <c r="L2160" t="s">
        <v>13</v>
      </c>
      <c r="M2160" t="s">
        <v>13</v>
      </c>
      <c r="N2160" t="s">
        <v>13</v>
      </c>
      <c r="O2160" t="s">
        <v>13</v>
      </c>
      <c r="P2160" t="s">
        <v>13</v>
      </c>
      <c r="Q2160">
        <f t="shared" si="33"/>
        <v>394.15000390243898</v>
      </c>
      <c r="R2160" t="s">
        <v>13</v>
      </c>
      <c r="S2160" t="s">
        <v>13</v>
      </c>
      <c r="T2160" t="s">
        <v>13</v>
      </c>
    </row>
    <row r="2161" spans="1:20" x14ac:dyDescent="0.2">
      <c r="A2161" t="s">
        <v>40</v>
      </c>
      <c r="B2161" t="s">
        <v>36</v>
      </c>
      <c r="D2161" s="26">
        <v>35221</v>
      </c>
      <c r="E2161">
        <v>1996</v>
      </c>
      <c r="F2161">
        <v>6</v>
      </c>
      <c r="G2161">
        <v>12</v>
      </c>
      <c r="H2161">
        <v>5.9716082317073171</v>
      </c>
      <c r="I2161">
        <v>3.1143000000000001</v>
      </c>
      <c r="J2161" t="s">
        <v>13</v>
      </c>
      <c r="K2161" t="s">
        <v>13</v>
      </c>
      <c r="L2161" t="s">
        <v>13</v>
      </c>
      <c r="M2161" t="s">
        <v>13</v>
      </c>
      <c r="N2161" t="s">
        <v>13</v>
      </c>
      <c r="O2161" t="s">
        <v>13</v>
      </c>
      <c r="P2161" t="s">
        <v>13</v>
      </c>
      <c r="Q2161">
        <f t="shared" si="33"/>
        <v>401.29207317073173</v>
      </c>
      <c r="R2161" t="s">
        <v>13</v>
      </c>
      <c r="S2161" t="s">
        <v>13</v>
      </c>
      <c r="T2161" t="s">
        <v>13</v>
      </c>
    </row>
    <row r="2162" spans="1:20" x14ac:dyDescent="0.2">
      <c r="A2162" t="s">
        <v>40</v>
      </c>
      <c r="B2162" t="s">
        <v>36</v>
      </c>
      <c r="D2162" s="26">
        <v>35595</v>
      </c>
      <c r="E2162">
        <v>1997</v>
      </c>
      <c r="F2162">
        <v>1</v>
      </c>
      <c r="G2162">
        <v>1</v>
      </c>
      <c r="H2162">
        <v>24.394706707317074</v>
      </c>
      <c r="I2162" t="s">
        <v>13</v>
      </c>
      <c r="J2162" t="s">
        <v>13</v>
      </c>
      <c r="K2162" t="s">
        <v>13</v>
      </c>
      <c r="L2162" t="s">
        <v>13</v>
      </c>
      <c r="M2162" t="s">
        <v>13</v>
      </c>
      <c r="N2162" t="s">
        <v>13</v>
      </c>
      <c r="O2162" t="s">
        <v>13</v>
      </c>
      <c r="P2162" t="s">
        <v>13</v>
      </c>
      <c r="Q2162">
        <f t="shared" si="33"/>
        <v>1639.3242907317074</v>
      </c>
      <c r="R2162" t="s">
        <v>13</v>
      </c>
      <c r="S2162" t="s">
        <v>13</v>
      </c>
      <c r="T2162" t="s">
        <v>13</v>
      </c>
    </row>
    <row r="2163" spans="1:20" x14ac:dyDescent="0.2">
      <c r="A2163" t="s">
        <v>40</v>
      </c>
      <c r="B2163" t="s">
        <v>36</v>
      </c>
      <c r="D2163" s="26">
        <v>35595</v>
      </c>
      <c r="E2163">
        <v>1997</v>
      </c>
      <c r="F2163">
        <v>1</v>
      </c>
      <c r="G2163">
        <v>2</v>
      </c>
      <c r="H2163">
        <v>37.466690853658534</v>
      </c>
      <c r="I2163" t="s">
        <v>13</v>
      </c>
      <c r="J2163" t="s">
        <v>13</v>
      </c>
      <c r="K2163" t="s">
        <v>13</v>
      </c>
      <c r="L2163" t="s">
        <v>13</v>
      </c>
      <c r="M2163" t="s">
        <v>13</v>
      </c>
      <c r="N2163" t="s">
        <v>13</v>
      </c>
      <c r="O2163" t="s">
        <v>13</v>
      </c>
      <c r="P2163" t="s">
        <v>13</v>
      </c>
      <c r="Q2163">
        <f t="shared" si="33"/>
        <v>2517.7616253658539</v>
      </c>
      <c r="R2163" t="s">
        <v>13</v>
      </c>
      <c r="S2163" t="s">
        <v>13</v>
      </c>
      <c r="T2163" t="s">
        <v>13</v>
      </c>
    </row>
    <row r="2164" spans="1:20" x14ac:dyDescent="0.2">
      <c r="A2164" t="s">
        <v>40</v>
      </c>
      <c r="B2164" t="s">
        <v>36</v>
      </c>
      <c r="D2164" s="26">
        <v>35595</v>
      </c>
      <c r="E2164">
        <v>1997</v>
      </c>
      <c r="F2164">
        <v>1</v>
      </c>
      <c r="G2164">
        <v>3</v>
      </c>
      <c r="H2164">
        <v>26.13314100609756</v>
      </c>
      <c r="I2164" t="s">
        <v>13</v>
      </c>
      <c r="J2164" t="s">
        <v>13</v>
      </c>
      <c r="K2164" t="s">
        <v>13</v>
      </c>
      <c r="L2164" t="s">
        <v>13</v>
      </c>
      <c r="M2164" t="s">
        <v>13</v>
      </c>
      <c r="N2164" t="s">
        <v>13</v>
      </c>
      <c r="O2164" t="s">
        <v>13</v>
      </c>
      <c r="P2164" t="s">
        <v>13</v>
      </c>
      <c r="Q2164">
        <f t="shared" si="33"/>
        <v>1756.1470756097563</v>
      </c>
      <c r="R2164" t="s">
        <v>13</v>
      </c>
      <c r="S2164" t="s">
        <v>13</v>
      </c>
      <c r="T2164" t="s">
        <v>13</v>
      </c>
    </row>
    <row r="2165" spans="1:20" x14ac:dyDescent="0.2">
      <c r="A2165" t="s">
        <v>40</v>
      </c>
      <c r="B2165" t="s">
        <v>36</v>
      </c>
      <c r="D2165" s="26">
        <v>35595</v>
      </c>
      <c r="E2165">
        <v>1997</v>
      </c>
      <c r="F2165">
        <v>1</v>
      </c>
      <c r="G2165">
        <v>4</v>
      </c>
      <c r="H2165">
        <v>38.947022560975604</v>
      </c>
      <c r="I2165" t="s">
        <v>13</v>
      </c>
      <c r="J2165" t="s">
        <v>13</v>
      </c>
      <c r="K2165" t="s">
        <v>13</v>
      </c>
      <c r="L2165" t="s">
        <v>13</v>
      </c>
      <c r="M2165" t="s">
        <v>13</v>
      </c>
      <c r="N2165" t="s">
        <v>13</v>
      </c>
      <c r="O2165" t="s">
        <v>13</v>
      </c>
      <c r="P2165" t="s">
        <v>13</v>
      </c>
      <c r="Q2165">
        <f t="shared" si="33"/>
        <v>2617.239916097561</v>
      </c>
      <c r="R2165" t="s">
        <v>13</v>
      </c>
      <c r="S2165" t="s">
        <v>13</v>
      </c>
      <c r="T2165" t="s">
        <v>13</v>
      </c>
    </row>
    <row r="2166" spans="1:20" x14ac:dyDescent="0.2">
      <c r="A2166" t="s">
        <v>40</v>
      </c>
      <c r="B2166" t="s">
        <v>36</v>
      </c>
      <c r="D2166" s="26">
        <v>35595</v>
      </c>
      <c r="E2166">
        <v>1997</v>
      </c>
      <c r="F2166">
        <v>1</v>
      </c>
      <c r="G2166">
        <v>5</v>
      </c>
      <c r="H2166">
        <v>22.282998475609755</v>
      </c>
      <c r="I2166" t="s">
        <v>13</v>
      </c>
      <c r="J2166" t="s">
        <v>13</v>
      </c>
      <c r="K2166" t="s">
        <v>13</v>
      </c>
      <c r="L2166" t="s">
        <v>13</v>
      </c>
      <c r="M2166" t="s">
        <v>13</v>
      </c>
      <c r="N2166" t="s">
        <v>13</v>
      </c>
      <c r="O2166" t="s">
        <v>13</v>
      </c>
      <c r="P2166" t="s">
        <v>13</v>
      </c>
      <c r="Q2166">
        <f t="shared" si="33"/>
        <v>1497.4174975609758</v>
      </c>
      <c r="R2166" t="s">
        <v>13</v>
      </c>
      <c r="S2166" t="s">
        <v>13</v>
      </c>
      <c r="T2166" t="s">
        <v>13</v>
      </c>
    </row>
    <row r="2167" spans="1:20" x14ac:dyDescent="0.2">
      <c r="A2167" t="s">
        <v>40</v>
      </c>
      <c r="B2167" t="s">
        <v>36</v>
      </c>
      <c r="D2167" s="26">
        <v>35595</v>
      </c>
      <c r="E2167">
        <v>1997</v>
      </c>
      <c r="F2167">
        <v>1</v>
      </c>
      <c r="G2167">
        <v>6</v>
      </c>
      <c r="H2167">
        <v>40.103513262195129</v>
      </c>
      <c r="I2167" t="s">
        <v>13</v>
      </c>
      <c r="J2167" t="s">
        <v>13</v>
      </c>
      <c r="K2167" t="s">
        <v>13</v>
      </c>
      <c r="L2167" t="s">
        <v>13</v>
      </c>
      <c r="M2167" t="s">
        <v>13</v>
      </c>
      <c r="N2167" t="s">
        <v>13</v>
      </c>
      <c r="O2167" t="s">
        <v>13</v>
      </c>
      <c r="P2167" t="s">
        <v>13</v>
      </c>
      <c r="Q2167">
        <f t="shared" si="33"/>
        <v>2694.9560912195129</v>
      </c>
      <c r="R2167" t="s">
        <v>13</v>
      </c>
      <c r="S2167" t="s">
        <v>13</v>
      </c>
      <c r="T2167" t="s">
        <v>13</v>
      </c>
    </row>
    <row r="2168" spans="1:20" x14ac:dyDescent="0.2">
      <c r="A2168" t="s">
        <v>40</v>
      </c>
      <c r="B2168" t="s">
        <v>36</v>
      </c>
      <c r="D2168" s="26">
        <v>35595</v>
      </c>
      <c r="E2168">
        <v>1997</v>
      </c>
      <c r="F2168">
        <v>1</v>
      </c>
      <c r="G2168">
        <v>7</v>
      </c>
      <c r="H2168">
        <v>42.393530487804881</v>
      </c>
      <c r="I2168" t="s">
        <v>13</v>
      </c>
      <c r="J2168" t="s">
        <v>13</v>
      </c>
      <c r="K2168" t="s">
        <v>13</v>
      </c>
      <c r="L2168" t="s">
        <v>13</v>
      </c>
      <c r="M2168" t="s">
        <v>13</v>
      </c>
      <c r="N2168" t="s">
        <v>13</v>
      </c>
      <c r="O2168" t="s">
        <v>13</v>
      </c>
      <c r="P2168" t="s">
        <v>13</v>
      </c>
      <c r="Q2168">
        <f t="shared" si="33"/>
        <v>2848.845248780488</v>
      </c>
      <c r="R2168" t="s">
        <v>13</v>
      </c>
      <c r="S2168" t="s">
        <v>13</v>
      </c>
      <c r="T2168" t="s">
        <v>13</v>
      </c>
    </row>
    <row r="2169" spans="1:20" x14ac:dyDescent="0.2">
      <c r="A2169" t="s">
        <v>40</v>
      </c>
      <c r="B2169" t="s">
        <v>36</v>
      </c>
      <c r="D2169" s="26">
        <v>35595</v>
      </c>
      <c r="E2169">
        <v>1997</v>
      </c>
      <c r="F2169">
        <v>1</v>
      </c>
      <c r="G2169">
        <v>8</v>
      </c>
      <c r="H2169">
        <v>52.975496951219505</v>
      </c>
      <c r="I2169" t="s">
        <v>13</v>
      </c>
      <c r="J2169" t="s">
        <v>13</v>
      </c>
      <c r="K2169" t="s">
        <v>13</v>
      </c>
      <c r="L2169" t="s">
        <v>13</v>
      </c>
      <c r="M2169" t="s">
        <v>13</v>
      </c>
      <c r="N2169" t="s">
        <v>13</v>
      </c>
      <c r="O2169" t="s">
        <v>13</v>
      </c>
      <c r="P2169" t="s">
        <v>13</v>
      </c>
      <c r="Q2169">
        <f t="shared" si="33"/>
        <v>3559.953395121951</v>
      </c>
      <c r="R2169" t="s">
        <v>13</v>
      </c>
      <c r="S2169" t="s">
        <v>13</v>
      </c>
      <c r="T2169" t="s">
        <v>13</v>
      </c>
    </row>
    <row r="2170" spans="1:20" x14ac:dyDescent="0.2">
      <c r="A2170" t="s">
        <v>40</v>
      </c>
      <c r="B2170" t="s">
        <v>36</v>
      </c>
      <c r="D2170" s="26">
        <v>35595</v>
      </c>
      <c r="E2170">
        <v>1997</v>
      </c>
      <c r="F2170">
        <v>1</v>
      </c>
      <c r="G2170">
        <v>9</v>
      </c>
      <c r="H2170">
        <v>31.279311585365853</v>
      </c>
      <c r="I2170" t="s">
        <v>13</v>
      </c>
      <c r="J2170" t="s">
        <v>13</v>
      </c>
      <c r="K2170" t="s">
        <v>13</v>
      </c>
      <c r="L2170" t="s">
        <v>13</v>
      </c>
      <c r="M2170" t="s">
        <v>13</v>
      </c>
      <c r="N2170" t="s">
        <v>13</v>
      </c>
      <c r="O2170" t="s">
        <v>13</v>
      </c>
      <c r="P2170" t="s">
        <v>13</v>
      </c>
      <c r="Q2170">
        <f t="shared" si="33"/>
        <v>2101.9697385365857</v>
      </c>
      <c r="R2170" t="s">
        <v>13</v>
      </c>
      <c r="S2170" t="s">
        <v>13</v>
      </c>
      <c r="T2170" t="s">
        <v>13</v>
      </c>
    </row>
    <row r="2171" spans="1:20" x14ac:dyDescent="0.2">
      <c r="A2171" t="s">
        <v>40</v>
      </c>
      <c r="B2171" t="s">
        <v>36</v>
      </c>
      <c r="D2171" s="26">
        <v>35595</v>
      </c>
      <c r="E2171">
        <v>1997</v>
      </c>
      <c r="F2171">
        <v>1</v>
      </c>
      <c r="G2171">
        <v>10</v>
      </c>
      <c r="H2171">
        <v>37.248079268292685</v>
      </c>
      <c r="I2171" t="s">
        <v>13</v>
      </c>
      <c r="J2171" t="s">
        <v>13</v>
      </c>
      <c r="K2171" t="s">
        <v>13</v>
      </c>
      <c r="L2171" t="s">
        <v>13</v>
      </c>
      <c r="M2171" t="s">
        <v>13</v>
      </c>
      <c r="N2171" t="s">
        <v>13</v>
      </c>
      <c r="O2171" t="s">
        <v>13</v>
      </c>
      <c r="P2171" t="s">
        <v>13</v>
      </c>
      <c r="Q2171">
        <f t="shared" si="33"/>
        <v>2503.0709268292685</v>
      </c>
      <c r="R2171" t="s">
        <v>13</v>
      </c>
      <c r="S2171" t="s">
        <v>13</v>
      </c>
      <c r="T2171" t="s">
        <v>13</v>
      </c>
    </row>
    <row r="2172" spans="1:20" x14ac:dyDescent="0.2">
      <c r="A2172" t="s">
        <v>40</v>
      </c>
      <c r="B2172" t="s">
        <v>36</v>
      </c>
      <c r="D2172" s="26">
        <v>35595</v>
      </c>
      <c r="E2172">
        <v>1997</v>
      </c>
      <c r="F2172">
        <v>1</v>
      </c>
      <c r="G2172">
        <v>11</v>
      </c>
      <c r="H2172">
        <v>37.544639939024385</v>
      </c>
      <c r="I2172" t="s">
        <v>13</v>
      </c>
      <c r="J2172" t="s">
        <v>13</v>
      </c>
      <c r="K2172" t="s">
        <v>13</v>
      </c>
      <c r="L2172" t="s">
        <v>13</v>
      </c>
      <c r="M2172" t="s">
        <v>13</v>
      </c>
      <c r="N2172" t="s">
        <v>13</v>
      </c>
      <c r="O2172" t="s">
        <v>13</v>
      </c>
      <c r="P2172" t="s">
        <v>13</v>
      </c>
      <c r="Q2172">
        <f t="shared" si="33"/>
        <v>2522.999803902439</v>
      </c>
      <c r="R2172" t="s">
        <v>13</v>
      </c>
      <c r="S2172" t="s">
        <v>13</v>
      </c>
      <c r="T2172" t="s">
        <v>13</v>
      </c>
    </row>
    <row r="2173" spans="1:20" x14ac:dyDescent="0.2">
      <c r="A2173" t="s">
        <v>40</v>
      </c>
      <c r="B2173" t="s">
        <v>36</v>
      </c>
      <c r="D2173" s="26">
        <v>35595</v>
      </c>
      <c r="E2173">
        <v>1997</v>
      </c>
      <c r="F2173">
        <v>1</v>
      </c>
      <c r="G2173">
        <v>12</v>
      </c>
      <c r="H2173">
        <v>37.879363567073163</v>
      </c>
      <c r="I2173" t="s">
        <v>13</v>
      </c>
      <c r="J2173" t="s">
        <v>13</v>
      </c>
      <c r="K2173" t="s">
        <v>13</v>
      </c>
      <c r="L2173" t="s">
        <v>13</v>
      </c>
      <c r="M2173" t="s">
        <v>13</v>
      </c>
      <c r="N2173" t="s">
        <v>13</v>
      </c>
      <c r="O2173" t="s">
        <v>13</v>
      </c>
      <c r="P2173" t="s">
        <v>13</v>
      </c>
      <c r="Q2173">
        <f t="shared" si="33"/>
        <v>2545.4932317073167</v>
      </c>
      <c r="R2173" t="s">
        <v>13</v>
      </c>
      <c r="S2173" t="s">
        <v>13</v>
      </c>
      <c r="T2173" t="s">
        <v>13</v>
      </c>
    </row>
    <row r="2174" spans="1:20" x14ac:dyDescent="0.2">
      <c r="A2174" t="s">
        <v>40</v>
      </c>
      <c r="B2174" t="s">
        <v>36</v>
      </c>
      <c r="D2174" s="26">
        <v>35595</v>
      </c>
      <c r="E2174">
        <v>1997</v>
      </c>
      <c r="F2174">
        <v>2</v>
      </c>
      <c r="G2174">
        <v>1</v>
      </c>
      <c r="H2174">
        <v>26.750499237804881</v>
      </c>
      <c r="I2174" t="s">
        <v>13</v>
      </c>
      <c r="J2174" t="s">
        <v>13</v>
      </c>
      <c r="K2174" t="s">
        <v>13</v>
      </c>
      <c r="L2174" t="s">
        <v>13</v>
      </c>
      <c r="M2174" t="s">
        <v>13</v>
      </c>
      <c r="N2174" t="s">
        <v>13</v>
      </c>
      <c r="O2174" t="s">
        <v>13</v>
      </c>
      <c r="P2174" t="s">
        <v>13</v>
      </c>
      <c r="Q2174">
        <f t="shared" si="33"/>
        <v>1797.6335487804881</v>
      </c>
      <c r="R2174" t="s">
        <v>13</v>
      </c>
      <c r="S2174" t="s">
        <v>13</v>
      </c>
      <c r="T2174" t="s">
        <v>13</v>
      </c>
    </row>
    <row r="2175" spans="1:20" x14ac:dyDescent="0.2">
      <c r="A2175" t="s">
        <v>40</v>
      </c>
      <c r="B2175" t="s">
        <v>36</v>
      </c>
      <c r="D2175" s="26">
        <v>35595</v>
      </c>
      <c r="E2175">
        <v>1997</v>
      </c>
      <c r="F2175">
        <v>2</v>
      </c>
      <c r="G2175">
        <v>2</v>
      </c>
      <c r="H2175">
        <v>32.451443749999996</v>
      </c>
      <c r="I2175" t="s">
        <v>13</v>
      </c>
      <c r="J2175" t="s">
        <v>13</v>
      </c>
      <c r="K2175" t="s">
        <v>13</v>
      </c>
      <c r="L2175" t="s">
        <v>13</v>
      </c>
      <c r="M2175" t="s">
        <v>13</v>
      </c>
      <c r="N2175" t="s">
        <v>13</v>
      </c>
      <c r="O2175" t="s">
        <v>13</v>
      </c>
      <c r="P2175" t="s">
        <v>13</v>
      </c>
      <c r="Q2175">
        <f t="shared" si="33"/>
        <v>2180.73702</v>
      </c>
      <c r="R2175" t="s">
        <v>13</v>
      </c>
      <c r="S2175" t="s">
        <v>13</v>
      </c>
      <c r="T2175" t="s">
        <v>13</v>
      </c>
    </row>
    <row r="2176" spans="1:20" x14ac:dyDescent="0.2">
      <c r="A2176" t="s">
        <v>40</v>
      </c>
      <c r="B2176" t="s">
        <v>36</v>
      </c>
      <c r="D2176" s="26">
        <v>35595</v>
      </c>
      <c r="E2176">
        <v>1997</v>
      </c>
      <c r="F2176">
        <v>2</v>
      </c>
      <c r="G2176">
        <v>3</v>
      </c>
      <c r="H2176">
        <v>34.880942987804886</v>
      </c>
      <c r="I2176" t="s">
        <v>13</v>
      </c>
      <c r="J2176" t="s">
        <v>13</v>
      </c>
      <c r="K2176" t="s">
        <v>13</v>
      </c>
      <c r="L2176" t="s">
        <v>13</v>
      </c>
      <c r="M2176" t="s">
        <v>13</v>
      </c>
      <c r="N2176" t="s">
        <v>13</v>
      </c>
      <c r="O2176" t="s">
        <v>13</v>
      </c>
      <c r="P2176" t="s">
        <v>13</v>
      </c>
      <c r="Q2176">
        <f t="shared" si="33"/>
        <v>2343.9993687804886</v>
      </c>
      <c r="R2176" t="s">
        <v>13</v>
      </c>
      <c r="S2176" t="s">
        <v>13</v>
      </c>
      <c r="T2176" t="s">
        <v>13</v>
      </c>
    </row>
    <row r="2177" spans="1:20" x14ac:dyDescent="0.2">
      <c r="A2177" t="s">
        <v>40</v>
      </c>
      <c r="B2177" t="s">
        <v>36</v>
      </c>
      <c r="D2177" s="26">
        <v>35595</v>
      </c>
      <c r="E2177">
        <v>1997</v>
      </c>
      <c r="F2177">
        <v>2</v>
      </c>
      <c r="G2177">
        <v>4</v>
      </c>
      <c r="H2177">
        <v>39.211470274390237</v>
      </c>
      <c r="I2177" t="s">
        <v>13</v>
      </c>
      <c r="J2177" t="s">
        <v>13</v>
      </c>
      <c r="K2177" t="s">
        <v>13</v>
      </c>
      <c r="L2177" t="s">
        <v>13</v>
      </c>
      <c r="M2177" t="s">
        <v>13</v>
      </c>
      <c r="N2177" t="s">
        <v>13</v>
      </c>
      <c r="O2177" t="s">
        <v>13</v>
      </c>
      <c r="P2177" t="s">
        <v>13</v>
      </c>
      <c r="Q2177">
        <f t="shared" si="33"/>
        <v>2635.0108024390242</v>
      </c>
      <c r="R2177" t="s">
        <v>13</v>
      </c>
      <c r="S2177" t="s">
        <v>13</v>
      </c>
      <c r="T2177" t="s">
        <v>13</v>
      </c>
    </row>
    <row r="2178" spans="1:20" x14ac:dyDescent="0.2">
      <c r="A2178" t="s">
        <v>40</v>
      </c>
      <c r="B2178" t="s">
        <v>36</v>
      </c>
      <c r="D2178" s="26">
        <v>35595</v>
      </c>
      <c r="E2178">
        <v>1997</v>
      </c>
      <c r="F2178">
        <v>2</v>
      </c>
      <c r="G2178">
        <v>5</v>
      </c>
      <c r="H2178">
        <v>28.920918292682924</v>
      </c>
      <c r="I2178" t="s">
        <v>13</v>
      </c>
      <c r="J2178" t="s">
        <v>13</v>
      </c>
      <c r="K2178" t="s">
        <v>13</v>
      </c>
      <c r="L2178" t="s">
        <v>13</v>
      </c>
      <c r="M2178" t="s">
        <v>13</v>
      </c>
      <c r="N2178" t="s">
        <v>13</v>
      </c>
      <c r="O2178" t="s">
        <v>13</v>
      </c>
      <c r="P2178" t="s">
        <v>13</v>
      </c>
      <c r="Q2178">
        <f t="shared" ref="Q2178:Q2241" si="34">(H2178*60)*1.12</f>
        <v>1943.4857092682926</v>
      </c>
      <c r="R2178" t="s">
        <v>13</v>
      </c>
      <c r="S2178" t="s">
        <v>13</v>
      </c>
      <c r="T2178" t="s">
        <v>13</v>
      </c>
    </row>
    <row r="2179" spans="1:20" x14ac:dyDescent="0.2">
      <c r="A2179" t="s">
        <v>40</v>
      </c>
      <c r="B2179" t="s">
        <v>36</v>
      </c>
      <c r="D2179" s="26">
        <v>35595</v>
      </c>
      <c r="E2179">
        <v>1997</v>
      </c>
      <c r="F2179">
        <v>2</v>
      </c>
      <c r="G2179">
        <v>6</v>
      </c>
      <c r="H2179">
        <v>34.403952134146344</v>
      </c>
      <c r="I2179" t="s">
        <v>13</v>
      </c>
      <c r="J2179" t="s">
        <v>13</v>
      </c>
      <c r="K2179" t="s">
        <v>13</v>
      </c>
      <c r="L2179" t="s">
        <v>13</v>
      </c>
      <c r="M2179" t="s">
        <v>13</v>
      </c>
      <c r="N2179" t="s">
        <v>13</v>
      </c>
      <c r="O2179" t="s">
        <v>13</v>
      </c>
      <c r="P2179" t="s">
        <v>13</v>
      </c>
      <c r="Q2179">
        <f t="shared" si="34"/>
        <v>2311.9455834146343</v>
      </c>
      <c r="R2179" t="s">
        <v>13</v>
      </c>
      <c r="S2179" t="s">
        <v>13</v>
      </c>
      <c r="T2179" t="s">
        <v>13</v>
      </c>
    </row>
    <row r="2180" spans="1:20" x14ac:dyDescent="0.2">
      <c r="A2180" t="s">
        <v>40</v>
      </c>
      <c r="B2180" t="s">
        <v>36</v>
      </c>
      <c r="D2180" s="26">
        <v>35595</v>
      </c>
      <c r="E2180">
        <v>1997</v>
      </c>
      <c r="F2180">
        <v>2</v>
      </c>
      <c r="G2180">
        <v>7</v>
      </c>
      <c r="H2180">
        <v>39.028365548780485</v>
      </c>
      <c r="I2180" t="s">
        <v>13</v>
      </c>
      <c r="J2180" t="s">
        <v>13</v>
      </c>
      <c r="K2180" t="s">
        <v>13</v>
      </c>
      <c r="L2180" t="s">
        <v>13</v>
      </c>
      <c r="M2180" t="s">
        <v>13</v>
      </c>
      <c r="N2180" t="s">
        <v>13</v>
      </c>
      <c r="O2180" t="s">
        <v>13</v>
      </c>
      <c r="P2180" t="s">
        <v>13</v>
      </c>
      <c r="Q2180">
        <f t="shared" si="34"/>
        <v>2622.7061648780491</v>
      </c>
      <c r="R2180" t="s">
        <v>13</v>
      </c>
      <c r="S2180" t="s">
        <v>13</v>
      </c>
      <c r="T2180" t="s">
        <v>13</v>
      </c>
    </row>
    <row r="2181" spans="1:20" x14ac:dyDescent="0.2">
      <c r="A2181" t="s">
        <v>40</v>
      </c>
      <c r="B2181" t="s">
        <v>36</v>
      </c>
      <c r="D2181" s="26">
        <v>35595</v>
      </c>
      <c r="E2181">
        <v>1997</v>
      </c>
      <c r="F2181">
        <v>2</v>
      </c>
      <c r="G2181">
        <v>8</v>
      </c>
      <c r="H2181">
        <v>37.827477439024392</v>
      </c>
      <c r="I2181" t="s">
        <v>13</v>
      </c>
      <c r="J2181" t="s">
        <v>13</v>
      </c>
      <c r="K2181" t="s">
        <v>13</v>
      </c>
      <c r="L2181" t="s">
        <v>13</v>
      </c>
      <c r="M2181" t="s">
        <v>13</v>
      </c>
      <c r="N2181" t="s">
        <v>13</v>
      </c>
      <c r="O2181" t="s">
        <v>13</v>
      </c>
      <c r="P2181" t="s">
        <v>13</v>
      </c>
      <c r="Q2181">
        <f t="shared" si="34"/>
        <v>2542.0064839024394</v>
      </c>
      <c r="R2181" t="s">
        <v>13</v>
      </c>
      <c r="S2181" t="s">
        <v>13</v>
      </c>
      <c r="T2181" t="s">
        <v>13</v>
      </c>
    </row>
    <row r="2182" spans="1:20" x14ac:dyDescent="0.2">
      <c r="A2182" t="s">
        <v>40</v>
      </c>
      <c r="B2182" t="s">
        <v>36</v>
      </c>
      <c r="D2182" s="26">
        <v>35595</v>
      </c>
      <c r="E2182">
        <v>1997</v>
      </c>
      <c r="F2182">
        <v>2</v>
      </c>
      <c r="G2182">
        <v>9</v>
      </c>
      <c r="H2182">
        <v>29.30422637195122</v>
      </c>
      <c r="I2182" t="s">
        <v>13</v>
      </c>
      <c r="J2182" t="s">
        <v>13</v>
      </c>
      <c r="K2182" t="s">
        <v>13</v>
      </c>
      <c r="L2182" t="s">
        <v>13</v>
      </c>
      <c r="M2182" t="s">
        <v>13</v>
      </c>
      <c r="N2182" t="s">
        <v>13</v>
      </c>
      <c r="O2182" t="s">
        <v>13</v>
      </c>
      <c r="P2182" t="s">
        <v>13</v>
      </c>
      <c r="Q2182">
        <f t="shared" si="34"/>
        <v>1969.244012195122</v>
      </c>
      <c r="R2182" t="s">
        <v>13</v>
      </c>
      <c r="S2182" t="s">
        <v>13</v>
      </c>
      <c r="T2182" t="s">
        <v>13</v>
      </c>
    </row>
    <row r="2183" spans="1:20" x14ac:dyDescent="0.2">
      <c r="A2183" t="s">
        <v>40</v>
      </c>
      <c r="B2183" t="s">
        <v>36</v>
      </c>
      <c r="D2183" s="26">
        <v>35595</v>
      </c>
      <c r="E2183">
        <v>1997</v>
      </c>
      <c r="F2183">
        <v>2</v>
      </c>
      <c r="G2183">
        <v>10</v>
      </c>
      <c r="H2183">
        <v>36.280632621951206</v>
      </c>
      <c r="I2183" t="s">
        <v>13</v>
      </c>
      <c r="J2183" t="s">
        <v>13</v>
      </c>
      <c r="K2183" t="s">
        <v>13</v>
      </c>
      <c r="L2183" t="s">
        <v>13</v>
      </c>
      <c r="M2183" t="s">
        <v>13</v>
      </c>
      <c r="N2183" t="s">
        <v>13</v>
      </c>
      <c r="O2183" t="s">
        <v>13</v>
      </c>
      <c r="P2183" t="s">
        <v>13</v>
      </c>
      <c r="Q2183">
        <f t="shared" si="34"/>
        <v>2438.0585121951212</v>
      </c>
      <c r="R2183" t="s">
        <v>13</v>
      </c>
      <c r="S2183" t="s">
        <v>13</v>
      </c>
      <c r="T2183" t="s">
        <v>13</v>
      </c>
    </row>
    <row r="2184" spans="1:20" x14ac:dyDescent="0.2">
      <c r="A2184" t="s">
        <v>40</v>
      </c>
      <c r="B2184" t="s">
        <v>36</v>
      </c>
      <c r="D2184" s="26">
        <v>35595</v>
      </c>
      <c r="E2184">
        <v>1997</v>
      </c>
      <c r="F2184">
        <v>2</v>
      </c>
      <c r="G2184">
        <v>11</v>
      </c>
      <c r="H2184">
        <v>38.446421951219506</v>
      </c>
      <c r="I2184" t="s">
        <v>13</v>
      </c>
      <c r="J2184" t="s">
        <v>13</v>
      </c>
      <c r="K2184" t="s">
        <v>13</v>
      </c>
      <c r="L2184" t="s">
        <v>13</v>
      </c>
      <c r="M2184" t="s">
        <v>13</v>
      </c>
      <c r="N2184" t="s">
        <v>13</v>
      </c>
      <c r="O2184" t="s">
        <v>13</v>
      </c>
      <c r="P2184" t="s">
        <v>13</v>
      </c>
      <c r="Q2184">
        <f t="shared" si="34"/>
        <v>2583.5995551219512</v>
      </c>
      <c r="R2184" t="s">
        <v>13</v>
      </c>
      <c r="S2184" t="s">
        <v>13</v>
      </c>
      <c r="T2184" t="s">
        <v>13</v>
      </c>
    </row>
    <row r="2185" spans="1:20" x14ac:dyDescent="0.2">
      <c r="A2185" t="s">
        <v>40</v>
      </c>
      <c r="B2185" t="s">
        <v>36</v>
      </c>
      <c r="D2185" s="26">
        <v>35595</v>
      </c>
      <c r="E2185">
        <v>1997</v>
      </c>
      <c r="F2185">
        <v>2</v>
      </c>
      <c r="G2185">
        <v>12</v>
      </c>
      <c r="H2185">
        <v>40.055500609756095</v>
      </c>
      <c r="I2185" t="s">
        <v>13</v>
      </c>
      <c r="J2185" t="s">
        <v>13</v>
      </c>
      <c r="K2185" t="s">
        <v>13</v>
      </c>
      <c r="L2185" t="s">
        <v>13</v>
      </c>
      <c r="M2185" t="s">
        <v>13</v>
      </c>
      <c r="N2185" t="s">
        <v>13</v>
      </c>
      <c r="O2185" t="s">
        <v>13</v>
      </c>
      <c r="P2185" t="s">
        <v>13</v>
      </c>
      <c r="Q2185">
        <f t="shared" si="34"/>
        <v>2691.72964097561</v>
      </c>
      <c r="R2185" t="s">
        <v>13</v>
      </c>
      <c r="S2185" t="s">
        <v>13</v>
      </c>
      <c r="T2185" t="s">
        <v>13</v>
      </c>
    </row>
    <row r="2186" spans="1:20" x14ac:dyDescent="0.2">
      <c r="A2186" t="s">
        <v>40</v>
      </c>
      <c r="B2186" t="s">
        <v>36</v>
      </c>
      <c r="D2186" s="26">
        <v>35595</v>
      </c>
      <c r="E2186">
        <v>1997</v>
      </c>
      <c r="F2186">
        <v>3</v>
      </c>
      <c r="G2186">
        <v>1</v>
      </c>
      <c r="H2186">
        <v>26.601462652439018</v>
      </c>
      <c r="I2186" t="s">
        <v>13</v>
      </c>
      <c r="J2186" t="s">
        <v>13</v>
      </c>
      <c r="K2186" t="s">
        <v>13</v>
      </c>
      <c r="L2186" t="s">
        <v>13</v>
      </c>
      <c r="M2186" t="s">
        <v>13</v>
      </c>
      <c r="N2186" t="s">
        <v>13</v>
      </c>
      <c r="O2186" t="s">
        <v>13</v>
      </c>
      <c r="P2186" t="s">
        <v>13</v>
      </c>
      <c r="Q2186">
        <f t="shared" si="34"/>
        <v>1787.6182902439023</v>
      </c>
      <c r="R2186" t="s">
        <v>13</v>
      </c>
      <c r="S2186" t="s">
        <v>13</v>
      </c>
      <c r="T2186" t="s">
        <v>13</v>
      </c>
    </row>
    <row r="2187" spans="1:20" x14ac:dyDescent="0.2">
      <c r="A2187" t="s">
        <v>40</v>
      </c>
      <c r="B2187" t="s">
        <v>36</v>
      </c>
      <c r="D2187" s="26">
        <v>35595</v>
      </c>
      <c r="E2187">
        <v>1997</v>
      </c>
      <c r="F2187">
        <v>3</v>
      </c>
      <c r="G2187">
        <v>2</v>
      </c>
      <c r="H2187">
        <v>41.8251256097561</v>
      </c>
      <c r="I2187" t="s">
        <v>13</v>
      </c>
      <c r="J2187" t="s">
        <v>13</v>
      </c>
      <c r="K2187" t="s">
        <v>13</v>
      </c>
      <c r="L2187" t="s">
        <v>13</v>
      </c>
      <c r="M2187" t="s">
        <v>13</v>
      </c>
      <c r="N2187" t="s">
        <v>13</v>
      </c>
      <c r="O2187" t="s">
        <v>13</v>
      </c>
      <c r="P2187" t="s">
        <v>13</v>
      </c>
      <c r="Q2187">
        <f t="shared" si="34"/>
        <v>2810.6484409756099</v>
      </c>
      <c r="R2187" t="s">
        <v>13</v>
      </c>
      <c r="S2187" t="s">
        <v>13</v>
      </c>
      <c r="T2187" t="s">
        <v>13</v>
      </c>
    </row>
    <row r="2188" spans="1:20" x14ac:dyDescent="0.2">
      <c r="A2188" t="s">
        <v>40</v>
      </c>
      <c r="B2188" t="s">
        <v>36</v>
      </c>
      <c r="D2188" s="26">
        <v>35595</v>
      </c>
      <c r="E2188">
        <v>1997</v>
      </c>
      <c r="F2188">
        <v>3</v>
      </c>
      <c r="G2188">
        <v>3</v>
      </c>
      <c r="H2188">
        <v>34.552730487804872</v>
      </c>
      <c r="I2188" t="s">
        <v>13</v>
      </c>
      <c r="J2188" t="s">
        <v>13</v>
      </c>
      <c r="K2188" t="s">
        <v>13</v>
      </c>
      <c r="L2188" t="s">
        <v>13</v>
      </c>
      <c r="M2188" t="s">
        <v>13</v>
      </c>
      <c r="N2188" t="s">
        <v>13</v>
      </c>
      <c r="O2188" t="s">
        <v>13</v>
      </c>
      <c r="P2188" t="s">
        <v>13</v>
      </c>
      <c r="Q2188">
        <f t="shared" si="34"/>
        <v>2321.9434887804878</v>
      </c>
      <c r="R2188" t="s">
        <v>13</v>
      </c>
      <c r="S2188" t="s">
        <v>13</v>
      </c>
      <c r="T2188" t="s">
        <v>13</v>
      </c>
    </row>
    <row r="2189" spans="1:20" x14ac:dyDescent="0.2">
      <c r="A2189" t="s">
        <v>40</v>
      </c>
      <c r="B2189" t="s">
        <v>36</v>
      </c>
      <c r="D2189" s="26">
        <v>35595</v>
      </c>
      <c r="E2189">
        <v>1997</v>
      </c>
      <c r="F2189">
        <v>3</v>
      </c>
      <c r="G2189">
        <v>4</v>
      </c>
      <c r="H2189">
        <v>39.707810060975611</v>
      </c>
      <c r="I2189" t="s">
        <v>13</v>
      </c>
      <c r="J2189" t="s">
        <v>13</v>
      </c>
      <c r="K2189" t="s">
        <v>13</v>
      </c>
      <c r="L2189" t="s">
        <v>13</v>
      </c>
      <c r="M2189" t="s">
        <v>13</v>
      </c>
      <c r="N2189" t="s">
        <v>13</v>
      </c>
      <c r="O2189" t="s">
        <v>13</v>
      </c>
      <c r="P2189" t="s">
        <v>13</v>
      </c>
      <c r="Q2189">
        <f t="shared" si="34"/>
        <v>2668.3648360975612</v>
      </c>
      <c r="R2189" t="s">
        <v>13</v>
      </c>
      <c r="S2189" t="s">
        <v>13</v>
      </c>
      <c r="T2189" t="s">
        <v>13</v>
      </c>
    </row>
    <row r="2190" spans="1:20" x14ac:dyDescent="0.2">
      <c r="A2190" t="s">
        <v>40</v>
      </c>
      <c r="B2190" t="s">
        <v>36</v>
      </c>
      <c r="D2190" s="26">
        <v>35595</v>
      </c>
      <c r="E2190">
        <v>1997</v>
      </c>
      <c r="F2190">
        <v>3</v>
      </c>
      <c r="G2190">
        <v>5</v>
      </c>
      <c r="H2190">
        <v>30.458651219512188</v>
      </c>
      <c r="I2190" t="s">
        <v>13</v>
      </c>
      <c r="J2190" t="s">
        <v>13</v>
      </c>
      <c r="K2190" t="s">
        <v>13</v>
      </c>
      <c r="L2190" t="s">
        <v>13</v>
      </c>
      <c r="M2190" t="s">
        <v>13</v>
      </c>
      <c r="N2190" t="s">
        <v>13</v>
      </c>
      <c r="O2190" t="s">
        <v>13</v>
      </c>
      <c r="P2190" t="s">
        <v>13</v>
      </c>
      <c r="Q2190">
        <f t="shared" si="34"/>
        <v>2046.8213619512192</v>
      </c>
      <c r="R2190" t="s">
        <v>13</v>
      </c>
      <c r="S2190" t="s">
        <v>13</v>
      </c>
      <c r="T2190" t="s">
        <v>13</v>
      </c>
    </row>
    <row r="2191" spans="1:20" x14ac:dyDescent="0.2">
      <c r="A2191" t="s">
        <v>40</v>
      </c>
      <c r="B2191" t="s">
        <v>36</v>
      </c>
      <c r="D2191" s="26">
        <v>35595</v>
      </c>
      <c r="E2191">
        <v>1997</v>
      </c>
      <c r="F2191">
        <v>3</v>
      </c>
      <c r="G2191">
        <v>6</v>
      </c>
      <c r="H2191">
        <v>33.243274390243904</v>
      </c>
      <c r="I2191" t="s">
        <v>13</v>
      </c>
      <c r="J2191" t="s">
        <v>13</v>
      </c>
      <c r="K2191" t="s">
        <v>13</v>
      </c>
      <c r="L2191" t="s">
        <v>13</v>
      </c>
      <c r="M2191" t="s">
        <v>13</v>
      </c>
      <c r="N2191" t="s">
        <v>13</v>
      </c>
      <c r="O2191" t="s">
        <v>13</v>
      </c>
      <c r="P2191" t="s">
        <v>13</v>
      </c>
      <c r="Q2191">
        <f t="shared" si="34"/>
        <v>2233.9480390243907</v>
      </c>
      <c r="R2191" t="s">
        <v>13</v>
      </c>
      <c r="S2191" t="s">
        <v>13</v>
      </c>
      <c r="T2191" t="s">
        <v>13</v>
      </c>
    </row>
    <row r="2192" spans="1:20" x14ac:dyDescent="0.2">
      <c r="A2192" t="s">
        <v>40</v>
      </c>
      <c r="B2192" t="s">
        <v>36</v>
      </c>
      <c r="D2192" s="26">
        <v>35595</v>
      </c>
      <c r="E2192">
        <v>1997</v>
      </c>
      <c r="F2192">
        <v>3</v>
      </c>
      <c r="G2192">
        <v>7</v>
      </c>
      <c r="H2192">
        <v>27.544543292682924</v>
      </c>
      <c r="I2192" t="s">
        <v>13</v>
      </c>
      <c r="J2192" t="s">
        <v>13</v>
      </c>
      <c r="K2192" t="s">
        <v>13</v>
      </c>
      <c r="L2192" t="s">
        <v>13</v>
      </c>
      <c r="M2192" t="s">
        <v>13</v>
      </c>
      <c r="N2192" t="s">
        <v>13</v>
      </c>
      <c r="O2192" t="s">
        <v>13</v>
      </c>
      <c r="P2192" t="s">
        <v>13</v>
      </c>
      <c r="Q2192">
        <f t="shared" si="34"/>
        <v>1850.9933092682927</v>
      </c>
      <c r="R2192" t="s">
        <v>13</v>
      </c>
      <c r="S2192" t="s">
        <v>13</v>
      </c>
      <c r="T2192" t="s">
        <v>13</v>
      </c>
    </row>
    <row r="2193" spans="1:20" x14ac:dyDescent="0.2">
      <c r="A2193" t="s">
        <v>40</v>
      </c>
      <c r="B2193" t="s">
        <v>36</v>
      </c>
      <c r="D2193" s="26">
        <v>35595</v>
      </c>
      <c r="E2193">
        <v>1997</v>
      </c>
      <c r="F2193">
        <v>3</v>
      </c>
      <c r="G2193">
        <v>8</v>
      </c>
      <c r="H2193">
        <v>39.443048780487807</v>
      </c>
      <c r="I2193" t="s">
        <v>13</v>
      </c>
      <c r="J2193" t="s">
        <v>13</v>
      </c>
      <c r="K2193" t="s">
        <v>13</v>
      </c>
      <c r="L2193" t="s">
        <v>13</v>
      </c>
      <c r="M2193" t="s">
        <v>13</v>
      </c>
      <c r="N2193" t="s">
        <v>13</v>
      </c>
      <c r="O2193" t="s">
        <v>13</v>
      </c>
      <c r="P2193" t="s">
        <v>13</v>
      </c>
      <c r="Q2193">
        <f t="shared" si="34"/>
        <v>2650.5728780487807</v>
      </c>
      <c r="R2193" t="s">
        <v>13</v>
      </c>
      <c r="S2193" t="s">
        <v>13</v>
      </c>
      <c r="T2193" t="s">
        <v>13</v>
      </c>
    </row>
    <row r="2194" spans="1:20" x14ac:dyDescent="0.2">
      <c r="A2194" t="s">
        <v>40</v>
      </c>
      <c r="B2194" t="s">
        <v>36</v>
      </c>
      <c r="D2194" s="26">
        <v>35595</v>
      </c>
      <c r="E2194">
        <v>1997</v>
      </c>
      <c r="F2194">
        <v>3</v>
      </c>
      <c r="G2194">
        <v>9</v>
      </c>
      <c r="H2194">
        <v>21.690688719512195</v>
      </c>
      <c r="I2194" t="s">
        <v>13</v>
      </c>
      <c r="J2194" t="s">
        <v>13</v>
      </c>
      <c r="K2194" t="s">
        <v>13</v>
      </c>
      <c r="L2194" t="s">
        <v>13</v>
      </c>
      <c r="M2194" t="s">
        <v>13</v>
      </c>
      <c r="N2194" t="s">
        <v>13</v>
      </c>
      <c r="O2194" t="s">
        <v>13</v>
      </c>
      <c r="P2194" t="s">
        <v>13</v>
      </c>
      <c r="Q2194">
        <f t="shared" si="34"/>
        <v>1457.6142819512197</v>
      </c>
      <c r="R2194" t="s">
        <v>13</v>
      </c>
      <c r="S2194" t="s">
        <v>13</v>
      </c>
      <c r="T2194" t="s">
        <v>13</v>
      </c>
    </row>
    <row r="2195" spans="1:20" x14ac:dyDescent="0.2">
      <c r="A2195" t="s">
        <v>40</v>
      </c>
      <c r="B2195" t="s">
        <v>36</v>
      </c>
      <c r="D2195" s="26">
        <v>35595</v>
      </c>
      <c r="E2195">
        <v>1997</v>
      </c>
      <c r="F2195">
        <v>3</v>
      </c>
      <c r="G2195">
        <v>10</v>
      </c>
      <c r="H2195">
        <v>31.697868292682923</v>
      </c>
      <c r="I2195" t="s">
        <v>13</v>
      </c>
      <c r="J2195" t="s">
        <v>13</v>
      </c>
      <c r="K2195" t="s">
        <v>13</v>
      </c>
      <c r="L2195" t="s">
        <v>13</v>
      </c>
      <c r="M2195" t="s">
        <v>13</v>
      </c>
      <c r="N2195" t="s">
        <v>13</v>
      </c>
      <c r="O2195" t="s">
        <v>13</v>
      </c>
      <c r="P2195" t="s">
        <v>13</v>
      </c>
      <c r="Q2195">
        <f t="shared" si="34"/>
        <v>2130.0967492682926</v>
      </c>
      <c r="R2195" t="s">
        <v>13</v>
      </c>
      <c r="S2195" t="s">
        <v>13</v>
      </c>
      <c r="T2195" t="s">
        <v>13</v>
      </c>
    </row>
    <row r="2196" spans="1:20" x14ac:dyDescent="0.2">
      <c r="A2196" t="s">
        <v>40</v>
      </c>
      <c r="B2196" t="s">
        <v>36</v>
      </c>
      <c r="D2196" s="26">
        <v>35595</v>
      </c>
      <c r="E2196">
        <v>1997</v>
      </c>
      <c r="F2196">
        <v>3</v>
      </c>
      <c r="G2196">
        <v>11</v>
      </c>
      <c r="H2196">
        <v>38.310610518292684</v>
      </c>
      <c r="I2196" t="s">
        <v>13</v>
      </c>
      <c r="J2196" t="s">
        <v>13</v>
      </c>
      <c r="K2196" t="s">
        <v>13</v>
      </c>
      <c r="L2196" t="s">
        <v>13</v>
      </c>
      <c r="M2196" t="s">
        <v>13</v>
      </c>
      <c r="N2196" t="s">
        <v>13</v>
      </c>
      <c r="O2196" t="s">
        <v>13</v>
      </c>
      <c r="P2196" t="s">
        <v>13</v>
      </c>
      <c r="Q2196">
        <f t="shared" si="34"/>
        <v>2574.4730268292683</v>
      </c>
      <c r="R2196" t="s">
        <v>13</v>
      </c>
      <c r="S2196" t="s">
        <v>13</v>
      </c>
      <c r="T2196" t="s">
        <v>13</v>
      </c>
    </row>
    <row r="2197" spans="1:20" x14ac:dyDescent="0.2">
      <c r="A2197" t="s">
        <v>40</v>
      </c>
      <c r="B2197" t="s">
        <v>36</v>
      </c>
      <c r="D2197" s="26">
        <v>35595</v>
      </c>
      <c r="E2197">
        <v>1997</v>
      </c>
      <c r="F2197">
        <v>3</v>
      </c>
      <c r="G2197">
        <v>12</v>
      </c>
      <c r="H2197">
        <v>34.82608719512195</v>
      </c>
      <c r="I2197" t="s">
        <v>13</v>
      </c>
      <c r="J2197" t="s">
        <v>13</v>
      </c>
      <c r="K2197" t="s">
        <v>13</v>
      </c>
      <c r="L2197" t="s">
        <v>13</v>
      </c>
      <c r="M2197" t="s">
        <v>13</v>
      </c>
      <c r="N2197" t="s">
        <v>13</v>
      </c>
      <c r="O2197" t="s">
        <v>13</v>
      </c>
      <c r="P2197" t="s">
        <v>13</v>
      </c>
      <c r="Q2197">
        <f t="shared" si="34"/>
        <v>2340.3130595121952</v>
      </c>
      <c r="R2197" t="s">
        <v>13</v>
      </c>
      <c r="S2197" t="s">
        <v>13</v>
      </c>
      <c r="T2197" t="s">
        <v>13</v>
      </c>
    </row>
    <row r="2198" spans="1:20" x14ac:dyDescent="0.2">
      <c r="A2198" t="s">
        <v>40</v>
      </c>
      <c r="B2198" t="s">
        <v>36</v>
      </c>
      <c r="D2198" s="26">
        <v>35595</v>
      </c>
      <c r="E2198">
        <v>1997</v>
      </c>
      <c r="F2198">
        <v>4</v>
      </c>
      <c r="G2198">
        <v>1</v>
      </c>
      <c r="H2198">
        <v>31.743446189024382</v>
      </c>
      <c r="I2198" t="s">
        <v>13</v>
      </c>
      <c r="J2198" t="s">
        <v>13</v>
      </c>
      <c r="K2198" t="s">
        <v>13</v>
      </c>
      <c r="L2198" t="s">
        <v>13</v>
      </c>
      <c r="M2198" t="s">
        <v>13</v>
      </c>
      <c r="N2198" t="s">
        <v>13</v>
      </c>
      <c r="O2198" t="s">
        <v>13</v>
      </c>
      <c r="P2198" t="s">
        <v>13</v>
      </c>
      <c r="Q2198">
        <f t="shared" si="34"/>
        <v>2133.1595839024385</v>
      </c>
      <c r="R2198" t="s">
        <v>13</v>
      </c>
      <c r="S2198" t="s">
        <v>13</v>
      </c>
      <c r="T2198" t="s">
        <v>13</v>
      </c>
    </row>
    <row r="2199" spans="1:20" x14ac:dyDescent="0.2">
      <c r="A2199" t="s">
        <v>40</v>
      </c>
      <c r="B2199" t="s">
        <v>36</v>
      </c>
      <c r="D2199" s="26">
        <v>35595</v>
      </c>
      <c r="E2199">
        <v>1997</v>
      </c>
      <c r="F2199">
        <v>4</v>
      </c>
      <c r="G2199">
        <v>2</v>
      </c>
      <c r="H2199">
        <v>38.842770731707311</v>
      </c>
      <c r="I2199" t="s">
        <v>13</v>
      </c>
      <c r="J2199" t="s">
        <v>13</v>
      </c>
      <c r="K2199" t="s">
        <v>13</v>
      </c>
      <c r="L2199" t="s">
        <v>13</v>
      </c>
      <c r="M2199" t="s">
        <v>13</v>
      </c>
      <c r="N2199" t="s">
        <v>13</v>
      </c>
      <c r="O2199" t="s">
        <v>13</v>
      </c>
      <c r="P2199" t="s">
        <v>13</v>
      </c>
      <c r="Q2199">
        <f t="shared" si="34"/>
        <v>2610.2341931707315</v>
      </c>
      <c r="R2199" t="s">
        <v>13</v>
      </c>
      <c r="S2199" t="s">
        <v>13</v>
      </c>
      <c r="T2199" t="s">
        <v>13</v>
      </c>
    </row>
    <row r="2200" spans="1:20" x14ac:dyDescent="0.2">
      <c r="A2200" t="s">
        <v>40</v>
      </c>
      <c r="B2200" t="s">
        <v>36</v>
      </c>
      <c r="D2200" s="26">
        <v>35595</v>
      </c>
      <c r="E2200">
        <v>1997</v>
      </c>
      <c r="F2200">
        <v>4</v>
      </c>
      <c r="G2200">
        <v>3</v>
      </c>
      <c r="H2200">
        <v>27.935450762195121</v>
      </c>
      <c r="I2200" t="s">
        <v>13</v>
      </c>
      <c r="J2200" t="s">
        <v>13</v>
      </c>
      <c r="K2200" t="s">
        <v>13</v>
      </c>
      <c r="L2200" t="s">
        <v>13</v>
      </c>
      <c r="M2200" t="s">
        <v>13</v>
      </c>
      <c r="N2200" t="s">
        <v>13</v>
      </c>
      <c r="O2200" t="s">
        <v>13</v>
      </c>
      <c r="P2200" t="s">
        <v>13</v>
      </c>
      <c r="Q2200">
        <f t="shared" si="34"/>
        <v>1877.2622912195125</v>
      </c>
      <c r="R2200" t="s">
        <v>13</v>
      </c>
      <c r="S2200" t="s">
        <v>13</v>
      </c>
      <c r="T2200" t="s">
        <v>13</v>
      </c>
    </row>
    <row r="2201" spans="1:20" x14ac:dyDescent="0.2">
      <c r="A2201" t="s">
        <v>40</v>
      </c>
      <c r="B2201" t="s">
        <v>36</v>
      </c>
      <c r="D2201" s="26">
        <v>35595</v>
      </c>
      <c r="E2201">
        <v>1997</v>
      </c>
      <c r="F2201">
        <v>4</v>
      </c>
      <c r="G2201">
        <v>4</v>
      </c>
      <c r="H2201">
        <v>42.151512042682931</v>
      </c>
      <c r="I2201" t="s">
        <v>13</v>
      </c>
      <c r="J2201" t="s">
        <v>13</v>
      </c>
      <c r="K2201" t="s">
        <v>13</v>
      </c>
      <c r="L2201" t="s">
        <v>13</v>
      </c>
      <c r="M2201" t="s">
        <v>13</v>
      </c>
      <c r="N2201" t="s">
        <v>13</v>
      </c>
      <c r="O2201" t="s">
        <v>13</v>
      </c>
      <c r="P2201" t="s">
        <v>13</v>
      </c>
      <c r="Q2201">
        <f t="shared" si="34"/>
        <v>2832.5816092682931</v>
      </c>
      <c r="R2201" t="s">
        <v>13</v>
      </c>
      <c r="S2201" t="s">
        <v>13</v>
      </c>
      <c r="T2201" t="s">
        <v>13</v>
      </c>
    </row>
    <row r="2202" spans="1:20" x14ac:dyDescent="0.2">
      <c r="A2202" t="s">
        <v>40</v>
      </c>
      <c r="B2202" t="s">
        <v>36</v>
      </c>
      <c r="D2202" s="26">
        <v>35595</v>
      </c>
      <c r="E2202">
        <v>1997</v>
      </c>
      <c r="F2202">
        <v>4</v>
      </c>
      <c r="G2202">
        <v>5</v>
      </c>
      <c r="H2202">
        <v>24.904695884146342</v>
      </c>
      <c r="I2202" t="s">
        <v>13</v>
      </c>
      <c r="J2202" t="s">
        <v>13</v>
      </c>
      <c r="K2202" t="s">
        <v>13</v>
      </c>
      <c r="L2202" t="s">
        <v>13</v>
      </c>
      <c r="M2202" t="s">
        <v>13</v>
      </c>
      <c r="N2202" t="s">
        <v>13</v>
      </c>
      <c r="O2202" t="s">
        <v>13</v>
      </c>
      <c r="P2202" t="s">
        <v>13</v>
      </c>
      <c r="Q2202">
        <f t="shared" si="34"/>
        <v>1673.5955634146344</v>
      </c>
      <c r="R2202" t="s">
        <v>13</v>
      </c>
      <c r="S2202" t="s">
        <v>13</v>
      </c>
      <c r="T2202" t="s">
        <v>13</v>
      </c>
    </row>
    <row r="2203" spans="1:20" x14ac:dyDescent="0.2">
      <c r="A2203" t="s">
        <v>40</v>
      </c>
      <c r="B2203" t="s">
        <v>36</v>
      </c>
      <c r="D2203" s="26">
        <v>35595</v>
      </c>
      <c r="E2203">
        <v>1997</v>
      </c>
      <c r="F2203">
        <v>4</v>
      </c>
      <c r="G2203">
        <v>6</v>
      </c>
      <c r="H2203">
        <v>28.746353658536584</v>
      </c>
      <c r="I2203" t="s">
        <v>13</v>
      </c>
      <c r="J2203" t="s">
        <v>13</v>
      </c>
      <c r="K2203" t="s">
        <v>13</v>
      </c>
      <c r="L2203" t="s">
        <v>13</v>
      </c>
      <c r="M2203" t="s">
        <v>13</v>
      </c>
      <c r="N2203" t="s">
        <v>13</v>
      </c>
      <c r="O2203" t="s">
        <v>13</v>
      </c>
      <c r="P2203" t="s">
        <v>13</v>
      </c>
      <c r="Q2203">
        <f t="shared" si="34"/>
        <v>1931.7549658536586</v>
      </c>
      <c r="R2203" t="s">
        <v>13</v>
      </c>
      <c r="S2203" t="s">
        <v>13</v>
      </c>
      <c r="T2203" t="s">
        <v>13</v>
      </c>
    </row>
    <row r="2204" spans="1:20" x14ac:dyDescent="0.2">
      <c r="A2204" t="s">
        <v>40</v>
      </c>
      <c r="B2204" t="s">
        <v>36</v>
      </c>
      <c r="D2204" s="26">
        <v>35595</v>
      </c>
      <c r="E2204">
        <v>1997</v>
      </c>
      <c r="F2204">
        <v>4</v>
      </c>
      <c r="G2204">
        <v>7</v>
      </c>
      <c r="H2204">
        <v>33.144482317073169</v>
      </c>
      <c r="I2204" t="s">
        <v>13</v>
      </c>
      <c r="J2204" t="s">
        <v>13</v>
      </c>
      <c r="K2204" t="s">
        <v>13</v>
      </c>
      <c r="L2204" t="s">
        <v>13</v>
      </c>
      <c r="M2204" t="s">
        <v>13</v>
      </c>
      <c r="N2204" t="s">
        <v>13</v>
      </c>
      <c r="O2204" t="s">
        <v>13</v>
      </c>
      <c r="P2204" t="s">
        <v>13</v>
      </c>
      <c r="Q2204">
        <f t="shared" si="34"/>
        <v>2227.309211707317</v>
      </c>
      <c r="R2204" t="s">
        <v>13</v>
      </c>
      <c r="S2204" t="s">
        <v>13</v>
      </c>
      <c r="T2204" t="s">
        <v>13</v>
      </c>
    </row>
    <row r="2205" spans="1:20" x14ac:dyDescent="0.2">
      <c r="A2205" t="s">
        <v>40</v>
      </c>
      <c r="B2205" t="s">
        <v>36</v>
      </c>
      <c r="D2205" s="26">
        <v>35595</v>
      </c>
      <c r="E2205">
        <v>1997</v>
      </c>
      <c r="F2205">
        <v>4</v>
      </c>
      <c r="G2205">
        <v>8</v>
      </c>
      <c r="H2205">
        <v>31.291780487804875</v>
      </c>
      <c r="I2205" t="s">
        <v>13</v>
      </c>
      <c r="J2205" t="s">
        <v>13</v>
      </c>
      <c r="K2205" t="s">
        <v>13</v>
      </c>
      <c r="L2205" t="s">
        <v>13</v>
      </c>
      <c r="M2205" t="s">
        <v>13</v>
      </c>
      <c r="N2205" t="s">
        <v>13</v>
      </c>
      <c r="O2205" t="s">
        <v>13</v>
      </c>
      <c r="P2205" t="s">
        <v>13</v>
      </c>
      <c r="Q2205">
        <f t="shared" si="34"/>
        <v>2102.8076487804879</v>
      </c>
      <c r="R2205" t="s">
        <v>13</v>
      </c>
      <c r="S2205" t="s">
        <v>13</v>
      </c>
      <c r="T2205" t="s">
        <v>13</v>
      </c>
    </row>
    <row r="2206" spans="1:20" x14ac:dyDescent="0.2">
      <c r="A2206" t="s">
        <v>40</v>
      </c>
      <c r="B2206" t="s">
        <v>36</v>
      </c>
      <c r="D2206" s="26">
        <v>35595</v>
      </c>
      <c r="E2206">
        <v>1997</v>
      </c>
      <c r="F2206">
        <v>4</v>
      </c>
      <c r="G2206">
        <v>9</v>
      </c>
      <c r="H2206">
        <v>20.263442073170733</v>
      </c>
      <c r="I2206" t="s">
        <v>13</v>
      </c>
      <c r="J2206" t="s">
        <v>13</v>
      </c>
      <c r="K2206" t="s">
        <v>13</v>
      </c>
      <c r="L2206" t="s">
        <v>13</v>
      </c>
      <c r="M2206" t="s">
        <v>13</v>
      </c>
      <c r="N2206" t="s">
        <v>13</v>
      </c>
      <c r="O2206" t="s">
        <v>13</v>
      </c>
      <c r="P2206" t="s">
        <v>13</v>
      </c>
      <c r="Q2206">
        <f t="shared" si="34"/>
        <v>1361.7033073170735</v>
      </c>
      <c r="R2206" t="s">
        <v>13</v>
      </c>
      <c r="S2206" t="s">
        <v>13</v>
      </c>
      <c r="T2206" t="s">
        <v>13</v>
      </c>
    </row>
    <row r="2207" spans="1:20" x14ac:dyDescent="0.2">
      <c r="A2207" t="s">
        <v>40</v>
      </c>
      <c r="B2207" t="s">
        <v>36</v>
      </c>
      <c r="D2207" s="26">
        <v>35595</v>
      </c>
      <c r="E2207">
        <v>1997</v>
      </c>
      <c r="F2207">
        <v>4</v>
      </c>
      <c r="G2207">
        <v>10</v>
      </c>
      <c r="H2207">
        <v>27.990564786585367</v>
      </c>
      <c r="I2207" t="s">
        <v>13</v>
      </c>
      <c r="J2207" t="s">
        <v>13</v>
      </c>
      <c r="K2207" t="s">
        <v>13</v>
      </c>
      <c r="L2207" t="s">
        <v>13</v>
      </c>
      <c r="M2207" t="s">
        <v>13</v>
      </c>
      <c r="N2207" t="s">
        <v>13</v>
      </c>
      <c r="O2207" t="s">
        <v>13</v>
      </c>
      <c r="P2207" t="s">
        <v>13</v>
      </c>
      <c r="Q2207">
        <f t="shared" si="34"/>
        <v>1880.9659536585368</v>
      </c>
      <c r="R2207" t="s">
        <v>13</v>
      </c>
      <c r="S2207" t="s">
        <v>13</v>
      </c>
      <c r="T2207" t="s">
        <v>13</v>
      </c>
    </row>
    <row r="2208" spans="1:20" x14ac:dyDescent="0.2">
      <c r="A2208" t="s">
        <v>40</v>
      </c>
      <c r="B2208" t="s">
        <v>36</v>
      </c>
      <c r="D2208" s="26">
        <v>35595</v>
      </c>
      <c r="E2208">
        <v>1997</v>
      </c>
      <c r="F2208">
        <v>4</v>
      </c>
      <c r="G2208">
        <v>11</v>
      </c>
      <c r="H2208">
        <v>33.969163719512196</v>
      </c>
      <c r="I2208" t="s">
        <v>13</v>
      </c>
      <c r="J2208" t="s">
        <v>13</v>
      </c>
      <c r="K2208" t="s">
        <v>13</v>
      </c>
      <c r="L2208" t="s">
        <v>13</v>
      </c>
      <c r="M2208" t="s">
        <v>13</v>
      </c>
      <c r="N2208" t="s">
        <v>13</v>
      </c>
      <c r="O2208" t="s">
        <v>13</v>
      </c>
      <c r="P2208" t="s">
        <v>13</v>
      </c>
      <c r="Q2208">
        <f t="shared" si="34"/>
        <v>2282.7278019512196</v>
      </c>
      <c r="R2208" t="s">
        <v>13</v>
      </c>
      <c r="S2208" t="s">
        <v>13</v>
      </c>
      <c r="T2208" t="s">
        <v>13</v>
      </c>
    </row>
    <row r="2209" spans="1:20" x14ac:dyDescent="0.2">
      <c r="A2209" t="s">
        <v>40</v>
      </c>
      <c r="B2209" t="s">
        <v>36</v>
      </c>
      <c r="D2209" s="26">
        <v>35595</v>
      </c>
      <c r="E2209">
        <v>1997</v>
      </c>
      <c r="F2209">
        <v>4</v>
      </c>
      <c r="G2209">
        <v>12</v>
      </c>
      <c r="H2209">
        <v>21.718577743902436</v>
      </c>
      <c r="I2209" t="s">
        <v>13</v>
      </c>
      <c r="J2209" t="s">
        <v>13</v>
      </c>
      <c r="K2209" t="s">
        <v>13</v>
      </c>
      <c r="L2209" t="s">
        <v>13</v>
      </c>
      <c r="M2209" t="s">
        <v>13</v>
      </c>
      <c r="N2209" t="s">
        <v>13</v>
      </c>
      <c r="O2209" t="s">
        <v>13</v>
      </c>
      <c r="P2209" t="s">
        <v>13</v>
      </c>
      <c r="Q2209">
        <f t="shared" si="34"/>
        <v>1459.4884243902441</v>
      </c>
      <c r="R2209" t="s">
        <v>13</v>
      </c>
      <c r="S2209" t="s">
        <v>13</v>
      </c>
      <c r="T2209" t="s">
        <v>13</v>
      </c>
    </row>
    <row r="2210" spans="1:20" x14ac:dyDescent="0.2">
      <c r="A2210" t="s">
        <v>40</v>
      </c>
      <c r="B2210" t="s">
        <v>36</v>
      </c>
      <c r="D2210" s="26">
        <v>35595</v>
      </c>
      <c r="E2210">
        <v>1997</v>
      </c>
      <c r="F2210">
        <v>5</v>
      </c>
      <c r="G2210">
        <v>1</v>
      </c>
      <c r="H2210">
        <v>27.601391158536583</v>
      </c>
      <c r="I2210" t="s">
        <v>13</v>
      </c>
      <c r="J2210" t="s">
        <v>13</v>
      </c>
      <c r="K2210" t="s">
        <v>13</v>
      </c>
      <c r="L2210" t="s">
        <v>13</v>
      </c>
      <c r="M2210" t="s">
        <v>13</v>
      </c>
      <c r="N2210" t="s">
        <v>13</v>
      </c>
      <c r="O2210" t="s">
        <v>13</v>
      </c>
      <c r="P2210" t="s">
        <v>13</v>
      </c>
      <c r="Q2210">
        <f t="shared" si="34"/>
        <v>1854.8134858536587</v>
      </c>
      <c r="R2210" t="s">
        <v>13</v>
      </c>
      <c r="S2210" t="s">
        <v>13</v>
      </c>
      <c r="T2210" t="s">
        <v>13</v>
      </c>
    </row>
    <row r="2211" spans="1:20" x14ac:dyDescent="0.2">
      <c r="A2211" t="s">
        <v>40</v>
      </c>
      <c r="B2211" t="s">
        <v>36</v>
      </c>
      <c r="D2211" s="26">
        <v>35595</v>
      </c>
      <c r="E2211">
        <v>1997</v>
      </c>
      <c r="F2211">
        <v>5</v>
      </c>
      <c r="G2211">
        <v>2</v>
      </c>
      <c r="H2211">
        <v>37.868683841463415</v>
      </c>
      <c r="I2211" t="s">
        <v>13</v>
      </c>
      <c r="J2211" t="s">
        <v>13</v>
      </c>
      <c r="K2211" t="s">
        <v>13</v>
      </c>
      <c r="L2211" t="s">
        <v>13</v>
      </c>
      <c r="M2211" t="s">
        <v>13</v>
      </c>
      <c r="N2211" t="s">
        <v>13</v>
      </c>
      <c r="O2211" t="s">
        <v>13</v>
      </c>
      <c r="P2211" t="s">
        <v>13</v>
      </c>
      <c r="Q2211">
        <f t="shared" si="34"/>
        <v>2544.7755541463416</v>
      </c>
      <c r="R2211" t="s">
        <v>13</v>
      </c>
      <c r="S2211" t="s">
        <v>13</v>
      </c>
      <c r="T2211" t="s">
        <v>13</v>
      </c>
    </row>
    <row r="2212" spans="1:20" x14ac:dyDescent="0.2">
      <c r="A2212" t="s">
        <v>40</v>
      </c>
      <c r="B2212" t="s">
        <v>36</v>
      </c>
      <c r="D2212" s="26">
        <v>35595</v>
      </c>
      <c r="E2212">
        <v>1997</v>
      </c>
      <c r="F2212">
        <v>5</v>
      </c>
      <c r="G2212">
        <v>3</v>
      </c>
      <c r="H2212">
        <v>39.672579878048772</v>
      </c>
      <c r="I2212" t="s">
        <v>13</v>
      </c>
      <c r="J2212" t="s">
        <v>13</v>
      </c>
      <c r="K2212" t="s">
        <v>13</v>
      </c>
      <c r="L2212" t="s">
        <v>13</v>
      </c>
      <c r="M2212" t="s">
        <v>13</v>
      </c>
      <c r="N2212" t="s">
        <v>13</v>
      </c>
      <c r="O2212" t="s">
        <v>13</v>
      </c>
      <c r="P2212" t="s">
        <v>13</v>
      </c>
      <c r="Q2212">
        <f t="shared" si="34"/>
        <v>2665.9973678048777</v>
      </c>
      <c r="R2212" t="s">
        <v>13</v>
      </c>
      <c r="S2212" t="s">
        <v>13</v>
      </c>
      <c r="T2212" t="s">
        <v>13</v>
      </c>
    </row>
    <row r="2213" spans="1:20" x14ac:dyDescent="0.2">
      <c r="A2213" t="s">
        <v>40</v>
      </c>
      <c r="B2213" t="s">
        <v>36</v>
      </c>
      <c r="D2213" s="26">
        <v>35595</v>
      </c>
      <c r="E2213">
        <v>1997</v>
      </c>
      <c r="F2213">
        <v>5</v>
      </c>
      <c r="G2213">
        <v>4</v>
      </c>
      <c r="H2213">
        <v>38.772863719512195</v>
      </c>
      <c r="I2213" t="s">
        <v>13</v>
      </c>
      <c r="J2213" t="s">
        <v>13</v>
      </c>
      <c r="K2213" t="s">
        <v>13</v>
      </c>
      <c r="L2213" t="s">
        <v>13</v>
      </c>
      <c r="M2213" t="s">
        <v>13</v>
      </c>
      <c r="N2213" t="s">
        <v>13</v>
      </c>
      <c r="O2213" t="s">
        <v>13</v>
      </c>
      <c r="P2213" t="s">
        <v>13</v>
      </c>
      <c r="Q2213">
        <f t="shared" si="34"/>
        <v>2605.5364419512198</v>
      </c>
      <c r="R2213" t="s">
        <v>13</v>
      </c>
      <c r="S2213" t="s">
        <v>13</v>
      </c>
      <c r="T2213" t="s">
        <v>13</v>
      </c>
    </row>
    <row r="2214" spans="1:20" x14ac:dyDescent="0.2">
      <c r="A2214" t="s">
        <v>40</v>
      </c>
      <c r="B2214" t="s">
        <v>36</v>
      </c>
      <c r="D2214" s="26">
        <v>35595</v>
      </c>
      <c r="E2214">
        <v>1997</v>
      </c>
      <c r="F2214">
        <v>5</v>
      </c>
      <c r="G2214">
        <v>5</v>
      </c>
      <c r="H2214">
        <v>22.750582317073174</v>
      </c>
      <c r="I2214" t="s">
        <v>13</v>
      </c>
      <c r="J2214" t="s">
        <v>13</v>
      </c>
      <c r="K2214" t="s">
        <v>13</v>
      </c>
      <c r="L2214" t="s">
        <v>13</v>
      </c>
      <c r="M2214" t="s">
        <v>13</v>
      </c>
      <c r="N2214" t="s">
        <v>13</v>
      </c>
      <c r="O2214" t="s">
        <v>13</v>
      </c>
      <c r="P2214" t="s">
        <v>13</v>
      </c>
      <c r="Q2214">
        <f t="shared" si="34"/>
        <v>1528.8391317073174</v>
      </c>
      <c r="R2214" t="s">
        <v>13</v>
      </c>
      <c r="S2214" t="s">
        <v>13</v>
      </c>
      <c r="T2214" t="s">
        <v>13</v>
      </c>
    </row>
    <row r="2215" spans="1:20" x14ac:dyDescent="0.2">
      <c r="A2215" t="s">
        <v>40</v>
      </c>
      <c r="B2215" t="s">
        <v>36</v>
      </c>
      <c r="D2215" s="26">
        <v>35595</v>
      </c>
      <c r="E2215">
        <v>1997</v>
      </c>
      <c r="F2215">
        <v>5</v>
      </c>
      <c r="G2215">
        <v>6</v>
      </c>
      <c r="H2215">
        <v>28.230628048780492</v>
      </c>
      <c r="I2215" t="s">
        <v>13</v>
      </c>
      <c r="J2215" t="s">
        <v>13</v>
      </c>
      <c r="K2215" t="s">
        <v>13</v>
      </c>
      <c r="L2215" t="s">
        <v>13</v>
      </c>
      <c r="M2215" t="s">
        <v>13</v>
      </c>
      <c r="N2215" t="s">
        <v>13</v>
      </c>
      <c r="O2215" t="s">
        <v>13</v>
      </c>
      <c r="P2215" t="s">
        <v>13</v>
      </c>
      <c r="Q2215">
        <f t="shared" si="34"/>
        <v>1897.0982048780493</v>
      </c>
      <c r="R2215" t="s">
        <v>13</v>
      </c>
      <c r="S2215" t="s">
        <v>13</v>
      </c>
      <c r="T2215" t="s">
        <v>13</v>
      </c>
    </row>
    <row r="2216" spans="1:20" x14ac:dyDescent="0.2">
      <c r="A2216" t="s">
        <v>40</v>
      </c>
      <c r="B2216" t="s">
        <v>36</v>
      </c>
      <c r="D2216" s="26">
        <v>35595</v>
      </c>
      <c r="E2216">
        <v>1997</v>
      </c>
      <c r="F2216">
        <v>5</v>
      </c>
      <c r="G2216">
        <v>7</v>
      </c>
      <c r="H2216">
        <v>32.287743292682926</v>
      </c>
      <c r="I2216" t="s">
        <v>13</v>
      </c>
      <c r="J2216" t="s">
        <v>13</v>
      </c>
      <c r="K2216" t="s">
        <v>13</v>
      </c>
      <c r="L2216" t="s">
        <v>13</v>
      </c>
      <c r="M2216" t="s">
        <v>13</v>
      </c>
      <c r="N2216" t="s">
        <v>13</v>
      </c>
      <c r="O2216" t="s">
        <v>13</v>
      </c>
      <c r="P2216" t="s">
        <v>13</v>
      </c>
      <c r="Q2216">
        <f t="shared" si="34"/>
        <v>2169.736349268293</v>
      </c>
      <c r="R2216" t="s">
        <v>13</v>
      </c>
      <c r="S2216" t="s">
        <v>13</v>
      </c>
      <c r="T2216" t="s">
        <v>13</v>
      </c>
    </row>
    <row r="2217" spans="1:20" x14ac:dyDescent="0.2">
      <c r="A2217" t="s">
        <v>40</v>
      </c>
      <c r="B2217" t="s">
        <v>36</v>
      </c>
      <c r="D2217" s="26">
        <v>35595</v>
      </c>
      <c r="E2217">
        <v>1997</v>
      </c>
      <c r="F2217">
        <v>5</v>
      </c>
      <c r="G2217">
        <v>8</v>
      </c>
      <c r="H2217">
        <v>33.074722865853651</v>
      </c>
      <c r="I2217" t="s">
        <v>13</v>
      </c>
      <c r="J2217" t="s">
        <v>13</v>
      </c>
      <c r="K2217" t="s">
        <v>13</v>
      </c>
      <c r="L2217" t="s">
        <v>13</v>
      </c>
      <c r="M2217" t="s">
        <v>13</v>
      </c>
      <c r="N2217" t="s">
        <v>13</v>
      </c>
      <c r="O2217" t="s">
        <v>13</v>
      </c>
      <c r="P2217" t="s">
        <v>13</v>
      </c>
      <c r="Q2217">
        <f t="shared" si="34"/>
        <v>2222.6213765853659</v>
      </c>
      <c r="R2217" t="s">
        <v>13</v>
      </c>
      <c r="S2217" t="s">
        <v>13</v>
      </c>
      <c r="T2217" t="s">
        <v>13</v>
      </c>
    </row>
    <row r="2218" spans="1:20" x14ac:dyDescent="0.2">
      <c r="A2218" t="s">
        <v>40</v>
      </c>
      <c r="B2218" t="s">
        <v>36</v>
      </c>
      <c r="D2218" s="26">
        <v>35595</v>
      </c>
      <c r="E2218">
        <v>1997</v>
      </c>
      <c r="F2218">
        <v>5</v>
      </c>
      <c r="G2218">
        <v>9</v>
      </c>
      <c r="H2218">
        <v>25.002510365853656</v>
      </c>
      <c r="I2218" t="s">
        <v>13</v>
      </c>
      <c r="J2218" t="s">
        <v>13</v>
      </c>
      <c r="K2218" t="s">
        <v>13</v>
      </c>
      <c r="L2218" t="s">
        <v>13</v>
      </c>
      <c r="M2218" t="s">
        <v>13</v>
      </c>
      <c r="N2218" t="s">
        <v>13</v>
      </c>
      <c r="O2218" t="s">
        <v>13</v>
      </c>
      <c r="P2218" t="s">
        <v>13</v>
      </c>
      <c r="Q2218">
        <f t="shared" si="34"/>
        <v>1680.1686965853658</v>
      </c>
      <c r="R2218" t="s">
        <v>13</v>
      </c>
      <c r="S2218" t="s">
        <v>13</v>
      </c>
      <c r="T2218" t="s">
        <v>13</v>
      </c>
    </row>
    <row r="2219" spans="1:20" x14ac:dyDescent="0.2">
      <c r="A2219" t="s">
        <v>40</v>
      </c>
      <c r="B2219" t="s">
        <v>36</v>
      </c>
      <c r="D2219" s="26">
        <v>35595</v>
      </c>
      <c r="E2219">
        <v>1997</v>
      </c>
      <c r="F2219">
        <v>5</v>
      </c>
      <c r="G2219">
        <v>10</v>
      </c>
      <c r="H2219">
        <v>31.830562499999999</v>
      </c>
      <c r="I2219" t="s">
        <v>13</v>
      </c>
      <c r="J2219" t="s">
        <v>13</v>
      </c>
      <c r="K2219" t="s">
        <v>13</v>
      </c>
      <c r="L2219" t="s">
        <v>13</v>
      </c>
      <c r="M2219" t="s">
        <v>13</v>
      </c>
      <c r="N2219" t="s">
        <v>13</v>
      </c>
      <c r="O2219" t="s">
        <v>13</v>
      </c>
      <c r="P2219" t="s">
        <v>13</v>
      </c>
      <c r="Q2219">
        <f t="shared" si="34"/>
        <v>2139.0138000000002</v>
      </c>
      <c r="R2219" t="s">
        <v>13</v>
      </c>
      <c r="S2219" t="s">
        <v>13</v>
      </c>
      <c r="T2219" t="s">
        <v>13</v>
      </c>
    </row>
    <row r="2220" spans="1:20" x14ac:dyDescent="0.2">
      <c r="A2220" t="s">
        <v>40</v>
      </c>
      <c r="B2220" t="s">
        <v>36</v>
      </c>
      <c r="D2220" s="26">
        <v>35595</v>
      </c>
      <c r="E2220">
        <v>1997</v>
      </c>
      <c r="F2220">
        <v>5</v>
      </c>
      <c r="G2220">
        <v>11</v>
      </c>
      <c r="H2220">
        <v>28.00954481707317</v>
      </c>
      <c r="I2220" t="s">
        <v>13</v>
      </c>
      <c r="J2220" t="s">
        <v>13</v>
      </c>
      <c r="K2220" t="s">
        <v>13</v>
      </c>
      <c r="L2220" t="s">
        <v>13</v>
      </c>
      <c r="M2220" t="s">
        <v>13</v>
      </c>
      <c r="N2220" t="s">
        <v>13</v>
      </c>
      <c r="O2220" t="s">
        <v>13</v>
      </c>
      <c r="P2220" t="s">
        <v>13</v>
      </c>
      <c r="Q2220">
        <f t="shared" si="34"/>
        <v>1882.2414117073172</v>
      </c>
      <c r="R2220" t="s">
        <v>13</v>
      </c>
      <c r="S2220" t="s">
        <v>13</v>
      </c>
      <c r="T2220" t="s">
        <v>13</v>
      </c>
    </row>
    <row r="2221" spans="1:20" x14ac:dyDescent="0.2">
      <c r="A2221" t="s">
        <v>40</v>
      </c>
      <c r="B2221" t="s">
        <v>36</v>
      </c>
      <c r="D2221" s="26">
        <v>35595</v>
      </c>
      <c r="E2221">
        <v>1997</v>
      </c>
      <c r="F2221">
        <v>5</v>
      </c>
      <c r="G2221">
        <v>12</v>
      </c>
      <c r="H2221">
        <v>25.588475000000003</v>
      </c>
      <c r="I2221" t="s">
        <v>13</v>
      </c>
      <c r="J2221" t="s">
        <v>13</v>
      </c>
      <c r="K2221" t="s">
        <v>13</v>
      </c>
      <c r="L2221" t="s">
        <v>13</v>
      </c>
      <c r="M2221" t="s">
        <v>13</v>
      </c>
      <c r="N2221" t="s">
        <v>13</v>
      </c>
      <c r="O2221" t="s">
        <v>13</v>
      </c>
      <c r="P2221" t="s">
        <v>13</v>
      </c>
      <c r="Q2221">
        <f t="shared" si="34"/>
        <v>1719.5455200000004</v>
      </c>
      <c r="R2221" t="s">
        <v>13</v>
      </c>
      <c r="S2221" t="s">
        <v>13</v>
      </c>
      <c r="T2221" t="s">
        <v>13</v>
      </c>
    </row>
    <row r="2222" spans="1:20" x14ac:dyDescent="0.2">
      <c r="A2222" t="s">
        <v>40</v>
      </c>
      <c r="B2222" t="s">
        <v>36</v>
      </c>
      <c r="D2222" s="26">
        <v>35595</v>
      </c>
      <c r="E2222">
        <v>1997</v>
      </c>
      <c r="F2222">
        <v>6</v>
      </c>
      <c r="G2222">
        <v>1</v>
      </c>
      <c r="H2222">
        <v>29.854757926829272</v>
      </c>
      <c r="I2222" t="s">
        <v>13</v>
      </c>
      <c r="J2222" t="s">
        <v>13</v>
      </c>
      <c r="K2222" t="s">
        <v>13</v>
      </c>
      <c r="L2222" t="s">
        <v>13</v>
      </c>
      <c r="M2222" t="s">
        <v>13</v>
      </c>
      <c r="N2222" t="s">
        <v>13</v>
      </c>
      <c r="O2222" t="s">
        <v>13</v>
      </c>
      <c r="P2222" t="s">
        <v>13</v>
      </c>
      <c r="Q2222">
        <f t="shared" si="34"/>
        <v>2006.2397326829273</v>
      </c>
      <c r="R2222" t="s">
        <v>13</v>
      </c>
      <c r="S2222" t="s">
        <v>13</v>
      </c>
      <c r="T2222" t="s">
        <v>13</v>
      </c>
    </row>
    <row r="2223" spans="1:20" x14ac:dyDescent="0.2">
      <c r="A2223" t="s">
        <v>40</v>
      </c>
      <c r="B2223" t="s">
        <v>36</v>
      </c>
      <c r="D2223" s="26">
        <v>35595</v>
      </c>
      <c r="E2223">
        <v>1997</v>
      </c>
      <c r="F2223">
        <v>6</v>
      </c>
      <c r="G2223">
        <v>2</v>
      </c>
      <c r="H2223">
        <v>36.82994679878049</v>
      </c>
      <c r="I2223" t="s">
        <v>13</v>
      </c>
      <c r="J2223" t="s">
        <v>13</v>
      </c>
      <c r="K2223" t="s">
        <v>13</v>
      </c>
      <c r="L2223" t="s">
        <v>13</v>
      </c>
      <c r="M2223" t="s">
        <v>13</v>
      </c>
      <c r="N2223" t="s">
        <v>13</v>
      </c>
      <c r="O2223" t="s">
        <v>13</v>
      </c>
      <c r="P2223" t="s">
        <v>13</v>
      </c>
      <c r="Q2223">
        <f t="shared" si="34"/>
        <v>2474.972424878049</v>
      </c>
      <c r="R2223" t="s">
        <v>13</v>
      </c>
      <c r="S2223" t="s">
        <v>13</v>
      </c>
      <c r="T2223" t="s">
        <v>13</v>
      </c>
    </row>
    <row r="2224" spans="1:20" x14ac:dyDescent="0.2">
      <c r="A2224" t="s">
        <v>40</v>
      </c>
      <c r="B2224" t="s">
        <v>36</v>
      </c>
      <c r="D2224" s="26">
        <v>35595</v>
      </c>
      <c r="E2224">
        <v>1997</v>
      </c>
      <c r="F2224">
        <v>6</v>
      </c>
      <c r="G2224">
        <v>3</v>
      </c>
      <c r="H2224">
        <v>35.248314481707311</v>
      </c>
      <c r="I2224" t="s">
        <v>13</v>
      </c>
      <c r="J2224" t="s">
        <v>13</v>
      </c>
      <c r="K2224" t="s">
        <v>13</v>
      </c>
      <c r="L2224" t="s">
        <v>13</v>
      </c>
      <c r="M2224" t="s">
        <v>13</v>
      </c>
      <c r="N2224" t="s">
        <v>13</v>
      </c>
      <c r="O2224" t="s">
        <v>13</v>
      </c>
      <c r="P2224" t="s">
        <v>13</v>
      </c>
      <c r="Q2224">
        <f t="shared" si="34"/>
        <v>2368.6867331707313</v>
      </c>
      <c r="R2224" t="s">
        <v>13</v>
      </c>
      <c r="S2224" t="s">
        <v>13</v>
      </c>
      <c r="T2224" t="s">
        <v>13</v>
      </c>
    </row>
    <row r="2225" spans="1:20" x14ac:dyDescent="0.2">
      <c r="A2225" t="s">
        <v>40</v>
      </c>
      <c r="B2225" t="s">
        <v>36</v>
      </c>
      <c r="D2225" s="26">
        <v>35595</v>
      </c>
      <c r="E2225">
        <v>1997</v>
      </c>
      <c r="F2225">
        <v>6</v>
      </c>
      <c r="G2225">
        <v>4</v>
      </c>
      <c r="H2225">
        <v>44.003955640243909</v>
      </c>
      <c r="I2225" t="s">
        <v>13</v>
      </c>
      <c r="J2225" t="s">
        <v>13</v>
      </c>
      <c r="K2225" t="s">
        <v>13</v>
      </c>
      <c r="L2225" t="s">
        <v>13</v>
      </c>
      <c r="M2225" t="s">
        <v>13</v>
      </c>
      <c r="N2225" t="s">
        <v>13</v>
      </c>
      <c r="O2225" t="s">
        <v>13</v>
      </c>
      <c r="P2225" t="s">
        <v>13</v>
      </c>
      <c r="Q2225">
        <f t="shared" si="34"/>
        <v>2957.0658190243907</v>
      </c>
      <c r="R2225" t="s">
        <v>13</v>
      </c>
      <c r="S2225" t="s">
        <v>13</v>
      </c>
      <c r="T2225" t="s">
        <v>13</v>
      </c>
    </row>
    <row r="2226" spans="1:20" x14ac:dyDescent="0.2">
      <c r="A2226" t="s">
        <v>40</v>
      </c>
      <c r="B2226" t="s">
        <v>36</v>
      </c>
      <c r="D2226" s="26">
        <v>35595</v>
      </c>
      <c r="E2226">
        <v>1997</v>
      </c>
      <c r="F2226">
        <v>6</v>
      </c>
      <c r="G2226">
        <v>5</v>
      </c>
      <c r="H2226">
        <v>21.345303810975608</v>
      </c>
      <c r="I2226" t="s">
        <v>13</v>
      </c>
      <c r="J2226" t="s">
        <v>13</v>
      </c>
      <c r="K2226" t="s">
        <v>13</v>
      </c>
      <c r="L2226" t="s">
        <v>13</v>
      </c>
      <c r="M2226" t="s">
        <v>13</v>
      </c>
      <c r="N2226" t="s">
        <v>13</v>
      </c>
      <c r="O2226" t="s">
        <v>13</v>
      </c>
      <c r="P2226" t="s">
        <v>13</v>
      </c>
      <c r="Q2226">
        <f t="shared" si="34"/>
        <v>1434.4044160975609</v>
      </c>
      <c r="R2226" t="s">
        <v>13</v>
      </c>
      <c r="S2226" t="s">
        <v>13</v>
      </c>
      <c r="T2226" t="s">
        <v>13</v>
      </c>
    </row>
    <row r="2227" spans="1:20" x14ac:dyDescent="0.2">
      <c r="A2227" t="s">
        <v>40</v>
      </c>
      <c r="B2227" t="s">
        <v>36</v>
      </c>
      <c r="D2227" s="26">
        <v>35595</v>
      </c>
      <c r="E2227">
        <v>1997</v>
      </c>
      <c r="F2227">
        <v>6</v>
      </c>
      <c r="G2227">
        <v>6</v>
      </c>
      <c r="H2227">
        <v>29.381824999999992</v>
      </c>
      <c r="I2227" t="s">
        <v>13</v>
      </c>
      <c r="J2227" t="s">
        <v>13</v>
      </c>
      <c r="K2227" t="s">
        <v>13</v>
      </c>
      <c r="L2227" t="s">
        <v>13</v>
      </c>
      <c r="M2227" t="s">
        <v>13</v>
      </c>
      <c r="N2227" t="s">
        <v>13</v>
      </c>
      <c r="O2227" t="s">
        <v>13</v>
      </c>
      <c r="P2227" t="s">
        <v>13</v>
      </c>
      <c r="Q2227">
        <f t="shared" si="34"/>
        <v>1974.4586399999996</v>
      </c>
      <c r="R2227" t="s">
        <v>13</v>
      </c>
      <c r="S2227" t="s">
        <v>13</v>
      </c>
      <c r="T2227" t="s">
        <v>13</v>
      </c>
    </row>
    <row r="2228" spans="1:20" x14ac:dyDescent="0.2">
      <c r="A2228" t="s">
        <v>40</v>
      </c>
      <c r="B2228" t="s">
        <v>36</v>
      </c>
      <c r="D2228" s="26">
        <v>35595</v>
      </c>
      <c r="E2228">
        <v>1997</v>
      </c>
      <c r="F2228">
        <v>6</v>
      </c>
      <c r="G2228">
        <v>7</v>
      </c>
      <c r="H2228">
        <v>30.613627134146338</v>
      </c>
      <c r="I2228" t="s">
        <v>13</v>
      </c>
      <c r="J2228" t="s">
        <v>13</v>
      </c>
      <c r="K2228" t="s">
        <v>13</v>
      </c>
      <c r="L2228" t="s">
        <v>13</v>
      </c>
      <c r="M2228" t="s">
        <v>13</v>
      </c>
      <c r="N2228" t="s">
        <v>13</v>
      </c>
      <c r="O2228" t="s">
        <v>13</v>
      </c>
      <c r="P2228" t="s">
        <v>13</v>
      </c>
      <c r="Q2228">
        <f t="shared" si="34"/>
        <v>2057.2357434146343</v>
      </c>
      <c r="R2228" t="s">
        <v>13</v>
      </c>
      <c r="S2228" t="s">
        <v>13</v>
      </c>
      <c r="T2228" t="s">
        <v>13</v>
      </c>
    </row>
    <row r="2229" spans="1:20" x14ac:dyDescent="0.2">
      <c r="A2229" t="s">
        <v>40</v>
      </c>
      <c r="B2229" t="s">
        <v>36</v>
      </c>
      <c r="D2229" s="26">
        <v>35595</v>
      </c>
      <c r="E2229">
        <v>1997</v>
      </c>
      <c r="F2229">
        <v>6</v>
      </c>
      <c r="G2229">
        <v>8</v>
      </c>
      <c r="H2229">
        <v>44.68301280487804</v>
      </c>
      <c r="I2229" t="s">
        <v>13</v>
      </c>
      <c r="J2229" t="s">
        <v>13</v>
      </c>
      <c r="K2229" t="s">
        <v>13</v>
      </c>
      <c r="L2229" t="s">
        <v>13</v>
      </c>
      <c r="M2229" t="s">
        <v>13</v>
      </c>
      <c r="N2229" t="s">
        <v>13</v>
      </c>
      <c r="O2229" t="s">
        <v>13</v>
      </c>
      <c r="P2229" t="s">
        <v>13</v>
      </c>
      <c r="Q2229">
        <f t="shared" si="34"/>
        <v>3002.6984604878048</v>
      </c>
      <c r="R2229" t="s">
        <v>13</v>
      </c>
      <c r="S2229" t="s">
        <v>13</v>
      </c>
      <c r="T2229" t="s">
        <v>13</v>
      </c>
    </row>
    <row r="2230" spans="1:20" x14ac:dyDescent="0.2">
      <c r="A2230" t="s">
        <v>40</v>
      </c>
      <c r="B2230" t="s">
        <v>36</v>
      </c>
      <c r="D2230" s="26">
        <v>35595</v>
      </c>
      <c r="E2230">
        <v>1997</v>
      </c>
      <c r="F2230">
        <v>6</v>
      </c>
      <c r="G2230">
        <v>9</v>
      </c>
      <c r="H2230">
        <v>28.556368902439026</v>
      </c>
      <c r="I2230" t="s">
        <v>13</v>
      </c>
      <c r="J2230" t="s">
        <v>13</v>
      </c>
      <c r="K2230" t="s">
        <v>13</v>
      </c>
      <c r="L2230" t="s">
        <v>13</v>
      </c>
      <c r="M2230" t="s">
        <v>13</v>
      </c>
      <c r="N2230" t="s">
        <v>13</v>
      </c>
      <c r="O2230" t="s">
        <v>13</v>
      </c>
      <c r="P2230" t="s">
        <v>13</v>
      </c>
      <c r="Q2230">
        <f t="shared" si="34"/>
        <v>1918.9879902439027</v>
      </c>
      <c r="R2230" t="s">
        <v>13</v>
      </c>
      <c r="S2230" t="s">
        <v>13</v>
      </c>
      <c r="T2230" t="s">
        <v>13</v>
      </c>
    </row>
    <row r="2231" spans="1:20" x14ac:dyDescent="0.2">
      <c r="A2231" t="s">
        <v>40</v>
      </c>
      <c r="B2231" t="s">
        <v>36</v>
      </c>
      <c r="D2231" s="26">
        <v>35595</v>
      </c>
      <c r="E2231">
        <v>1997</v>
      </c>
      <c r="F2231">
        <v>6</v>
      </c>
      <c r="G2231">
        <v>10</v>
      </c>
      <c r="H2231">
        <v>33.148946036585365</v>
      </c>
      <c r="I2231" t="s">
        <v>13</v>
      </c>
      <c r="J2231" t="s">
        <v>13</v>
      </c>
      <c r="K2231" t="s">
        <v>13</v>
      </c>
      <c r="L2231" t="s">
        <v>13</v>
      </c>
      <c r="M2231" t="s">
        <v>13</v>
      </c>
      <c r="N2231" t="s">
        <v>13</v>
      </c>
      <c r="O2231" t="s">
        <v>13</v>
      </c>
      <c r="P2231" t="s">
        <v>13</v>
      </c>
      <c r="Q2231">
        <f t="shared" si="34"/>
        <v>2227.6091736585367</v>
      </c>
      <c r="R2231" t="s">
        <v>13</v>
      </c>
      <c r="S2231" t="s">
        <v>13</v>
      </c>
      <c r="T2231" t="s">
        <v>13</v>
      </c>
    </row>
    <row r="2232" spans="1:20" x14ac:dyDescent="0.2">
      <c r="A2232" t="s">
        <v>40</v>
      </c>
      <c r="B2232" t="s">
        <v>36</v>
      </c>
      <c r="D2232" s="26">
        <v>35595</v>
      </c>
      <c r="E2232">
        <v>1997</v>
      </c>
      <c r="F2232">
        <v>6</v>
      </c>
      <c r="G2232">
        <v>11</v>
      </c>
      <c r="H2232">
        <v>26.851762957317071</v>
      </c>
      <c r="I2232" t="s">
        <v>13</v>
      </c>
      <c r="J2232" t="s">
        <v>13</v>
      </c>
      <c r="K2232" t="s">
        <v>13</v>
      </c>
      <c r="L2232" t="s">
        <v>13</v>
      </c>
      <c r="M2232" t="s">
        <v>13</v>
      </c>
      <c r="N2232" t="s">
        <v>13</v>
      </c>
      <c r="O2232" t="s">
        <v>13</v>
      </c>
      <c r="P2232" t="s">
        <v>13</v>
      </c>
      <c r="Q2232">
        <f t="shared" si="34"/>
        <v>1804.4384707317074</v>
      </c>
      <c r="R2232" t="s">
        <v>13</v>
      </c>
      <c r="S2232" t="s">
        <v>13</v>
      </c>
      <c r="T2232" t="s">
        <v>13</v>
      </c>
    </row>
    <row r="2233" spans="1:20" x14ac:dyDescent="0.2">
      <c r="A2233" t="s">
        <v>40</v>
      </c>
      <c r="B2233" t="s">
        <v>36</v>
      </c>
      <c r="D2233" s="26">
        <v>35595</v>
      </c>
      <c r="E2233">
        <v>1997</v>
      </c>
      <c r="F2233">
        <v>6</v>
      </c>
      <c r="G2233">
        <v>12</v>
      </c>
      <c r="H2233">
        <v>32.132656707317075</v>
      </c>
      <c r="I2233" t="s">
        <v>13</v>
      </c>
      <c r="J2233" t="s">
        <v>13</v>
      </c>
      <c r="K2233" t="s">
        <v>13</v>
      </c>
      <c r="L2233" t="s">
        <v>13</v>
      </c>
      <c r="M2233" t="s">
        <v>13</v>
      </c>
      <c r="N2233" t="s">
        <v>13</v>
      </c>
      <c r="O2233" t="s">
        <v>13</v>
      </c>
      <c r="P2233" t="s">
        <v>13</v>
      </c>
      <c r="Q2233">
        <f t="shared" si="34"/>
        <v>2159.3145307317077</v>
      </c>
      <c r="R2233" t="s">
        <v>13</v>
      </c>
      <c r="S2233" t="s">
        <v>13</v>
      </c>
      <c r="T2233" t="s">
        <v>13</v>
      </c>
    </row>
    <row r="2234" spans="1:20" x14ac:dyDescent="0.2">
      <c r="A2234" t="s">
        <v>40</v>
      </c>
      <c r="B2234" t="s">
        <v>36</v>
      </c>
      <c r="E2234">
        <v>1998</v>
      </c>
      <c r="F2234">
        <v>1</v>
      </c>
      <c r="G2234">
        <v>1</v>
      </c>
      <c r="H2234">
        <v>13.476425304878051</v>
      </c>
      <c r="I2234" t="s">
        <v>13</v>
      </c>
      <c r="J2234" t="s">
        <v>13</v>
      </c>
      <c r="K2234" t="s">
        <v>13</v>
      </c>
      <c r="L2234" t="s">
        <v>13</v>
      </c>
      <c r="M2234" t="s">
        <v>13</v>
      </c>
      <c r="N2234" t="s">
        <v>13</v>
      </c>
      <c r="O2234" t="s">
        <v>13</v>
      </c>
      <c r="P2234" t="s">
        <v>13</v>
      </c>
      <c r="Q2234">
        <f t="shared" si="34"/>
        <v>905.61578048780507</v>
      </c>
      <c r="R2234" t="s">
        <v>13</v>
      </c>
      <c r="S2234" t="s">
        <v>13</v>
      </c>
      <c r="T2234" t="s">
        <v>13</v>
      </c>
    </row>
    <row r="2235" spans="1:20" x14ac:dyDescent="0.2">
      <c r="A2235" t="s">
        <v>40</v>
      </c>
      <c r="B2235" t="s">
        <v>36</v>
      </c>
      <c r="E2235">
        <v>1998</v>
      </c>
      <c r="F2235">
        <v>1</v>
      </c>
      <c r="G2235">
        <v>2</v>
      </c>
      <c r="H2235">
        <v>17.884390243902445</v>
      </c>
      <c r="I2235" t="s">
        <v>13</v>
      </c>
      <c r="J2235" t="s">
        <v>13</v>
      </c>
      <c r="K2235" t="s">
        <v>13</v>
      </c>
      <c r="L2235" t="s">
        <v>13</v>
      </c>
      <c r="M2235" t="s">
        <v>13</v>
      </c>
      <c r="N2235" t="s">
        <v>13</v>
      </c>
      <c r="O2235" t="s">
        <v>13</v>
      </c>
      <c r="P2235" t="s">
        <v>13</v>
      </c>
      <c r="Q2235">
        <f t="shared" si="34"/>
        <v>1201.8310243902445</v>
      </c>
      <c r="R2235" t="s">
        <v>13</v>
      </c>
      <c r="S2235" t="s">
        <v>13</v>
      </c>
      <c r="T2235" t="s">
        <v>13</v>
      </c>
    </row>
    <row r="2236" spans="1:20" x14ac:dyDescent="0.2">
      <c r="A2236" t="s">
        <v>40</v>
      </c>
      <c r="B2236" t="s">
        <v>36</v>
      </c>
      <c r="E2236">
        <v>1998</v>
      </c>
      <c r="F2236">
        <v>1</v>
      </c>
      <c r="G2236">
        <v>3</v>
      </c>
      <c r="H2236">
        <v>20.780442073170732</v>
      </c>
      <c r="I2236" t="s">
        <v>13</v>
      </c>
      <c r="J2236" t="s">
        <v>13</v>
      </c>
      <c r="K2236" t="s">
        <v>13</v>
      </c>
      <c r="L2236" t="s">
        <v>13</v>
      </c>
      <c r="M2236" t="s">
        <v>13</v>
      </c>
      <c r="N2236" t="s">
        <v>13</v>
      </c>
      <c r="O2236" t="s">
        <v>13</v>
      </c>
      <c r="P2236" t="s">
        <v>13</v>
      </c>
      <c r="Q2236">
        <f t="shared" si="34"/>
        <v>1396.4457073170734</v>
      </c>
      <c r="R2236" t="s">
        <v>13</v>
      </c>
      <c r="S2236" t="s">
        <v>13</v>
      </c>
      <c r="T2236" t="s">
        <v>13</v>
      </c>
    </row>
    <row r="2237" spans="1:20" x14ac:dyDescent="0.2">
      <c r="A2237" t="s">
        <v>40</v>
      </c>
      <c r="B2237" t="s">
        <v>36</v>
      </c>
      <c r="E2237">
        <v>1998</v>
      </c>
      <c r="F2237">
        <v>1</v>
      </c>
      <c r="G2237">
        <v>4</v>
      </c>
      <c r="H2237">
        <v>18.710773628048781</v>
      </c>
      <c r="I2237" t="s">
        <v>13</v>
      </c>
      <c r="J2237" t="s">
        <v>13</v>
      </c>
      <c r="K2237" t="s">
        <v>13</v>
      </c>
      <c r="L2237" t="s">
        <v>13</v>
      </c>
      <c r="M2237" t="s">
        <v>13</v>
      </c>
      <c r="N2237" t="s">
        <v>13</v>
      </c>
      <c r="O2237" t="s">
        <v>13</v>
      </c>
      <c r="P2237" t="s">
        <v>13</v>
      </c>
      <c r="Q2237">
        <f t="shared" si="34"/>
        <v>1257.3639878048782</v>
      </c>
      <c r="R2237" t="s">
        <v>13</v>
      </c>
      <c r="S2237" t="s">
        <v>13</v>
      </c>
      <c r="T2237" t="s">
        <v>13</v>
      </c>
    </row>
    <row r="2238" spans="1:20" x14ac:dyDescent="0.2">
      <c r="A2238" t="s">
        <v>40</v>
      </c>
      <c r="B2238" t="s">
        <v>36</v>
      </c>
      <c r="E2238">
        <v>1998</v>
      </c>
      <c r="F2238">
        <v>1</v>
      </c>
      <c r="G2238">
        <v>5</v>
      </c>
      <c r="H2238">
        <v>11.582069359756099</v>
      </c>
      <c r="I2238" t="s">
        <v>13</v>
      </c>
      <c r="J2238" t="s">
        <v>13</v>
      </c>
      <c r="K2238" t="s">
        <v>13</v>
      </c>
      <c r="L2238" t="s">
        <v>13</v>
      </c>
      <c r="M2238" t="s">
        <v>13</v>
      </c>
      <c r="N2238" t="s">
        <v>13</v>
      </c>
      <c r="O2238" t="s">
        <v>13</v>
      </c>
      <c r="P2238" t="s">
        <v>13</v>
      </c>
      <c r="Q2238">
        <f t="shared" si="34"/>
        <v>778.31506097560987</v>
      </c>
      <c r="R2238" t="s">
        <v>13</v>
      </c>
      <c r="S2238" t="s">
        <v>13</v>
      </c>
      <c r="T2238" t="s">
        <v>13</v>
      </c>
    </row>
    <row r="2239" spans="1:20" x14ac:dyDescent="0.2">
      <c r="A2239" t="s">
        <v>40</v>
      </c>
      <c r="B2239" t="s">
        <v>36</v>
      </c>
      <c r="E2239">
        <v>1998</v>
      </c>
      <c r="F2239">
        <v>1</v>
      </c>
      <c r="G2239">
        <v>6</v>
      </c>
      <c r="H2239">
        <v>14.789005335365855</v>
      </c>
      <c r="I2239" t="s">
        <v>13</v>
      </c>
      <c r="J2239" t="s">
        <v>13</v>
      </c>
      <c r="K2239" t="s">
        <v>13</v>
      </c>
      <c r="L2239" t="s">
        <v>13</v>
      </c>
      <c r="M2239" t="s">
        <v>13</v>
      </c>
      <c r="N2239" t="s">
        <v>13</v>
      </c>
      <c r="O2239" t="s">
        <v>13</v>
      </c>
      <c r="P2239" t="s">
        <v>13</v>
      </c>
      <c r="Q2239">
        <f t="shared" si="34"/>
        <v>993.82115853658559</v>
      </c>
      <c r="R2239" t="s">
        <v>13</v>
      </c>
      <c r="S2239" t="s">
        <v>13</v>
      </c>
      <c r="T2239" t="s">
        <v>13</v>
      </c>
    </row>
    <row r="2240" spans="1:20" x14ac:dyDescent="0.2">
      <c r="A2240" t="s">
        <v>40</v>
      </c>
      <c r="B2240" t="s">
        <v>36</v>
      </c>
      <c r="E2240">
        <v>1998</v>
      </c>
      <c r="F2240">
        <v>1</v>
      </c>
      <c r="G2240">
        <v>7</v>
      </c>
      <c r="H2240">
        <v>17.381592987804876</v>
      </c>
      <c r="I2240" t="s">
        <v>13</v>
      </c>
      <c r="J2240" t="s">
        <v>13</v>
      </c>
      <c r="K2240" t="s">
        <v>13</v>
      </c>
      <c r="L2240" t="s">
        <v>13</v>
      </c>
      <c r="M2240" t="s">
        <v>13</v>
      </c>
      <c r="N2240" t="s">
        <v>13</v>
      </c>
      <c r="O2240" t="s">
        <v>13</v>
      </c>
      <c r="P2240" t="s">
        <v>13</v>
      </c>
      <c r="Q2240">
        <f t="shared" si="34"/>
        <v>1168.0430487804877</v>
      </c>
      <c r="R2240" t="s">
        <v>13</v>
      </c>
      <c r="S2240" t="s">
        <v>13</v>
      </c>
      <c r="T2240" t="s">
        <v>13</v>
      </c>
    </row>
    <row r="2241" spans="1:20" x14ac:dyDescent="0.2">
      <c r="A2241" t="s">
        <v>40</v>
      </c>
      <c r="B2241" t="s">
        <v>36</v>
      </c>
      <c r="E2241">
        <v>1998</v>
      </c>
      <c r="F2241">
        <v>1</v>
      </c>
      <c r="G2241">
        <v>8</v>
      </c>
      <c r="H2241">
        <v>19.408628048780493</v>
      </c>
      <c r="I2241" t="s">
        <v>13</v>
      </c>
      <c r="J2241" t="s">
        <v>13</v>
      </c>
      <c r="K2241" t="s">
        <v>13</v>
      </c>
      <c r="L2241" t="s">
        <v>13</v>
      </c>
      <c r="M2241" t="s">
        <v>13</v>
      </c>
      <c r="N2241" t="s">
        <v>13</v>
      </c>
      <c r="O2241" t="s">
        <v>13</v>
      </c>
      <c r="P2241" t="s">
        <v>13</v>
      </c>
      <c r="Q2241">
        <f t="shared" si="34"/>
        <v>1304.2598048780492</v>
      </c>
      <c r="R2241" t="s">
        <v>13</v>
      </c>
      <c r="S2241" t="s">
        <v>13</v>
      </c>
      <c r="T2241" t="s">
        <v>13</v>
      </c>
    </row>
    <row r="2242" spans="1:20" x14ac:dyDescent="0.2">
      <c r="A2242" t="s">
        <v>40</v>
      </c>
      <c r="B2242" t="s">
        <v>36</v>
      </c>
      <c r="E2242">
        <v>1998</v>
      </c>
      <c r="F2242">
        <v>1</v>
      </c>
      <c r="G2242">
        <v>9</v>
      </c>
      <c r="H2242">
        <v>10.093170731707318</v>
      </c>
      <c r="I2242" t="s">
        <v>13</v>
      </c>
      <c r="J2242" t="s">
        <v>13</v>
      </c>
      <c r="K2242" t="s">
        <v>13</v>
      </c>
      <c r="L2242" t="s">
        <v>13</v>
      </c>
      <c r="M2242" t="s">
        <v>13</v>
      </c>
      <c r="N2242" t="s">
        <v>13</v>
      </c>
      <c r="O2242" t="s">
        <v>13</v>
      </c>
      <c r="P2242" t="s">
        <v>13</v>
      </c>
      <c r="Q2242">
        <f t="shared" ref="Q2242:Q2305" si="35">(H2242*60)*1.12</f>
        <v>678.26107317073183</v>
      </c>
      <c r="R2242" t="s">
        <v>13</v>
      </c>
      <c r="S2242" t="s">
        <v>13</v>
      </c>
      <c r="T2242" t="s">
        <v>13</v>
      </c>
    </row>
    <row r="2243" spans="1:20" x14ac:dyDescent="0.2">
      <c r="A2243" t="s">
        <v>40</v>
      </c>
      <c r="B2243" t="s">
        <v>36</v>
      </c>
      <c r="E2243">
        <v>1998</v>
      </c>
      <c r="F2243">
        <v>1</v>
      </c>
      <c r="G2243">
        <v>10</v>
      </c>
      <c r="H2243">
        <v>14.596463414634147</v>
      </c>
      <c r="I2243" t="s">
        <v>13</v>
      </c>
      <c r="J2243" t="s">
        <v>13</v>
      </c>
      <c r="K2243" t="s">
        <v>13</v>
      </c>
      <c r="L2243" t="s">
        <v>13</v>
      </c>
      <c r="M2243" t="s">
        <v>13</v>
      </c>
      <c r="N2243" t="s">
        <v>13</v>
      </c>
      <c r="O2243" t="s">
        <v>13</v>
      </c>
      <c r="P2243" t="s">
        <v>13</v>
      </c>
      <c r="Q2243">
        <f t="shared" si="35"/>
        <v>980.88234146341483</v>
      </c>
      <c r="R2243" t="s">
        <v>13</v>
      </c>
      <c r="S2243" t="s">
        <v>13</v>
      </c>
      <c r="T2243" t="s">
        <v>13</v>
      </c>
    </row>
    <row r="2244" spans="1:20" x14ac:dyDescent="0.2">
      <c r="A2244" t="s">
        <v>40</v>
      </c>
      <c r="B2244" t="s">
        <v>36</v>
      </c>
      <c r="E2244">
        <v>1998</v>
      </c>
      <c r="F2244">
        <v>1</v>
      </c>
      <c r="G2244">
        <v>11</v>
      </c>
      <c r="H2244">
        <v>18.064481707317075</v>
      </c>
      <c r="I2244" t="s">
        <v>13</v>
      </c>
      <c r="J2244" t="s">
        <v>13</v>
      </c>
      <c r="K2244" t="s">
        <v>13</v>
      </c>
      <c r="L2244" t="s">
        <v>13</v>
      </c>
      <c r="M2244" t="s">
        <v>13</v>
      </c>
      <c r="N2244" t="s">
        <v>13</v>
      </c>
      <c r="O2244" t="s">
        <v>13</v>
      </c>
      <c r="P2244" t="s">
        <v>13</v>
      </c>
      <c r="Q2244">
        <f t="shared" si="35"/>
        <v>1213.9331707317074</v>
      </c>
      <c r="R2244" t="s">
        <v>13</v>
      </c>
      <c r="S2244" t="s">
        <v>13</v>
      </c>
      <c r="T2244" t="s">
        <v>13</v>
      </c>
    </row>
    <row r="2245" spans="1:20" x14ac:dyDescent="0.2">
      <c r="A2245" t="s">
        <v>40</v>
      </c>
      <c r="B2245" t="s">
        <v>36</v>
      </c>
      <c r="E2245">
        <v>1998</v>
      </c>
      <c r="F2245">
        <v>1</v>
      </c>
      <c r="G2245">
        <v>12</v>
      </c>
      <c r="H2245">
        <v>21.874447408536582</v>
      </c>
      <c r="I2245" t="s">
        <v>13</v>
      </c>
      <c r="J2245" t="s">
        <v>13</v>
      </c>
      <c r="K2245" t="s">
        <v>13</v>
      </c>
      <c r="L2245" t="s">
        <v>13</v>
      </c>
      <c r="M2245" t="s">
        <v>13</v>
      </c>
      <c r="N2245" t="s">
        <v>13</v>
      </c>
      <c r="O2245" t="s">
        <v>13</v>
      </c>
      <c r="P2245" t="s">
        <v>13</v>
      </c>
      <c r="Q2245">
        <f t="shared" si="35"/>
        <v>1469.9628658536585</v>
      </c>
      <c r="R2245" t="s">
        <v>13</v>
      </c>
      <c r="S2245" t="s">
        <v>13</v>
      </c>
      <c r="T2245" t="s">
        <v>13</v>
      </c>
    </row>
    <row r="2246" spans="1:20" x14ac:dyDescent="0.2">
      <c r="A2246" t="s">
        <v>40</v>
      </c>
      <c r="B2246" t="s">
        <v>36</v>
      </c>
      <c r="E2246">
        <v>1998</v>
      </c>
      <c r="F2246">
        <v>2</v>
      </c>
      <c r="G2246">
        <v>1</v>
      </c>
      <c r="H2246">
        <v>13.245777439024391</v>
      </c>
      <c r="I2246" t="s">
        <v>13</v>
      </c>
      <c r="J2246" t="s">
        <v>13</v>
      </c>
      <c r="K2246" t="s">
        <v>13</v>
      </c>
      <c r="L2246" t="s">
        <v>13</v>
      </c>
      <c r="M2246" t="s">
        <v>13</v>
      </c>
      <c r="N2246" t="s">
        <v>13</v>
      </c>
      <c r="O2246" t="s">
        <v>13</v>
      </c>
      <c r="P2246" t="s">
        <v>13</v>
      </c>
      <c r="Q2246">
        <f t="shared" si="35"/>
        <v>890.11624390243912</v>
      </c>
      <c r="R2246" t="s">
        <v>13</v>
      </c>
      <c r="S2246" t="s">
        <v>13</v>
      </c>
      <c r="T2246" t="s">
        <v>13</v>
      </c>
    </row>
    <row r="2247" spans="1:20" x14ac:dyDescent="0.2">
      <c r="A2247" t="s">
        <v>40</v>
      </c>
      <c r="B2247" t="s">
        <v>36</v>
      </c>
      <c r="E2247">
        <v>1998</v>
      </c>
      <c r="F2247">
        <v>2</v>
      </c>
      <c r="G2247">
        <v>2</v>
      </c>
      <c r="H2247">
        <v>18.947332317073176</v>
      </c>
      <c r="I2247" t="s">
        <v>13</v>
      </c>
      <c r="J2247" t="s">
        <v>13</v>
      </c>
      <c r="K2247" t="s">
        <v>13</v>
      </c>
      <c r="L2247" t="s">
        <v>13</v>
      </c>
      <c r="M2247" t="s">
        <v>13</v>
      </c>
      <c r="N2247" t="s">
        <v>13</v>
      </c>
      <c r="O2247" t="s">
        <v>13</v>
      </c>
      <c r="P2247" t="s">
        <v>13</v>
      </c>
      <c r="Q2247">
        <f t="shared" si="35"/>
        <v>1273.2607317073175</v>
      </c>
      <c r="R2247" t="s">
        <v>13</v>
      </c>
      <c r="S2247" t="s">
        <v>13</v>
      </c>
      <c r="T2247" t="s">
        <v>13</v>
      </c>
    </row>
    <row r="2248" spans="1:20" x14ac:dyDescent="0.2">
      <c r="A2248" t="s">
        <v>40</v>
      </c>
      <c r="B2248" t="s">
        <v>36</v>
      </c>
      <c r="E2248">
        <v>1998</v>
      </c>
      <c r="F2248">
        <v>2</v>
      </c>
      <c r="G2248">
        <v>3</v>
      </c>
      <c r="H2248">
        <v>20.348574695121954</v>
      </c>
      <c r="I2248" t="s">
        <v>13</v>
      </c>
      <c r="J2248" t="s">
        <v>13</v>
      </c>
      <c r="K2248" t="s">
        <v>13</v>
      </c>
      <c r="L2248" t="s">
        <v>13</v>
      </c>
      <c r="M2248" t="s">
        <v>13</v>
      </c>
      <c r="N2248" t="s">
        <v>13</v>
      </c>
      <c r="O2248" t="s">
        <v>13</v>
      </c>
      <c r="P2248" t="s">
        <v>13</v>
      </c>
      <c r="Q2248">
        <f t="shared" si="35"/>
        <v>1367.4242195121954</v>
      </c>
      <c r="R2248" t="s">
        <v>13</v>
      </c>
      <c r="S2248" t="s">
        <v>13</v>
      </c>
      <c r="T2248" t="s">
        <v>13</v>
      </c>
    </row>
    <row r="2249" spans="1:20" x14ac:dyDescent="0.2">
      <c r="A2249" t="s">
        <v>40</v>
      </c>
      <c r="B2249" t="s">
        <v>36</v>
      </c>
      <c r="E2249">
        <v>1998</v>
      </c>
      <c r="F2249">
        <v>2</v>
      </c>
      <c r="G2249">
        <v>4</v>
      </c>
      <c r="H2249">
        <v>20.247713414634145</v>
      </c>
      <c r="I2249" t="s">
        <v>13</v>
      </c>
      <c r="J2249" t="s">
        <v>13</v>
      </c>
      <c r="K2249" t="s">
        <v>13</v>
      </c>
      <c r="L2249" t="s">
        <v>13</v>
      </c>
      <c r="M2249" t="s">
        <v>13</v>
      </c>
      <c r="N2249" t="s">
        <v>13</v>
      </c>
      <c r="O2249" t="s">
        <v>13</v>
      </c>
      <c r="P2249" t="s">
        <v>13</v>
      </c>
      <c r="Q2249">
        <f t="shared" si="35"/>
        <v>1360.6463414634147</v>
      </c>
      <c r="R2249" t="s">
        <v>13</v>
      </c>
      <c r="S2249" t="s">
        <v>13</v>
      </c>
      <c r="T2249" t="s">
        <v>13</v>
      </c>
    </row>
    <row r="2250" spans="1:20" x14ac:dyDescent="0.2">
      <c r="A2250" t="s">
        <v>40</v>
      </c>
      <c r="B2250" t="s">
        <v>36</v>
      </c>
      <c r="E2250">
        <v>1998</v>
      </c>
      <c r="F2250">
        <v>2</v>
      </c>
      <c r="G2250">
        <v>5</v>
      </c>
      <c r="H2250">
        <v>9.3949390243902435</v>
      </c>
      <c r="I2250" t="s">
        <v>13</v>
      </c>
      <c r="J2250" t="s">
        <v>13</v>
      </c>
      <c r="K2250" t="s">
        <v>13</v>
      </c>
      <c r="L2250" t="s">
        <v>13</v>
      </c>
      <c r="M2250" t="s">
        <v>13</v>
      </c>
      <c r="N2250" t="s">
        <v>13</v>
      </c>
      <c r="O2250" t="s">
        <v>13</v>
      </c>
      <c r="P2250" t="s">
        <v>13</v>
      </c>
      <c r="Q2250">
        <f t="shared" si="35"/>
        <v>631.3399024390244</v>
      </c>
      <c r="R2250" t="s">
        <v>13</v>
      </c>
      <c r="S2250" t="s">
        <v>13</v>
      </c>
      <c r="T2250" t="s">
        <v>13</v>
      </c>
    </row>
    <row r="2251" spans="1:20" x14ac:dyDescent="0.2">
      <c r="A2251" t="s">
        <v>40</v>
      </c>
      <c r="B2251" t="s">
        <v>36</v>
      </c>
      <c r="E2251">
        <v>1998</v>
      </c>
      <c r="F2251">
        <v>2</v>
      </c>
      <c r="G2251">
        <v>6</v>
      </c>
      <c r="H2251">
        <v>14.447309451219512</v>
      </c>
      <c r="I2251" t="s">
        <v>13</v>
      </c>
      <c r="J2251" t="s">
        <v>13</v>
      </c>
      <c r="K2251" t="s">
        <v>13</v>
      </c>
      <c r="L2251" t="s">
        <v>13</v>
      </c>
      <c r="M2251" t="s">
        <v>13</v>
      </c>
      <c r="N2251" t="s">
        <v>13</v>
      </c>
      <c r="O2251" t="s">
        <v>13</v>
      </c>
      <c r="P2251" t="s">
        <v>13</v>
      </c>
      <c r="Q2251">
        <f t="shared" si="35"/>
        <v>970.8591951219513</v>
      </c>
      <c r="R2251" t="s">
        <v>13</v>
      </c>
      <c r="S2251" t="s">
        <v>13</v>
      </c>
      <c r="T2251" t="s">
        <v>13</v>
      </c>
    </row>
    <row r="2252" spans="1:20" x14ac:dyDescent="0.2">
      <c r="A2252" t="s">
        <v>40</v>
      </c>
      <c r="B2252" t="s">
        <v>36</v>
      </c>
      <c r="E2252">
        <v>1998</v>
      </c>
      <c r="F2252">
        <v>2</v>
      </c>
      <c r="G2252">
        <v>7</v>
      </c>
      <c r="H2252">
        <v>14.835914634146343</v>
      </c>
      <c r="I2252" t="s">
        <v>13</v>
      </c>
      <c r="J2252" t="s">
        <v>13</v>
      </c>
      <c r="K2252" t="s">
        <v>13</v>
      </c>
      <c r="L2252" t="s">
        <v>13</v>
      </c>
      <c r="M2252" t="s">
        <v>13</v>
      </c>
      <c r="N2252" t="s">
        <v>13</v>
      </c>
      <c r="O2252" t="s">
        <v>13</v>
      </c>
      <c r="P2252" t="s">
        <v>13</v>
      </c>
      <c r="Q2252">
        <f t="shared" si="35"/>
        <v>996.97346341463435</v>
      </c>
      <c r="R2252" t="s">
        <v>13</v>
      </c>
      <c r="S2252" t="s">
        <v>13</v>
      </c>
      <c r="T2252" t="s">
        <v>13</v>
      </c>
    </row>
    <row r="2253" spans="1:20" x14ac:dyDescent="0.2">
      <c r="A2253" t="s">
        <v>40</v>
      </c>
      <c r="B2253" t="s">
        <v>36</v>
      </c>
      <c r="E2253">
        <v>1998</v>
      </c>
      <c r="F2253">
        <v>2</v>
      </c>
      <c r="G2253">
        <v>8</v>
      </c>
      <c r="H2253">
        <v>18.894889481707317</v>
      </c>
      <c r="I2253" t="s">
        <v>13</v>
      </c>
      <c r="J2253" t="s">
        <v>13</v>
      </c>
      <c r="K2253" t="s">
        <v>13</v>
      </c>
      <c r="L2253" t="s">
        <v>13</v>
      </c>
      <c r="M2253" t="s">
        <v>13</v>
      </c>
      <c r="N2253" t="s">
        <v>13</v>
      </c>
      <c r="O2253" t="s">
        <v>13</v>
      </c>
      <c r="P2253" t="s">
        <v>13</v>
      </c>
      <c r="Q2253">
        <f t="shared" si="35"/>
        <v>1269.7365731707318</v>
      </c>
      <c r="R2253" t="s">
        <v>13</v>
      </c>
      <c r="S2253" t="s">
        <v>13</v>
      </c>
      <c r="T2253" t="s">
        <v>13</v>
      </c>
    </row>
    <row r="2254" spans="1:20" x14ac:dyDescent="0.2">
      <c r="A2254" t="s">
        <v>40</v>
      </c>
      <c r="B2254" t="s">
        <v>36</v>
      </c>
      <c r="E2254">
        <v>1998</v>
      </c>
      <c r="F2254">
        <v>2</v>
      </c>
      <c r="G2254">
        <v>9</v>
      </c>
      <c r="H2254">
        <v>13.048959603658535</v>
      </c>
      <c r="I2254" t="s">
        <v>13</v>
      </c>
      <c r="J2254" t="s">
        <v>13</v>
      </c>
      <c r="K2254" t="s">
        <v>13</v>
      </c>
      <c r="L2254" t="s">
        <v>13</v>
      </c>
      <c r="M2254" t="s">
        <v>13</v>
      </c>
      <c r="N2254" t="s">
        <v>13</v>
      </c>
      <c r="O2254" t="s">
        <v>13</v>
      </c>
      <c r="P2254" t="s">
        <v>13</v>
      </c>
      <c r="Q2254">
        <f t="shared" si="35"/>
        <v>876.89008536585357</v>
      </c>
      <c r="R2254" t="s">
        <v>13</v>
      </c>
      <c r="S2254" t="s">
        <v>13</v>
      </c>
      <c r="T2254" t="s">
        <v>13</v>
      </c>
    </row>
    <row r="2255" spans="1:20" x14ac:dyDescent="0.2">
      <c r="A2255" t="s">
        <v>40</v>
      </c>
      <c r="B2255" t="s">
        <v>36</v>
      </c>
      <c r="E2255">
        <v>1998</v>
      </c>
      <c r="F2255">
        <v>2</v>
      </c>
      <c r="G2255">
        <v>10</v>
      </c>
      <c r="H2255">
        <v>15.867416158536583</v>
      </c>
      <c r="I2255" t="s">
        <v>13</v>
      </c>
      <c r="J2255" t="s">
        <v>13</v>
      </c>
      <c r="K2255" t="s">
        <v>13</v>
      </c>
      <c r="L2255" t="s">
        <v>13</v>
      </c>
      <c r="M2255" t="s">
        <v>13</v>
      </c>
      <c r="N2255" t="s">
        <v>13</v>
      </c>
      <c r="O2255" t="s">
        <v>13</v>
      </c>
      <c r="P2255" t="s">
        <v>13</v>
      </c>
      <c r="Q2255">
        <f t="shared" si="35"/>
        <v>1066.2903658536586</v>
      </c>
      <c r="R2255" t="s">
        <v>13</v>
      </c>
      <c r="S2255" t="s">
        <v>13</v>
      </c>
      <c r="T2255" t="s">
        <v>13</v>
      </c>
    </row>
    <row r="2256" spans="1:20" x14ac:dyDescent="0.2">
      <c r="A2256" t="s">
        <v>40</v>
      </c>
      <c r="B2256" t="s">
        <v>36</v>
      </c>
      <c r="E2256">
        <v>1998</v>
      </c>
      <c r="F2256">
        <v>2</v>
      </c>
      <c r="G2256">
        <v>11</v>
      </c>
      <c r="H2256">
        <v>14.741341463414635</v>
      </c>
      <c r="I2256" t="s">
        <v>13</v>
      </c>
      <c r="J2256" t="s">
        <v>13</v>
      </c>
      <c r="K2256" t="s">
        <v>13</v>
      </c>
      <c r="L2256" t="s">
        <v>13</v>
      </c>
      <c r="M2256" t="s">
        <v>13</v>
      </c>
      <c r="N2256" t="s">
        <v>13</v>
      </c>
      <c r="O2256" t="s">
        <v>13</v>
      </c>
      <c r="P2256" t="s">
        <v>13</v>
      </c>
      <c r="Q2256">
        <f t="shared" si="35"/>
        <v>990.61814634146356</v>
      </c>
      <c r="R2256" t="s">
        <v>13</v>
      </c>
      <c r="S2256" t="s">
        <v>13</v>
      </c>
      <c r="T2256" t="s">
        <v>13</v>
      </c>
    </row>
    <row r="2257" spans="1:20" x14ac:dyDescent="0.2">
      <c r="A2257" t="s">
        <v>40</v>
      </c>
      <c r="B2257" t="s">
        <v>36</v>
      </c>
      <c r="E2257">
        <v>1998</v>
      </c>
      <c r="F2257">
        <v>2</v>
      </c>
      <c r="G2257">
        <v>12</v>
      </c>
      <c r="H2257">
        <v>20.728124999999999</v>
      </c>
      <c r="I2257" t="s">
        <v>13</v>
      </c>
      <c r="J2257" t="s">
        <v>13</v>
      </c>
      <c r="K2257" t="s">
        <v>13</v>
      </c>
      <c r="L2257" t="s">
        <v>13</v>
      </c>
      <c r="M2257" t="s">
        <v>13</v>
      </c>
      <c r="N2257" t="s">
        <v>13</v>
      </c>
      <c r="O2257" t="s">
        <v>13</v>
      </c>
      <c r="P2257" t="s">
        <v>13</v>
      </c>
      <c r="Q2257">
        <f t="shared" si="35"/>
        <v>1392.93</v>
      </c>
      <c r="R2257" t="s">
        <v>13</v>
      </c>
      <c r="S2257" t="s">
        <v>13</v>
      </c>
      <c r="T2257" t="s">
        <v>13</v>
      </c>
    </row>
    <row r="2258" spans="1:20" x14ac:dyDescent="0.2">
      <c r="A2258" t="s">
        <v>40</v>
      </c>
      <c r="B2258" t="s">
        <v>36</v>
      </c>
      <c r="E2258">
        <v>1998</v>
      </c>
      <c r="F2258">
        <v>3</v>
      </c>
      <c r="G2258">
        <v>1</v>
      </c>
      <c r="H2258">
        <v>11.150076219512195</v>
      </c>
      <c r="I2258" t="s">
        <v>13</v>
      </c>
      <c r="J2258" t="s">
        <v>13</v>
      </c>
      <c r="K2258" t="s">
        <v>13</v>
      </c>
      <c r="L2258" t="s">
        <v>13</v>
      </c>
      <c r="M2258" t="s">
        <v>13</v>
      </c>
      <c r="N2258" t="s">
        <v>13</v>
      </c>
      <c r="O2258" t="s">
        <v>13</v>
      </c>
      <c r="P2258" t="s">
        <v>13</v>
      </c>
      <c r="Q2258">
        <f t="shared" si="35"/>
        <v>749.28512195121959</v>
      </c>
      <c r="R2258" t="s">
        <v>13</v>
      </c>
      <c r="S2258" t="s">
        <v>13</v>
      </c>
      <c r="T2258" t="s">
        <v>13</v>
      </c>
    </row>
    <row r="2259" spans="1:20" x14ac:dyDescent="0.2">
      <c r="A2259" t="s">
        <v>40</v>
      </c>
      <c r="B2259" t="s">
        <v>36</v>
      </c>
      <c r="E2259">
        <v>1998</v>
      </c>
      <c r="F2259">
        <v>3</v>
      </c>
      <c r="G2259">
        <v>2</v>
      </c>
      <c r="H2259">
        <v>15.122023628048778</v>
      </c>
      <c r="I2259" t="s">
        <v>13</v>
      </c>
      <c r="J2259" t="s">
        <v>13</v>
      </c>
      <c r="K2259" t="s">
        <v>13</v>
      </c>
      <c r="L2259" t="s">
        <v>13</v>
      </c>
      <c r="M2259" t="s">
        <v>13</v>
      </c>
      <c r="N2259" t="s">
        <v>13</v>
      </c>
      <c r="O2259" t="s">
        <v>13</v>
      </c>
      <c r="P2259" t="s">
        <v>13</v>
      </c>
      <c r="Q2259">
        <f t="shared" si="35"/>
        <v>1016.199987804878</v>
      </c>
      <c r="R2259" t="s">
        <v>13</v>
      </c>
      <c r="S2259" t="s">
        <v>13</v>
      </c>
      <c r="T2259" t="s">
        <v>13</v>
      </c>
    </row>
    <row r="2260" spans="1:20" x14ac:dyDescent="0.2">
      <c r="A2260" t="s">
        <v>40</v>
      </c>
      <c r="B2260" t="s">
        <v>36</v>
      </c>
      <c r="E2260">
        <v>1998</v>
      </c>
      <c r="F2260">
        <v>3</v>
      </c>
      <c r="G2260">
        <v>3</v>
      </c>
      <c r="H2260">
        <v>15.001920731707319</v>
      </c>
      <c r="I2260" t="s">
        <v>13</v>
      </c>
      <c r="J2260" t="s">
        <v>13</v>
      </c>
      <c r="K2260" t="s">
        <v>13</v>
      </c>
      <c r="L2260" t="s">
        <v>13</v>
      </c>
      <c r="M2260" t="s">
        <v>13</v>
      </c>
      <c r="N2260" t="s">
        <v>13</v>
      </c>
      <c r="O2260" t="s">
        <v>13</v>
      </c>
      <c r="P2260" t="s">
        <v>13</v>
      </c>
      <c r="Q2260">
        <f t="shared" si="35"/>
        <v>1008.1290731707319</v>
      </c>
      <c r="R2260" t="s">
        <v>13</v>
      </c>
      <c r="S2260" t="s">
        <v>13</v>
      </c>
      <c r="T2260" t="s">
        <v>13</v>
      </c>
    </row>
    <row r="2261" spans="1:20" x14ac:dyDescent="0.2">
      <c r="A2261" t="s">
        <v>40</v>
      </c>
      <c r="B2261" t="s">
        <v>36</v>
      </c>
      <c r="E2261">
        <v>1998</v>
      </c>
      <c r="F2261">
        <v>3</v>
      </c>
      <c r="G2261">
        <v>4</v>
      </c>
      <c r="H2261">
        <v>17.173079268292682</v>
      </c>
      <c r="I2261" t="s">
        <v>13</v>
      </c>
      <c r="J2261" t="s">
        <v>13</v>
      </c>
      <c r="K2261" t="s">
        <v>13</v>
      </c>
      <c r="L2261" t="s">
        <v>13</v>
      </c>
      <c r="M2261" t="s">
        <v>13</v>
      </c>
      <c r="N2261" t="s">
        <v>13</v>
      </c>
      <c r="O2261" t="s">
        <v>13</v>
      </c>
      <c r="P2261" t="s">
        <v>13</v>
      </c>
      <c r="Q2261">
        <f t="shared" si="35"/>
        <v>1154.0309268292683</v>
      </c>
      <c r="R2261" t="s">
        <v>13</v>
      </c>
      <c r="S2261" t="s">
        <v>13</v>
      </c>
      <c r="T2261" t="s">
        <v>13</v>
      </c>
    </row>
    <row r="2262" spans="1:20" x14ac:dyDescent="0.2">
      <c r="A2262" t="s">
        <v>40</v>
      </c>
      <c r="B2262" t="s">
        <v>36</v>
      </c>
      <c r="E2262">
        <v>1998</v>
      </c>
      <c r="F2262">
        <v>3</v>
      </c>
      <c r="G2262">
        <v>5</v>
      </c>
      <c r="H2262">
        <v>11.123917682926832</v>
      </c>
      <c r="I2262" t="s">
        <v>13</v>
      </c>
      <c r="J2262" t="s">
        <v>13</v>
      </c>
      <c r="K2262" t="s">
        <v>13</v>
      </c>
      <c r="L2262" t="s">
        <v>13</v>
      </c>
      <c r="M2262" t="s">
        <v>13</v>
      </c>
      <c r="N2262" t="s">
        <v>13</v>
      </c>
      <c r="O2262" t="s">
        <v>13</v>
      </c>
      <c r="P2262" t="s">
        <v>13</v>
      </c>
      <c r="Q2262">
        <f t="shared" si="35"/>
        <v>747.52726829268317</v>
      </c>
      <c r="R2262" t="s">
        <v>13</v>
      </c>
      <c r="S2262" t="s">
        <v>13</v>
      </c>
      <c r="T2262" t="s">
        <v>13</v>
      </c>
    </row>
    <row r="2263" spans="1:20" x14ac:dyDescent="0.2">
      <c r="A2263" t="s">
        <v>40</v>
      </c>
      <c r="B2263" t="s">
        <v>36</v>
      </c>
      <c r="E2263">
        <v>1998</v>
      </c>
      <c r="F2263">
        <v>3</v>
      </c>
      <c r="G2263">
        <v>6</v>
      </c>
      <c r="H2263">
        <v>13.921875</v>
      </c>
      <c r="I2263" t="s">
        <v>13</v>
      </c>
      <c r="J2263" t="s">
        <v>13</v>
      </c>
      <c r="K2263" t="s">
        <v>13</v>
      </c>
      <c r="L2263" t="s">
        <v>13</v>
      </c>
      <c r="M2263" t="s">
        <v>13</v>
      </c>
      <c r="N2263" t="s">
        <v>13</v>
      </c>
      <c r="O2263" t="s">
        <v>13</v>
      </c>
      <c r="P2263" t="s">
        <v>13</v>
      </c>
      <c r="Q2263">
        <f t="shared" si="35"/>
        <v>935.55000000000007</v>
      </c>
      <c r="R2263" t="s">
        <v>13</v>
      </c>
      <c r="S2263" t="s">
        <v>13</v>
      </c>
      <c r="T2263" t="s">
        <v>13</v>
      </c>
    </row>
    <row r="2264" spans="1:20" x14ac:dyDescent="0.2">
      <c r="A2264" t="s">
        <v>40</v>
      </c>
      <c r="B2264" t="s">
        <v>36</v>
      </c>
      <c r="E2264">
        <v>1998</v>
      </c>
      <c r="F2264">
        <v>3</v>
      </c>
      <c r="G2264">
        <v>7</v>
      </c>
      <c r="H2264">
        <v>14.246970274390241</v>
      </c>
      <c r="I2264" t="s">
        <v>13</v>
      </c>
      <c r="J2264" t="s">
        <v>13</v>
      </c>
      <c r="K2264" t="s">
        <v>13</v>
      </c>
      <c r="L2264" t="s">
        <v>13</v>
      </c>
      <c r="M2264" t="s">
        <v>13</v>
      </c>
      <c r="N2264" t="s">
        <v>13</v>
      </c>
      <c r="O2264" t="s">
        <v>13</v>
      </c>
      <c r="P2264" t="s">
        <v>13</v>
      </c>
      <c r="Q2264">
        <f t="shared" si="35"/>
        <v>957.39640243902431</v>
      </c>
      <c r="R2264" t="s">
        <v>13</v>
      </c>
      <c r="S2264" t="s">
        <v>13</v>
      </c>
      <c r="T2264" t="s">
        <v>13</v>
      </c>
    </row>
    <row r="2265" spans="1:20" x14ac:dyDescent="0.2">
      <c r="A2265" t="s">
        <v>40</v>
      </c>
      <c r="B2265" t="s">
        <v>36</v>
      </c>
      <c r="E2265">
        <v>1998</v>
      </c>
      <c r="F2265">
        <v>3</v>
      </c>
      <c r="G2265">
        <v>8</v>
      </c>
      <c r="H2265">
        <v>19.600792682926834</v>
      </c>
      <c r="I2265" t="s">
        <v>13</v>
      </c>
      <c r="J2265" t="s">
        <v>13</v>
      </c>
      <c r="K2265" t="s">
        <v>13</v>
      </c>
      <c r="L2265" t="s">
        <v>13</v>
      </c>
      <c r="M2265" t="s">
        <v>13</v>
      </c>
      <c r="N2265" t="s">
        <v>13</v>
      </c>
      <c r="O2265" t="s">
        <v>13</v>
      </c>
      <c r="P2265" t="s">
        <v>13</v>
      </c>
      <c r="Q2265">
        <f t="shared" si="35"/>
        <v>1317.1732682926834</v>
      </c>
      <c r="R2265" t="s">
        <v>13</v>
      </c>
      <c r="S2265" t="s">
        <v>13</v>
      </c>
      <c r="T2265" t="s">
        <v>13</v>
      </c>
    </row>
    <row r="2266" spans="1:20" x14ac:dyDescent="0.2">
      <c r="A2266" t="s">
        <v>40</v>
      </c>
      <c r="B2266" t="s">
        <v>36</v>
      </c>
      <c r="E2266">
        <v>1998</v>
      </c>
      <c r="F2266">
        <v>3</v>
      </c>
      <c r="G2266">
        <v>9</v>
      </c>
      <c r="H2266">
        <v>10.582888719512194</v>
      </c>
      <c r="I2266" t="s">
        <v>13</v>
      </c>
      <c r="J2266" t="s">
        <v>13</v>
      </c>
      <c r="K2266" t="s">
        <v>13</v>
      </c>
      <c r="L2266" t="s">
        <v>13</v>
      </c>
      <c r="M2266" t="s">
        <v>13</v>
      </c>
      <c r="N2266" t="s">
        <v>13</v>
      </c>
      <c r="O2266" t="s">
        <v>13</v>
      </c>
      <c r="P2266" t="s">
        <v>13</v>
      </c>
      <c r="Q2266">
        <f t="shared" si="35"/>
        <v>711.17012195121947</v>
      </c>
      <c r="R2266" t="s">
        <v>13</v>
      </c>
      <c r="S2266" t="s">
        <v>13</v>
      </c>
      <c r="T2266" t="s">
        <v>13</v>
      </c>
    </row>
    <row r="2267" spans="1:20" x14ac:dyDescent="0.2">
      <c r="A2267" t="s">
        <v>40</v>
      </c>
      <c r="B2267" t="s">
        <v>36</v>
      </c>
      <c r="E2267">
        <v>1998</v>
      </c>
      <c r="F2267">
        <v>3</v>
      </c>
      <c r="G2267">
        <v>10</v>
      </c>
      <c r="H2267">
        <v>11.634512195121951</v>
      </c>
      <c r="I2267" t="s">
        <v>13</v>
      </c>
      <c r="J2267" t="s">
        <v>13</v>
      </c>
      <c r="K2267" t="s">
        <v>13</v>
      </c>
      <c r="L2267" t="s">
        <v>13</v>
      </c>
      <c r="M2267" t="s">
        <v>13</v>
      </c>
      <c r="N2267" t="s">
        <v>13</v>
      </c>
      <c r="O2267" t="s">
        <v>13</v>
      </c>
      <c r="P2267" t="s">
        <v>13</v>
      </c>
      <c r="Q2267">
        <f t="shared" si="35"/>
        <v>781.8392195121952</v>
      </c>
      <c r="R2267" t="s">
        <v>13</v>
      </c>
      <c r="S2267" t="s">
        <v>13</v>
      </c>
      <c r="T2267" t="s">
        <v>13</v>
      </c>
    </row>
    <row r="2268" spans="1:20" x14ac:dyDescent="0.2">
      <c r="A2268" t="s">
        <v>40</v>
      </c>
      <c r="B2268" t="s">
        <v>36</v>
      </c>
      <c r="E2268">
        <v>1998</v>
      </c>
      <c r="F2268">
        <v>3</v>
      </c>
      <c r="G2268">
        <v>11</v>
      </c>
      <c r="H2268">
        <v>13.410525914634146</v>
      </c>
      <c r="I2268" t="s">
        <v>13</v>
      </c>
      <c r="J2268" t="s">
        <v>13</v>
      </c>
      <c r="K2268" t="s">
        <v>13</v>
      </c>
      <c r="L2268" t="s">
        <v>13</v>
      </c>
      <c r="M2268" t="s">
        <v>13</v>
      </c>
      <c r="N2268" t="s">
        <v>13</v>
      </c>
      <c r="O2268" t="s">
        <v>13</v>
      </c>
      <c r="P2268" t="s">
        <v>13</v>
      </c>
      <c r="Q2268">
        <f t="shared" si="35"/>
        <v>901.18734146341467</v>
      </c>
      <c r="R2268" t="s">
        <v>13</v>
      </c>
      <c r="S2268" t="s">
        <v>13</v>
      </c>
      <c r="T2268" t="s">
        <v>13</v>
      </c>
    </row>
    <row r="2269" spans="1:20" x14ac:dyDescent="0.2">
      <c r="A2269" t="s">
        <v>40</v>
      </c>
      <c r="B2269" t="s">
        <v>36</v>
      </c>
      <c r="E2269">
        <v>1998</v>
      </c>
      <c r="F2269">
        <v>3</v>
      </c>
      <c r="G2269">
        <v>12</v>
      </c>
      <c r="H2269">
        <v>17.39781631097561</v>
      </c>
      <c r="I2269" t="s">
        <v>13</v>
      </c>
      <c r="J2269" t="s">
        <v>13</v>
      </c>
      <c r="K2269" t="s">
        <v>13</v>
      </c>
      <c r="L2269" t="s">
        <v>13</v>
      </c>
      <c r="M2269" t="s">
        <v>13</v>
      </c>
      <c r="N2269" t="s">
        <v>13</v>
      </c>
      <c r="O2269" t="s">
        <v>13</v>
      </c>
      <c r="P2269" t="s">
        <v>13</v>
      </c>
      <c r="Q2269">
        <f t="shared" si="35"/>
        <v>1169.1332560975611</v>
      </c>
      <c r="R2269" t="s">
        <v>13</v>
      </c>
      <c r="S2269" t="s">
        <v>13</v>
      </c>
      <c r="T2269" t="s">
        <v>13</v>
      </c>
    </row>
    <row r="2270" spans="1:20" x14ac:dyDescent="0.2">
      <c r="A2270" t="s">
        <v>40</v>
      </c>
      <c r="B2270" t="s">
        <v>36</v>
      </c>
      <c r="E2270">
        <v>1998</v>
      </c>
      <c r="F2270">
        <v>4</v>
      </c>
      <c r="G2270">
        <v>1</v>
      </c>
      <c r="H2270">
        <v>11.845792682926829</v>
      </c>
      <c r="I2270" t="s">
        <v>13</v>
      </c>
      <c r="J2270" t="s">
        <v>13</v>
      </c>
      <c r="K2270" t="s">
        <v>13</v>
      </c>
      <c r="L2270" t="s">
        <v>13</v>
      </c>
      <c r="M2270" t="s">
        <v>13</v>
      </c>
      <c r="N2270" t="s">
        <v>13</v>
      </c>
      <c r="O2270" t="s">
        <v>13</v>
      </c>
      <c r="P2270" t="s">
        <v>13</v>
      </c>
      <c r="Q2270">
        <f t="shared" si="35"/>
        <v>796.03726829268305</v>
      </c>
      <c r="R2270" t="s">
        <v>13</v>
      </c>
      <c r="S2270" t="s">
        <v>13</v>
      </c>
      <c r="T2270" t="s">
        <v>13</v>
      </c>
    </row>
    <row r="2271" spans="1:20" x14ac:dyDescent="0.2">
      <c r="A2271" t="s">
        <v>40</v>
      </c>
      <c r="B2271" t="s">
        <v>36</v>
      </c>
      <c r="E2271">
        <v>1998</v>
      </c>
      <c r="F2271">
        <v>4</v>
      </c>
      <c r="G2271">
        <v>2</v>
      </c>
      <c r="H2271">
        <v>12.647149390243902</v>
      </c>
      <c r="I2271" t="s">
        <v>13</v>
      </c>
      <c r="J2271" t="s">
        <v>13</v>
      </c>
      <c r="K2271" t="s">
        <v>13</v>
      </c>
      <c r="L2271" t="s">
        <v>13</v>
      </c>
      <c r="M2271" t="s">
        <v>13</v>
      </c>
      <c r="N2271" t="s">
        <v>13</v>
      </c>
      <c r="O2271" t="s">
        <v>13</v>
      </c>
      <c r="P2271" t="s">
        <v>13</v>
      </c>
      <c r="Q2271">
        <f t="shared" si="35"/>
        <v>849.88843902439032</v>
      </c>
      <c r="R2271" t="s">
        <v>13</v>
      </c>
      <c r="S2271" t="s">
        <v>13</v>
      </c>
      <c r="T2271" t="s">
        <v>13</v>
      </c>
    </row>
    <row r="2272" spans="1:20" x14ac:dyDescent="0.2">
      <c r="A2272" t="s">
        <v>40</v>
      </c>
      <c r="B2272" t="s">
        <v>36</v>
      </c>
      <c r="E2272">
        <v>1998</v>
      </c>
      <c r="F2272">
        <v>4</v>
      </c>
      <c r="G2272">
        <v>3</v>
      </c>
      <c r="H2272">
        <v>18.651036585365851</v>
      </c>
      <c r="I2272" t="s">
        <v>13</v>
      </c>
      <c r="J2272" t="s">
        <v>13</v>
      </c>
      <c r="K2272" t="s">
        <v>13</v>
      </c>
      <c r="L2272" t="s">
        <v>13</v>
      </c>
      <c r="M2272" t="s">
        <v>13</v>
      </c>
      <c r="N2272" t="s">
        <v>13</v>
      </c>
      <c r="O2272" t="s">
        <v>13</v>
      </c>
      <c r="P2272" t="s">
        <v>13</v>
      </c>
      <c r="Q2272">
        <f t="shared" si="35"/>
        <v>1253.3496585365854</v>
      </c>
      <c r="R2272" t="s">
        <v>13</v>
      </c>
      <c r="S2272" t="s">
        <v>13</v>
      </c>
      <c r="T2272" t="s">
        <v>13</v>
      </c>
    </row>
    <row r="2273" spans="1:20" x14ac:dyDescent="0.2">
      <c r="A2273" t="s">
        <v>40</v>
      </c>
      <c r="B2273" t="s">
        <v>36</v>
      </c>
      <c r="E2273">
        <v>1998</v>
      </c>
      <c r="F2273">
        <v>4</v>
      </c>
      <c r="G2273">
        <v>4</v>
      </c>
      <c r="H2273">
        <v>16.933125</v>
      </c>
      <c r="I2273" t="s">
        <v>13</v>
      </c>
      <c r="J2273" t="s">
        <v>13</v>
      </c>
      <c r="K2273" t="s">
        <v>13</v>
      </c>
      <c r="L2273" t="s">
        <v>13</v>
      </c>
      <c r="M2273" t="s">
        <v>13</v>
      </c>
      <c r="N2273" t="s">
        <v>13</v>
      </c>
      <c r="O2273" t="s">
        <v>13</v>
      </c>
      <c r="P2273" t="s">
        <v>13</v>
      </c>
      <c r="Q2273">
        <f t="shared" si="35"/>
        <v>1137.9060000000002</v>
      </c>
      <c r="R2273" t="s">
        <v>13</v>
      </c>
      <c r="S2273" t="s">
        <v>13</v>
      </c>
      <c r="T2273" t="s">
        <v>13</v>
      </c>
    </row>
    <row r="2274" spans="1:20" x14ac:dyDescent="0.2">
      <c r="A2274" t="s">
        <v>40</v>
      </c>
      <c r="B2274" t="s">
        <v>36</v>
      </c>
      <c r="E2274">
        <v>1998</v>
      </c>
      <c r="F2274">
        <v>4</v>
      </c>
      <c r="G2274">
        <v>5</v>
      </c>
      <c r="H2274">
        <v>10.246726371951219</v>
      </c>
      <c r="I2274" t="s">
        <v>13</v>
      </c>
      <c r="J2274" t="s">
        <v>13</v>
      </c>
      <c r="K2274" t="s">
        <v>13</v>
      </c>
      <c r="L2274" t="s">
        <v>13</v>
      </c>
      <c r="M2274" t="s">
        <v>13</v>
      </c>
      <c r="N2274" t="s">
        <v>13</v>
      </c>
      <c r="O2274" t="s">
        <v>13</v>
      </c>
      <c r="P2274" t="s">
        <v>13</v>
      </c>
      <c r="Q2274">
        <f t="shared" si="35"/>
        <v>688.58001219512198</v>
      </c>
      <c r="R2274" t="s">
        <v>13</v>
      </c>
      <c r="S2274" t="s">
        <v>13</v>
      </c>
      <c r="T2274" t="s">
        <v>13</v>
      </c>
    </row>
    <row r="2275" spans="1:20" x14ac:dyDescent="0.2">
      <c r="A2275" t="s">
        <v>40</v>
      </c>
      <c r="B2275" t="s">
        <v>36</v>
      </c>
      <c r="E2275">
        <v>1998</v>
      </c>
      <c r="F2275">
        <v>4</v>
      </c>
      <c r="G2275">
        <v>6</v>
      </c>
      <c r="H2275">
        <v>13.955830792682926</v>
      </c>
      <c r="I2275" t="s">
        <v>13</v>
      </c>
      <c r="J2275" t="s">
        <v>13</v>
      </c>
      <c r="K2275" t="s">
        <v>13</v>
      </c>
      <c r="L2275" t="s">
        <v>13</v>
      </c>
      <c r="M2275" t="s">
        <v>13</v>
      </c>
      <c r="N2275" t="s">
        <v>13</v>
      </c>
      <c r="O2275" t="s">
        <v>13</v>
      </c>
      <c r="P2275" t="s">
        <v>13</v>
      </c>
      <c r="Q2275">
        <f t="shared" si="35"/>
        <v>937.83182926829272</v>
      </c>
      <c r="R2275" t="s">
        <v>13</v>
      </c>
      <c r="S2275" t="s">
        <v>13</v>
      </c>
      <c r="T2275" t="s">
        <v>13</v>
      </c>
    </row>
    <row r="2276" spans="1:20" x14ac:dyDescent="0.2">
      <c r="A2276" t="s">
        <v>40</v>
      </c>
      <c r="B2276" t="s">
        <v>36</v>
      </c>
      <c r="E2276">
        <v>1998</v>
      </c>
      <c r="F2276">
        <v>4</v>
      </c>
      <c r="G2276">
        <v>7</v>
      </c>
      <c r="H2276">
        <v>11.172084603658536</v>
      </c>
      <c r="I2276" t="s">
        <v>13</v>
      </c>
      <c r="J2276" t="s">
        <v>13</v>
      </c>
      <c r="K2276" t="s">
        <v>13</v>
      </c>
      <c r="L2276" t="s">
        <v>13</v>
      </c>
      <c r="M2276" t="s">
        <v>13</v>
      </c>
      <c r="N2276" t="s">
        <v>13</v>
      </c>
      <c r="O2276" t="s">
        <v>13</v>
      </c>
      <c r="P2276" t="s">
        <v>13</v>
      </c>
      <c r="Q2276">
        <f t="shared" si="35"/>
        <v>750.7640853658537</v>
      </c>
      <c r="R2276" t="s">
        <v>13</v>
      </c>
      <c r="S2276" t="s">
        <v>13</v>
      </c>
      <c r="T2276" t="s">
        <v>13</v>
      </c>
    </row>
    <row r="2277" spans="1:20" x14ac:dyDescent="0.2">
      <c r="A2277" t="s">
        <v>40</v>
      </c>
      <c r="B2277" t="s">
        <v>36</v>
      </c>
      <c r="E2277">
        <v>1998</v>
      </c>
      <c r="F2277">
        <v>4</v>
      </c>
      <c r="G2277">
        <v>8</v>
      </c>
      <c r="H2277">
        <v>17.24388338414634</v>
      </c>
      <c r="I2277" t="s">
        <v>13</v>
      </c>
      <c r="J2277" t="s">
        <v>13</v>
      </c>
      <c r="K2277" t="s">
        <v>13</v>
      </c>
      <c r="L2277" t="s">
        <v>13</v>
      </c>
      <c r="M2277" t="s">
        <v>13</v>
      </c>
      <c r="N2277" t="s">
        <v>13</v>
      </c>
      <c r="O2277" t="s">
        <v>13</v>
      </c>
      <c r="P2277" t="s">
        <v>13</v>
      </c>
      <c r="Q2277">
        <f t="shared" si="35"/>
        <v>1158.7889634146343</v>
      </c>
      <c r="R2277" t="s">
        <v>13</v>
      </c>
      <c r="S2277" t="s">
        <v>13</v>
      </c>
      <c r="T2277" t="s">
        <v>13</v>
      </c>
    </row>
    <row r="2278" spans="1:20" x14ac:dyDescent="0.2">
      <c r="A2278" t="s">
        <v>40</v>
      </c>
      <c r="B2278" t="s">
        <v>36</v>
      </c>
      <c r="E2278">
        <v>1998</v>
      </c>
      <c r="F2278">
        <v>4</v>
      </c>
      <c r="G2278">
        <v>9</v>
      </c>
      <c r="H2278">
        <v>9.8396341463414636</v>
      </c>
      <c r="I2278" t="s">
        <v>13</v>
      </c>
      <c r="J2278" t="s">
        <v>13</v>
      </c>
      <c r="K2278" t="s">
        <v>13</v>
      </c>
      <c r="L2278" t="s">
        <v>13</v>
      </c>
      <c r="M2278" t="s">
        <v>13</v>
      </c>
      <c r="N2278" t="s">
        <v>13</v>
      </c>
      <c r="O2278" t="s">
        <v>13</v>
      </c>
      <c r="P2278" t="s">
        <v>13</v>
      </c>
      <c r="Q2278">
        <f t="shared" si="35"/>
        <v>661.22341463414637</v>
      </c>
      <c r="R2278" t="s">
        <v>13</v>
      </c>
      <c r="S2278" t="s">
        <v>13</v>
      </c>
      <c r="T2278" t="s">
        <v>13</v>
      </c>
    </row>
    <row r="2279" spans="1:20" x14ac:dyDescent="0.2">
      <c r="A2279" t="s">
        <v>40</v>
      </c>
      <c r="B2279" t="s">
        <v>36</v>
      </c>
      <c r="E2279">
        <v>1998</v>
      </c>
      <c r="F2279">
        <v>4</v>
      </c>
      <c r="G2279">
        <v>10</v>
      </c>
      <c r="H2279">
        <v>11.859375</v>
      </c>
      <c r="I2279" t="s">
        <v>13</v>
      </c>
      <c r="J2279" t="s">
        <v>13</v>
      </c>
      <c r="K2279" t="s">
        <v>13</v>
      </c>
      <c r="L2279" t="s">
        <v>13</v>
      </c>
      <c r="M2279" t="s">
        <v>13</v>
      </c>
      <c r="N2279" t="s">
        <v>13</v>
      </c>
      <c r="O2279" t="s">
        <v>13</v>
      </c>
      <c r="P2279" t="s">
        <v>13</v>
      </c>
      <c r="Q2279">
        <f t="shared" si="35"/>
        <v>796.95</v>
      </c>
      <c r="R2279" t="s">
        <v>13</v>
      </c>
      <c r="S2279" t="s">
        <v>13</v>
      </c>
      <c r="T2279" t="s">
        <v>13</v>
      </c>
    </row>
    <row r="2280" spans="1:20" x14ac:dyDescent="0.2">
      <c r="A2280" t="s">
        <v>40</v>
      </c>
      <c r="B2280" t="s">
        <v>36</v>
      </c>
      <c r="E2280">
        <v>1998</v>
      </c>
      <c r="F2280">
        <v>4</v>
      </c>
      <c r="G2280">
        <v>11</v>
      </c>
      <c r="H2280">
        <v>15.028330792682928</v>
      </c>
      <c r="I2280" t="s">
        <v>13</v>
      </c>
      <c r="J2280" t="s">
        <v>13</v>
      </c>
      <c r="K2280" t="s">
        <v>13</v>
      </c>
      <c r="L2280" t="s">
        <v>13</v>
      </c>
      <c r="M2280" t="s">
        <v>13</v>
      </c>
      <c r="N2280" t="s">
        <v>13</v>
      </c>
      <c r="O2280" t="s">
        <v>13</v>
      </c>
      <c r="P2280" t="s">
        <v>13</v>
      </c>
      <c r="Q2280">
        <f t="shared" si="35"/>
        <v>1009.9038292682928</v>
      </c>
      <c r="R2280" t="s">
        <v>13</v>
      </c>
      <c r="S2280" t="s">
        <v>13</v>
      </c>
      <c r="T2280" t="s">
        <v>13</v>
      </c>
    </row>
    <row r="2281" spans="1:20" x14ac:dyDescent="0.2">
      <c r="A2281" t="s">
        <v>40</v>
      </c>
      <c r="B2281" t="s">
        <v>36</v>
      </c>
      <c r="E2281">
        <v>1998</v>
      </c>
      <c r="F2281">
        <v>4</v>
      </c>
      <c r="G2281">
        <v>12</v>
      </c>
      <c r="H2281">
        <v>16.829874237804876</v>
      </c>
      <c r="I2281" t="s">
        <v>13</v>
      </c>
      <c r="J2281" t="s">
        <v>13</v>
      </c>
      <c r="K2281" t="s">
        <v>13</v>
      </c>
      <c r="L2281" t="s">
        <v>13</v>
      </c>
      <c r="M2281" t="s">
        <v>13</v>
      </c>
      <c r="N2281" t="s">
        <v>13</v>
      </c>
      <c r="O2281" t="s">
        <v>13</v>
      </c>
      <c r="P2281" t="s">
        <v>13</v>
      </c>
      <c r="Q2281">
        <f t="shared" si="35"/>
        <v>1130.9675487804877</v>
      </c>
      <c r="R2281" t="s">
        <v>13</v>
      </c>
      <c r="S2281" t="s">
        <v>13</v>
      </c>
      <c r="T2281" t="s">
        <v>13</v>
      </c>
    </row>
    <row r="2282" spans="1:20" x14ac:dyDescent="0.2">
      <c r="A2282" t="s">
        <v>40</v>
      </c>
      <c r="B2282" t="s">
        <v>36</v>
      </c>
      <c r="E2282">
        <v>1998</v>
      </c>
      <c r="F2282">
        <v>5</v>
      </c>
      <c r="G2282">
        <v>1</v>
      </c>
      <c r="H2282">
        <v>13.498559451219512</v>
      </c>
      <c r="I2282" t="s">
        <v>13</v>
      </c>
      <c r="J2282" t="s">
        <v>13</v>
      </c>
      <c r="K2282" t="s">
        <v>13</v>
      </c>
      <c r="L2282" t="s">
        <v>13</v>
      </c>
      <c r="M2282" t="s">
        <v>13</v>
      </c>
      <c r="N2282" t="s">
        <v>13</v>
      </c>
      <c r="O2282" t="s">
        <v>13</v>
      </c>
      <c r="P2282" t="s">
        <v>13</v>
      </c>
      <c r="Q2282">
        <f t="shared" si="35"/>
        <v>907.10319512195133</v>
      </c>
      <c r="R2282" t="s">
        <v>13</v>
      </c>
      <c r="S2282" t="s">
        <v>13</v>
      </c>
      <c r="T2282" t="s">
        <v>13</v>
      </c>
    </row>
    <row r="2283" spans="1:20" x14ac:dyDescent="0.2">
      <c r="A2283" t="s">
        <v>40</v>
      </c>
      <c r="B2283" t="s">
        <v>36</v>
      </c>
      <c r="E2283">
        <v>1998</v>
      </c>
      <c r="F2283">
        <v>5</v>
      </c>
      <c r="G2283">
        <v>2</v>
      </c>
      <c r="H2283">
        <v>14.093414634146342</v>
      </c>
      <c r="I2283" t="s">
        <v>13</v>
      </c>
      <c r="J2283" t="s">
        <v>13</v>
      </c>
      <c r="K2283" t="s">
        <v>13</v>
      </c>
      <c r="L2283" t="s">
        <v>13</v>
      </c>
      <c r="M2283" t="s">
        <v>13</v>
      </c>
      <c r="N2283" t="s">
        <v>13</v>
      </c>
      <c r="O2283" t="s">
        <v>13</v>
      </c>
      <c r="P2283" t="s">
        <v>13</v>
      </c>
      <c r="Q2283">
        <f t="shared" si="35"/>
        <v>947.07746341463428</v>
      </c>
      <c r="R2283" t="s">
        <v>13</v>
      </c>
      <c r="S2283" t="s">
        <v>13</v>
      </c>
      <c r="T2283" t="s">
        <v>13</v>
      </c>
    </row>
    <row r="2284" spans="1:20" x14ac:dyDescent="0.2">
      <c r="A2284" t="s">
        <v>40</v>
      </c>
      <c r="B2284" t="s">
        <v>36</v>
      </c>
      <c r="E2284">
        <v>1998</v>
      </c>
      <c r="F2284">
        <v>5</v>
      </c>
      <c r="G2284">
        <v>3</v>
      </c>
      <c r="H2284">
        <v>18.336128048780491</v>
      </c>
      <c r="I2284" t="s">
        <v>13</v>
      </c>
      <c r="J2284" t="s">
        <v>13</v>
      </c>
      <c r="K2284" t="s">
        <v>13</v>
      </c>
      <c r="L2284" t="s">
        <v>13</v>
      </c>
      <c r="M2284" t="s">
        <v>13</v>
      </c>
      <c r="N2284" t="s">
        <v>13</v>
      </c>
      <c r="O2284" t="s">
        <v>13</v>
      </c>
      <c r="P2284" t="s">
        <v>13</v>
      </c>
      <c r="Q2284">
        <f t="shared" si="35"/>
        <v>1232.1878048780491</v>
      </c>
      <c r="R2284" t="s">
        <v>13</v>
      </c>
      <c r="S2284" t="s">
        <v>13</v>
      </c>
      <c r="T2284" t="s">
        <v>13</v>
      </c>
    </row>
    <row r="2285" spans="1:20" x14ac:dyDescent="0.2">
      <c r="A2285" t="s">
        <v>40</v>
      </c>
      <c r="B2285" t="s">
        <v>36</v>
      </c>
      <c r="E2285">
        <v>1998</v>
      </c>
      <c r="F2285">
        <v>5</v>
      </c>
      <c r="G2285">
        <v>4</v>
      </c>
      <c r="H2285">
        <v>19.957454268292679</v>
      </c>
      <c r="I2285" t="s">
        <v>13</v>
      </c>
      <c r="J2285" t="s">
        <v>13</v>
      </c>
      <c r="K2285" t="s">
        <v>13</v>
      </c>
      <c r="L2285" t="s">
        <v>13</v>
      </c>
      <c r="M2285" t="s">
        <v>13</v>
      </c>
      <c r="N2285" t="s">
        <v>13</v>
      </c>
      <c r="O2285" t="s">
        <v>13</v>
      </c>
      <c r="P2285" t="s">
        <v>13</v>
      </c>
      <c r="Q2285">
        <f t="shared" si="35"/>
        <v>1341.1409268292682</v>
      </c>
      <c r="R2285" t="s">
        <v>13</v>
      </c>
      <c r="S2285" t="s">
        <v>13</v>
      </c>
      <c r="T2285" t="s">
        <v>13</v>
      </c>
    </row>
    <row r="2286" spans="1:20" x14ac:dyDescent="0.2">
      <c r="A2286" t="s">
        <v>40</v>
      </c>
      <c r="B2286" t="s">
        <v>36</v>
      </c>
      <c r="E2286">
        <v>1998</v>
      </c>
      <c r="F2286">
        <v>5</v>
      </c>
      <c r="G2286">
        <v>5</v>
      </c>
      <c r="H2286">
        <v>12.047389481707317</v>
      </c>
      <c r="I2286" t="s">
        <v>13</v>
      </c>
      <c r="J2286" t="s">
        <v>13</v>
      </c>
      <c r="K2286" t="s">
        <v>13</v>
      </c>
      <c r="L2286" t="s">
        <v>13</v>
      </c>
      <c r="M2286" t="s">
        <v>13</v>
      </c>
      <c r="N2286" t="s">
        <v>13</v>
      </c>
      <c r="O2286" t="s">
        <v>13</v>
      </c>
      <c r="P2286" t="s">
        <v>13</v>
      </c>
      <c r="Q2286">
        <f t="shared" si="35"/>
        <v>809.5845731707318</v>
      </c>
      <c r="R2286" t="s">
        <v>13</v>
      </c>
      <c r="S2286" t="s">
        <v>13</v>
      </c>
      <c r="T2286" t="s">
        <v>13</v>
      </c>
    </row>
    <row r="2287" spans="1:20" x14ac:dyDescent="0.2">
      <c r="A2287" t="s">
        <v>40</v>
      </c>
      <c r="B2287" t="s">
        <v>36</v>
      </c>
      <c r="E2287">
        <v>1998</v>
      </c>
      <c r="F2287">
        <v>5</v>
      </c>
      <c r="G2287">
        <v>6</v>
      </c>
      <c r="H2287">
        <v>13.682172256097562</v>
      </c>
      <c r="I2287" t="s">
        <v>13</v>
      </c>
      <c r="J2287" t="s">
        <v>13</v>
      </c>
      <c r="K2287" t="s">
        <v>13</v>
      </c>
      <c r="L2287" t="s">
        <v>13</v>
      </c>
      <c r="M2287" t="s">
        <v>13</v>
      </c>
      <c r="N2287" t="s">
        <v>13</v>
      </c>
      <c r="O2287" t="s">
        <v>13</v>
      </c>
      <c r="P2287" t="s">
        <v>13</v>
      </c>
      <c r="Q2287">
        <f t="shared" si="35"/>
        <v>919.44197560975624</v>
      </c>
      <c r="R2287" t="s">
        <v>13</v>
      </c>
      <c r="S2287" t="s">
        <v>13</v>
      </c>
      <c r="T2287" t="s">
        <v>13</v>
      </c>
    </row>
    <row r="2288" spans="1:20" x14ac:dyDescent="0.2">
      <c r="A2288" t="s">
        <v>40</v>
      </c>
      <c r="B2288" t="s">
        <v>36</v>
      </c>
      <c r="E2288">
        <v>1998</v>
      </c>
      <c r="F2288">
        <v>5</v>
      </c>
      <c r="G2288">
        <v>7</v>
      </c>
      <c r="H2288">
        <v>14.782842987804877</v>
      </c>
      <c r="I2288" t="s">
        <v>13</v>
      </c>
      <c r="J2288" t="s">
        <v>13</v>
      </c>
      <c r="K2288" t="s">
        <v>13</v>
      </c>
      <c r="L2288" t="s">
        <v>13</v>
      </c>
      <c r="M2288" t="s">
        <v>13</v>
      </c>
      <c r="N2288" t="s">
        <v>13</v>
      </c>
      <c r="O2288" t="s">
        <v>13</v>
      </c>
      <c r="P2288" t="s">
        <v>13</v>
      </c>
      <c r="Q2288">
        <f t="shared" si="35"/>
        <v>993.4070487804878</v>
      </c>
      <c r="R2288" t="s">
        <v>13</v>
      </c>
      <c r="S2288" t="s">
        <v>13</v>
      </c>
      <c r="T2288" t="s">
        <v>13</v>
      </c>
    </row>
    <row r="2289" spans="1:20" x14ac:dyDescent="0.2">
      <c r="A2289" t="s">
        <v>40</v>
      </c>
      <c r="B2289" t="s">
        <v>36</v>
      </c>
      <c r="E2289">
        <v>1998</v>
      </c>
      <c r="F2289">
        <v>5</v>
      </c>
      <c r="G2289">
        <v>8</v>
      </c>
      <c r="H2289">
        <v>18.779439786585368</v>
      </c>
      <c r="I2289" t="s">
        <v>13</v>
      </c>
      <c r="J2289" t="s">
        <v>13</v>
      </c>
      <c r="K2289" t="s">
        <v>13</v>
      </c>
      <c r="L2289" t="s">
        <v>13</v>
      </c>
      <c r="M2289" t="s">
        <v>13</v>
      </c>
      <c r="N2289" t="s">
        <v>13</v>
      </c>
      <c r="O2289" t="s">
        <v>13</v>
      </c>
      <c r="P2289" t="s">
        <v>13</v>
      </c>
      <c r="Q2289">
        <f t="shared" si="35"/>
        <v>1261.9783536585367</v>
      </c>
      <c r="R2289" t="s">
        <v>13</v>
      </c>
      <c r="S2289" t="s">
        <v>13</v>
      </c>
      <c r="T2289" t="s">
        <v>13</v>
      </c>
    </row>
    <row r="2290" spans="1:20" x14ac:dyDescent="0.2">
      <c r="A2290" t="s">
        <v>40</v>
      </c>
      <c r="B2290" t="s">
        <v>36</v>
      </c>
      <c r="E2290">
        <v>1998</v>
      </c>
      <c r="F2290">
        <v>5</v>
      </c>
      <c r="G2290">
        <v>9</v>
      </c>
      <c r="H2290">
        <v>8.5078125</v>
      </c>
      <c r="I2290" t="s">
        <v>13</v>
      </c>
      <c r="J2290" t="s">
        <v>13</v>
      </c>
      <c r="K2290" t="s">
        <v>13</v>
      </c>
      <c r="L2290" t="s">
        <v>13</v>
      </c>
      <c r="M2290" t="s">
        <v>13</v>
      </c>
      <c r="N2290" t="s">
        <v>13</v>
      </c>
      <c r="O2290" t="s">
        <v>13</v>
      </c>
      <c r="P2290" t="s">
        <v>13</v>
      </c>
      <c r="Q2290">
        <f t="shared" si="35"/>
        <v>571.72500000000002</v>
      </c>
      <c r="R2290" t="s">
        <v>13</v>
      </c>
      <c r="S2290" t="s">
        <v>13</v>
      </c>
      <c r="T2290" t="s">
        <v>13</v>
      </c>
    </row>
    <row r="2291" spans="1:20" x14ac:dyDescent="0.2">
      <c r="A2291" t="s">
        <v>40</v>
      </c>
      <c r="B2291" t="s">
        <v>36</v>
      </c>
      <c r="E2291">
        <v>1998</v>
      </c>
      <c r="F2291">
        <v>5</v>
      </c>
      <c r="G2291">
        <v>10</v>
      </c>
      <c r="H2291">
        <v>13.565967987804877</v>
      </c>
      <c r="I2291" t="s">
        <v>13</v>
      </c>
      <c r="J2291" t="s">
        <v>13</v>
      </c>
      <c r="K2291" t="s">
        <v>13</v>
      </c>
      <c r="L2291" t="s">
        <v>13</v>
      </c>
      <c r="M2291" t="s">
        <v>13</v>
      </c>
      <c r="N2291" t="s">
        <v>13</v>
      </c>
      <c r="O2291" t="s">
        <v>13</v>
      </c>
      <c r="P2291" t="s">
        <v>13</v>
      </c>
      <c r="Q2291">
        <f t="shared" si="35"/>
        <v>911.6330487804878</v>
      </c>
      <c r="R2291" t="s">
        <v>13</v>
      </c>
      <c r="S2291" t="s">
        <v>13</v>
      </c>
      <c r="T2291" t="s">
        <v>13</v>
      </c>
    </row>
    <row r="2292" spans="1:20" x14ac:dyDescent="0.2">
      <c r="A2292" t="s">
        <v>40</v>
      </c>
      <c r="B2292" t="s">
        <v>36</v>
      </c>
      <c r="E2292">
        <v>1998</v>
      </c>
      <c r="F2292">
        <v>5</v>
      </c>
      <c r="G2292">
        <v>11</v>
      </c>
      <c r="H2292">
        <v>18.118810975609755</v>
      </c>
      <c r="I2292" t="s">
        <v>13</v>
      </c>
      <c r="J2292" t="s">
        <v>13</v>
      </c>
      <c r="K2292" t="s">
        <v>13</v>
      </c>
      <c r="L2292" t="s">
        <v>13</v>
      </c>
      <c r="M2292" t="s">
        <v>13</v>
      </c>
      <c r="N2292" t="s">
        <v>13</v>
      </c>
      <c r="O2292" t="s">
        <v>13</v>
      </c>
      <c r="P2292" t="s">
        <v>13</v>
      </c>
      <c r="Q2292">
        <f t="shared" si="35"/>
        <v>1217.5840975609758</v>
      </c>
      <c r="R2292" t="s">
        <v>13</v>
      </c>
      <c r="S2292" t="s">
        <v>13</v>
      </c>
      <c r="T2292" t="s">
        <v>13</v>
      </c>
    </row>
    <row r="2293" spans="1:20" x14ac:dyDescent="0.2">
      <c r="A2293" t="s">
        <v>40</v>
      </c>
      <c r="B2293" t="s">
        <v>36</v>
      </c>
      <c r="E2293">
        <v>1998</v>
      </c>
      <c r="F2293">
        <v>5</v>
      </c>
      <c r="G2293">
        <v>12</v>
      </c>
      <c r="H2293">
        <v>17.116863567073167</v>
      </c>
      <c r="I2293" t="s">
        <v>13</v>
      </c>
      <c r="J2293" t="s">
        <v>13</v>
      </c>
      <c r="K2293" t="s">
        <v>13</v>
      </c>
      <c r="L2293" t="s">
        <v>13</v>
      </c>
      <c r="M2293" t="s">
        <v>13</v>
      </c>
      <c r="N2293" t="s">
        <v>13</v>
      </c>
      <c r="O2293" t="s">
        <v>13</v>
      </c>
      <c r="P2293" t="s">
        <v>13</v>
      </c>
      <c r="Q2293">
        <f t="shared" si="35"/>
        <v>1150.2532317073171</v>
      </c>
      <c r="R2293" t="s">
        <v>13</v>
      </c>
      <c r="S2293" t="s">
        <v>13</v>
      </c>
      <c r="T2293" t="s">
        <v>13</v>
      </c>
    </row>
    <row r="2294" spans="1:20" x14ac:dyDescent="0.2">
      <c r="A2294" t="s">
        <v>40</v>
      </c>
      <c r="B2294" t="s">
        <v>36</v>
      </c>
      <c r="E2294">
        <v>1998</v>
      </c>
      <c r="F2294">
        <v>6</v>
      </c>
      <c r="G2294">
        <v>1</v>
      </c>
      <c r="H2294">
        <v>8.3531250000000004</v>
      </c>
      <c r="I2294" t="s">
        <v>13</v>
      </c>
      <c r="J2294" t="s">
        <v>13</v>
      </c>
      <c r="K2294" t="s">
        <v>13</v>
      </c>
      <c r="L2294" t="s">
        <v>13</v>
      </c>
      <c r="M2294" t="s">
        <v>13</v>
      </c>
      <c r="N2294" t="s">
        <v>13</v>
      </c>
      <c r="O2294" t="s">
        <v>13</v>
      </c>
      <c r="P2294" t="s">
        <v>13</v>
      </c>
      <c r="Q2294">
        <f t="shared" si="35"/>
        <v>561.33000000000004</v>
      </c>
      <c r="R2294" t="s">
        <v>13</v>
      </c>
      <c r="S2294" t="s">
        <v>13</v>
      </c>
      <c r="T2294" t="s">
        <v>13</v>
      </c>
    </row>
    <row r="2295" spans="1:20" x14ac:dyDescent="0.2">
      <c r="A2295" t="s">
        <v>40</v>
      </c>
      <c r="B2295" t="s">
        <v>36</v>
      </c>
      <c r="E2295">
        <v>1998</v>
      </c>
      <c r="F2295">
        <v>6</v>
      </c>
      <c r="G2295">
        <v>2</v>
      </c>
      <c r="H2295">
        <v>15.695121951219514</v>
      </c>
      <c r="I2295" t="s">
        <v>13</v>
      </c>
      <c r="J2295" t="s">
        <v>13</v>
      </c>
      <c r="K2295" t="s">
        <v>13</v>
      </c>
      <c r="L2295" t="s">
        <v>13</v>
      </c>
      <c r="M2295" t="s">
        <v>13</v>
      </c>
      <c r="N2295" t="s">
        <v>13</v>
      </c>
      <c r="O2295" t="s">
        <v>13</v>
      </c>
      <c r="P2295" t="s">
        <v>13</v>
      </c>
      <c r="Q2295">
        <f t="shared" si="35"/>
        <v>1054.7121951219515</v>
      </c>
      <c r="R2295" t="s">
        <v>13</v>
      </c>
      <c r="S2295" t="s">
        <v>13</v>
      </c>
      <c r="T2295" t="s">
        <v>13</v>
      </c>
    </row>
    <row r="2296" spans="1:20" x14ac:dyDescent="0.2">
      <c r="A2296" t="s">
        <v>40</v>
      </c>
      <c r="B2296" t="s">
        <v>36</v>
      </c>
      <c r="E2296">
        <v>1998</v>
      </c>
      <c r="F2296">
        <v>6</v>
      </c>
      <c r="G2296">
        <v>3</v>
      </c>
      <c r="H2296">
        <v>15.604950457317075</v>
      </c>
      <c r="I2296" t="s">
        <v>13</v>
      </c>
      <c r="J2296" t="s">
        <v>13</v>
      </c>
      <c r="K2296" t="s">
        <v>13</v>
      </c>
      <c r="L2296" t="s">
        <v>13</v>
      </c>
      <c r="M2296" t="s">
        <v>13</v>
      </c>
      <c r="N2296" t="s">
        <v>13</v>
      </c>
      <c r="O2296" t="s">
        <v>13</v>
      </c>
      <c r="P2296" t="s">
        <v>13</v>
      </c>
      <c r="Q2296">
        <f t="shared" si="35"/>
        <v>1048.6526707317075</v>
      </c>
      <c r="R2296" t="s">
        <v>13</v>
      </c>
      <c r="S2296" t="s">
        <v>13</v>
      </c>
      <c r="T2296" t="s">
        <v>13</v>
      </c>
    </row>
    <row r="2297" spans="1:20" x14ac:dyDescent="0.2">
      <c r="A2297" t="s">
        <v>40</v>
      </c>
      <c r="B2297" t="s">
        <v>36</v>
      </c>
      <c r="E2297">
        <v>1998</v>
      </c>
      <c r="F2297">
        <v>6</v>
      </c>
      <c r="G2297">
        <v>4</v>
      </c>
      <c r="H2297">
        <v>15.610106707317073</v>
      </c>
      <c r="I2297" t="s">
        <v>13</v>
      </c>
      <c r="J2297" t="s">
        <v>13</v>
      </c>
      <c r="K2297" t="s">
        <v>13</v>
      </c>
      <c r="L2297" t="s">
        <v>13</v>
      </c>
      <c r="M2297" t="s">
        <v>13</v>
      </c>
      <c r="N2297" t="s">
        <v>13</v>
      </c>
      <c r="O2297" t="s">
        <v>13</v>
      </c>
      <c r="P2297" t="s">
        <v>13</v>
      </c>
      <c r="Q2297">
        <f t="shared" si="35"/>
        <v>1048.9991707317074</v>
      </c>
      <c r="R2297" t="s">
        <v>13</v>
      </c>
      <c r="S2297" t="s">
        <v>13</v>
      </c>
      <c r="T2297" t="s">
        <v>13</v>
      </c>
    </row>
    <row r="2298" spans="1:20" x14ac:dyDescent="0.2">
      <c r="A2298" t="s">
        <v>40</v>
      </c>
      <c r="B2298" t="s">
        <v>36</v>
      </c>
      <c r="E2298">
        <v>1998</v>
      </c>
      <c r="F2298">
        <v>6</v>
      </c>
      <c r="G2298">
        <v>5</v>
      </c>
      <c r="H2298">
        <v>10.788509908536586</v>
      </c>
      <c r="I2298" t="s">
        <v>13</v>
      </c>
      <c r="J2298" t="s">
        <v>13</v>
      </c>
      <c r="K2298" t="s">
        <v>13</v>
      </c>
      <c r="L2298" t="s">
        <v>13</v>
      </c>
      <c r="M2298" t="s">
        <v>13</v>
      </c>
      <c r="N2298" t="s">
        <v>13</v>
      </c>
      <c r="O2298" t="s">
        <v>13</v>
      </c>
      <c r="P2298" t="s">
        <v>13</v>
      </c>
      <c r="Q2298">
        <f t="shared" si="35"/>
        <v>724.9878658536586</v>
      </c>
      <c r="R2298" t="s">
        <v>13</v>
      </c>
      <c r="S2298" t="s">
        <v>13</v>
      </c>
      <c r="T2298" t="s">
        <v>13</v>
      </c>
    </row>
    <row r="2299" spans="1:20" x14ac:dyDescent="0.2">
      <c r="A2299" t="s">
        <v>40</v>
      </c>
      <c r="B2299" t="s">
        <v>36</v>
      </c>
      <c r="E2299">
        <v>1998</v>
      </c>
      <c r="F2299">
        <v>6</v>
      </c>
      <c r="G2299">
        <v>6</v>
      </c>
      <c r="H2299">
        <v>16.00298780487805</v>
      </c>
      <c r="I2299" t="s">
        <v>13</v>
      </c>
      <c r="J2299" t="s">
        <v>13</v>
      </c>
      <c r="K2299" t="s">
        <v>13</v>
      </c>
      <c r="L2299" t="s">
        <v>13</v>
      </c>
      <c r="M2299" t="s">
        <v>13</v>
      </c>
      <c r="N2299" t="s">
        <v>13</v>
      </c>
      <c r="O2299" t="s">
        <v>13</v>
      </c>
      <c r="P2299" t="s">
        <v>13</v>
      </c>
      <c r="Q2299">
        <f t="shared" si="35"/>
        <v>1075.4007804878052</v>
      </c>
      <c r="R2299" t="s">
        <v>13</v>
      </c>
      <c r="S2299" t="s">
        <v>13</v>
      </c>
      <c r="T2299" t="s">
        <v>13</v>
      </c>
    </row>
    <row r="2300" spans="1:20" x14ac:dyDescent="0.2">
      <c r="A2300" t="s">
        <v>40</v>
      </c>
      <c r="B2300" t="s">
        <v>36</v>
      </c>
      <c r="E2300">
        <v>1998</v>
      </c>
      <c r="F2300">
        <v>6</v>
      </c>
      <c r="G2300">
        <v>7</v>
      </c>
      <c r="H2300">
        <v>12.969100609756099</v>
      </c>
      <c r="I2300" t="s">
        <v>13</v>
      </c>
      <c r="J2300" t="s">
        <v>13</v>
      </c>
      <c r="K2300" t="s">
        <v>13</v>
      </c>
      <c r="L2300" t="s">
        <v>13</v>
      </c>
      <c r="M2300" t="s">
        <v>13</v>
      </c>
      <c r="N2300" t="s">
        <v>13</v>
      </c>
      <c r="O2300" t="s">
        <v>13</v>
      </c>
      <c r="P2300" t="s">
        <v>13</v>
      </c>
      <c r="Q2300">
        <f t="shared" si="35"/>
        <v>871.52356097560983</v>
      </c>
      <c r="R2300" t="s">
        <v>13</v>
      </c>
      <c r="S2300" t="s">
        <v>13</v>
      </c>
      <c r="T2300" t="s">
        <v>13</v>
      </c>
    </row>
    <row r="2301" spans="1:20" x14ac:dyDescent="0.2">
      <c r="A2301" t="s">
        <v>40</v>
      </c>
      <c r="B2301" t="s">
        <v>36</v>
      </c>
      <c r="E2301">
        <v>1998</v>
      </c>
      <c r="F2301">
        <v>6</v>
      </c>
      <c r="G2301">
        <v>8</v>
      </c>
      <c r="H2301">
        <v>19.101391006097561</v>
      </c>
      <c r="I2301" t="s">
        <v>13</v>
      </c>
      <c r="J2301" t="s">
        <v>13</v>
      </c>
      <c r="K2301" t="s">
        <v>13</v>
      </c>
      <c r="L2301" t="s">
        <v>13</v>
      </c>
      <c r="M2301" t="s">
        <v>13</v>
      </c>
      <c r="N2301" t="s">
        <v>13</v>
      </c>
      <c r="O2301" t="s">
        <v>13</v>
      </c>
      <c r="P2301" t="s">
        <v>13</v>
      </c>
      <c r="Q2301">
        <f t="shared" si="35"/>
        <v>1283.6134756097563</v>
      </c>
      <c r="R2301" t="s">
        <v>13</v>
      </c>
      <c r="S2301" t="s">
        <v>13</v>
      </c>
      <c r="T2301" t="s">
        <v>13</v>
      </c>
    </row>
    <row r="2302" spans="1:20" x14ac:dyDescent="0.2">
      <c r="A2302" t="s">
        <v>40</v>
      </c>
      <c r="B2302" t="s">
        <v>36</v>
      </c>
      <c r="E2302">
        <v>1998</v>
      </c>
      <c r="F2302">
        <v>6</v>
      </c>
      <c r="G2302">
        <v>9</v>
      </c>
      <c r="H2302">
        <v>12.740716463414634</v>
      </c>
      <c r="I2302" t="s">
        <v>13</v>
      </c>
      <c r="J2302" t="s">
        <v>13</v>
      </c>
      <c r="K2302" t="s">
        <v>13</v>
      </c>
      <c r="L2302" t="s">
        <v>13</v>
      </c>
      <c r="M2302" t="s">
        <v>13</v>
      </c>
      <c r="N2302" t="s">
        <v>13</v>
      </c>
      <c r="O2302" t="s">
        <v>13</v>
      </c>
      <c r="P2302" t="s">
        <v>13</v>
      </c>
      <c r="Q2302">
        <f t="shared" si="35"/>
        <v>856.17614634146344</v>
      </c>
      <c r="R2302" t="s">
        <v>13</v>
      </c>
      <c r="S2302" t="s">
        <v>13</v>
      </c>
      <c r="T2302" t="s">
        <v>13</v>
      </c>
    </row>
    <row r="2303" spans="1:20" x14ac:dyDescent="0.2">
      <c r="A2303" t="s">
        <v>40</v>
      </c>
      <c r="B2303" t="s">
        <v>36</v>
      </c>
      <c r="E2303">
        <v>1998</v>
      </c>
      <c r="F2303">
        <v>6</v>
      </c>
      <c r="G2303">
        <v>10</v>
      </c>
      <c r="H2303">
        <v>10.595716463414634</v>
      </c>
      <c r="I2303" t="s">
        <v>13</v>
      </c>
      <c r="J2303" t="s">
        <v>13</v>
      </c>
      <c r="K2303" t="s">
        <v>13</v>
      </c>
      <c r="L2303" t="s">
        <v>13</v>
      </c>
      <c r="M2303" t="s">
        <v>13</v>
      </c>
      <c r="N2303" t="s">
        <v>13</v>
      </c>
      <c r="O2303" t="s">
        <v>13</v>
      </c>
      <c r="P2303" t="s">
        <v>13</v>
      </c>
      <c r="Q2303">
        <f t="shared" si="35"/>
        <v>712.03214634146343</v>
      </c>
      <c r="R2303" t="s">
        <v>13</v>
      </c>
      <c r="S2303" t="s">
        <v>13</v>
      </c>
      <c r="T2303" t="s">
        <v>13</v>
      </c>
    </row>
    <row r="2304" spans="1:20" x14ac:dyDescent="0.2">
      <c r="A2304" t="s">
        <v>40</v>
      </c>
      <c r="B2304" t="s">
        <v>36</v>
      </c>
      <c r="E2304">
        <v>1998</v>
      </c>
      <c r="F2304">
        <v>6</v>
      </c>
      <c r="G2304">
        <v>11</v>
      </c>
      <c r="H2304">
        <v>19.375175304878049</v>
      </c>
      <c r="I2304" t="s">
        <v>13</v>
      </c>
      <c r="J2304" t="s">
        <v>13</v>
      </c>
      <c r="K2304" t="s">
        <v>13</v>
      </c>
      <c r="L2304" t="s">
        <v>13</v>
      </c>
      <c r="M2304" t="s">
        <v>13</v>
      </c>
      <c r="N2304" t="s">
        <v>13</v>
      </c>
      <c r="O2304" t="s">
        <v>13</v>
      </c>
      <c r="P2304" t="s">
        <v>13</v>
      </c>
      <c r="Q2304">
        <f t="shared" si="35"/>
        <v>1302.011780487805</v>
      </c>
      <c r="R2304" t="s">
        <v>13</v>
      </c>
      <c r="S2304" t="s">
        <v>13</v>
      </c>
      <c r="T2304" t="s">
        <v>13</v>
      </c>
    </row>
    <row r="2305" spans="1:20" x14ac:dyDescent="0.2">
      <c r="A2305" t="s">
        <v>40</v>
      </c>
      <c r="B2305" t="s">
        <v>36</v>
      </c>
      <c r="E2305">
        <v>1998</v>
      </c>
      <c r="F2305">
        <v>6</v>
      </c>
      <c r="G2305">
        <v>12</v>
      </c>
      <c r="H2305">
        <v>17.526848323170732</v>
      </c>
      <c r="I2305" t="s">
        <v>13</v>
      </c>
      <c r="J2305" t="s">
        <v>13</v>
      </c>
      <c r="K2305" t="s">
        <v>13</v>
      </c>
      <c r="L2305" t="s">
        <v>13</v>
      </c>
      <c r="M2305" t="s">
        <v>13</v>
      </c>
      <c r="N2305" t="s">
        <v>13</v>
      </c>
      <c r="O2305" t="s">
        <v>13</v>
      </c>
      <c r="P2305" t="s">
        <v>13</v>
      </c>
      <c r="Q2305">
        <f t="shared" si="35"/>
        <v>1177.8042073170734</v>
      </c>
      <c r="R2305" t="s">
        <v>13</v>
      </c>
      <c r="S2305" t="s">
        <v>13</v>
      </c>
      <c r="T2305" t="s">
        <v>13</v>
      </c>
    </row>
    <row r="2306" spans="1:20" x14ac:dyDescent="0.2">
      <c r="A2306" t="s">
        <v>40</v>
      </c>
      <c r="B2306" t="s">
        <v>36</v>
      </c>
      <c r="D2306" s="26">
        <v>36318</v>
      </c>
      <c r="E2306">
        <v>1999</v>
      </c>
      <c r="F2306">
        <v>1</v>
      </c>
      <c r="G2306">
        <v>1</v>
      </c>
      <c r="H2306">
        <v>6.1083160975609756</v>
      </c>
      <c r="I2306">
        <v>1.8540970000000001</v>
      </c>
      <c r="J2306" t="s">
        <v>13</v>
      </c>
      <c r="K2306" t="s">
        <v>13</v>
      </c>
      <c r="L2306" t="s">
        <v>13</v>
      </c>
      <c r="M2306" t="s">
        <v>13</v>
      </c>
      <c r="N2306" t="s">
        <v>13</v>
      </c>
      <c r="O2306" t="s">
        <v>13</v>
      </c>
      <c r="P2306" t="s">
        <v>13</v>
      </c>
      <c r="Q2306">
        <f t="shared" ref="Q2306:Q2369" si="36">(H2306*60)*1.12</f>
        <v>410.47884175609761</v>
      </c>
      <c r="R2306" t="s">
        <v>13</v>
      </c>
      <c r="S2306" t="s">
        <v>13</v>
      </c>
      <c r="T2306" t="s">
        <v>13</v>
      </c>
    </row>
    <row r="2307" spans="1:20" x14ac:dyDescent="0.2">
      <c r="A2307" t="s">
        <v>40</v>
      </c>
      <c r="B2307" t="s">
        <v>36</v>
      </c>
      <c r="D2307" s="26">
        <v>36318</v>
      </c>
      <c r="E2307">
        <v>1999</v>
      </c>
      <c r="F2307">
        <v>1</v>
      </c>
      <c r="G2307">
        <v>2</v>
      </c>
      <c r="H2307">
        <v>8.2898575609756087</v>
      </c>
      <c r="I2307">
        <v>1.293933</v>
      </c>
      <c r="J2307" t="s">
        <v>13</v>
      </c>
      <c r="K2307" t="s">
        <v>13</v>
      </c>
      <c r="L2307" t="s">
        <v>13</v>
      </c>
      <c r="M2307" t="s">
        <v>13</v>
      </c>
      <c r="N2307" t="s">
        <v>13</v>
      </c>
      <c r="O2307" t="s">
        <v>13</v>
      </c>
      <c r="P2307" t="s">
        <v>13</v>
      </c>
      <c r="Q2307">
        <f t="shared" si="36"/>
        <v>557.07842809756096</v>
      </c>
      <c r="R2307" t="s">
        <v>13</v>
      </c>
      <c r="S2307" t="s">
        <v>13</v>
      </c>
      <c r="T2307" t="s">
        <v>13</v>
      </c>
    </row>
    <row r="2308" spans="1:20" x14ac:dyDescent="0.2">
      <c r="A2308" t="s">
        <v>40</v>
      </c>
      <c r="B2308" t="s">
        <v>36</v>
      </c>
      <c r="D2308" s="26">
        <v>36318</v>
      </c>
      <c r="E2308">
        <v>1999</v>
      </c>
      <c r="F2308">
        <v>1</v>
      </c>
      <c r="G2308">
        <v>3</v>
      </c>
      <c r="H2308">
        <v>7.1990868292682926</v>
      </c>
      <c r="I2308">
        <v>2.7043810000000001</v>
      </c>
      <c r="J2308" t="s">
        <v>13</v>
      </c>
      <c r="K2308" t="s">
        <v>13</v>
      </c>
      <c r="L2308" t="s">
        <v>13</v>
      </c>
      <c r="M2308" t="s">
        <v>13</v>
      </c>
      <c r="N2308" t="s">
        <v>13</v>
      </c>
      <c r="O2308" t="s">
        <v>13</v>
      </c>
      <c r="P2308" t="s">
        <v>13</v>
      </c>
      <c r="Q2308">
        <f t="shared" si="36"/>
        <v>483.77863492682928</v>
      </c>
      <c r="R2308" t="s">
        <v>13</v>
      </c>
      <c r="S2308" t="s">
        <v>13</v>
      </c>
      <c r="T2308" t="s">
        <v>13</v>
      </c>
    </row>
    <row r="2309" spans="1:20" x14ac:dyDescent="0.2">
      <c r="A2309" t="s">
        <v>40</v>
      </c>
      <c r="B2309" t="s">
        <v>36</v>
      </c>
      <c r="D2309" s="26">
        <v>36318</v>
      </c>
      <c r="E2309">
        <v>1999</v>
      </c>
      <c r="F2309">
        <v>1</v>
      </c>
      <c r="G2309">
        <v>4</v>
      </c>
      <c r="H2309">
        <v>13.262036780487803</v>
      </c>
      <c r="I2309">
        <v>2.8151269999999999</v>
      </c>
      <c r="J2309" t="s">
        <v>13</v>
      </c>
      <c r="K2309" t="s">
        <v>13</v>
      </c>
      <c r="L2309" t="s">
        <v>13</v>
      </c>
      <c r="M2309" t="s">
        <v>13</v>
      </c>
      <c r="N2309" t="s">
        <v>13</v>
      </c>
      <c r="O2309" t="s">
        <v>13</v>
      </c>
      <c r="P2309" t="s">
        <v>13</v>
      </c>
      <c r="Q2309">
        <f t="shared" si="36"/>
        <v>891.20887164878047</v>
      </c>
      <c r="R2309" t="s">
        <v>13</v>
      </c>
      <c r="S2309" t="s">
        <v>13</v>
      </c>
      <c r="T2309" t="s">
        <v>13</v>
      </c>
    </row>
    <row r="2310" spans="1:20" x14ac:dyDescent="0.2">
      <c r="A2310" t="s">
        <v>40</v>
      </c>
      <c r="B2310" t="s">
        <v>36</v>
      </c>
      <c r="D2310" s="26">
        <v>36318</v>
      </c>
      <c r="E2310">
        <v>1999</v>
      </c>
      <c r="F2310">
        <v>1</v>
      </c>
      <c r="G2310">
        <v>5</v>
      </c>
      <c r="H2310">
        <v>4.9028904878048785</v>
      </c>
      <c r="I2310">
        <v>1.9438629999999999</v>
      </c>
      <c r="J2310" t="s">
        <v>13</v>
      </c>
      <c r="K2310" t="s">
        <v>13</v>
      </c>
      <c r="L2310" t="s">
        <v>13</v>
      </c>
      <c r="M2310" t="s">
        <v>13</v>
      </c>
      <c r="N2310" t="s">
        <v>13</v>
      </c>
      <c r="O2310" t="s">
        <v>13</v>
      </c>
      <c r="P2310" t="s">
        <v>13</v>
      </c>
      <c r="Q2310">
        <f t="shared" si="36"/>
        <v>329.47424078048783</v>
      </c>
      <c r="R2310" t="s">
        <v>13</v>
      </c>
      <c r="S2310" t="s">
        <v>13</v>
      </c>
      <c r="T2310" t="s">
        <v>13</v>
      </c>
    </row>
    <row r="2311" spans="1:20" x14ac:dyDescent="0.2">
      <c r="A2311" t="s">
        <v>40</v>
      </c>
      <c r="B2311" t="s">
        <v>36</v>
      </c>
      <c r="D2311" s="26">
        <v>36318</v>
      </c>
      <c r="E2311">
        <v>1999</v>
      </c>
      <c r="F2311">
        <v>1</v>
      </c>
      <c r="G2311">
        <v>6</v>
      </c>
      <c r="H2311">
        <v>9.9147340975609737</v>
      </c>
      <c r="I2311">
        <v>1.9381250000000001</v>
      </c>
      <c r="J2311" t="s">
        <v>13</v>
      </c>
      <c r="K2311" t="s">
        <v>13</v>
      </c>
      <c r="L2311" t="s">
        <v>13</v>
      </c>
      <c r="M2311" t="s">
        <v>13</v>
      </c>
      <c r="N2311" t="s">
        <v>13</v>
      </c>
      <c r="O2311" t="s">
        <v>13</v>
      </c>
      <c r="P2311" t="s">
        <v>13</v>
      </c>
      <c r="Q2311">
        <f t="shared" si="36"/>
        <v>666.27013135609752</v>
      </c>
      <c r="R2311" t="s">
        <v>13</v>
      </c>
      <c r="S2311" t="s">
        <v>13</v>
      </c>
      <c r="T2311" t="s">
        <v>13</v>
      </c>
    </row>
    <row r="2312" spans="1:20" x14ac:dyDescent="0.2">
      <c r="A2312" t="s">
        <v>40</v>
      </c>
      <c r="B2312" t="s">
        <v>36</v>
      </c>
      <c r="D2312" s="26">
        <v>36318</v>
      </c>
      <c r="E2312">
        <v>1999</v>
      </c>
      <c r="F2312">
        <v>1</v>
      </c>
      <c r="G2312">
        <v>7</v>
      </c>
      <c r="H2312">
        <v>10.689553170731706</v>
      </c>
      <c r="I2312">
        <v>2.25156</v>
      </c>
      <c r="J2312" t="s">
        <v>13</v>
      </c>
      <c r="K2312" t="s">
        <v>13</v>
      </c>
      <c r="L2312" t="s">
        <v>13</v>
      </c>
      <c r="M2312" t="s">
        <v>13</v>
      </c>
      <c r="N2312" t="s">
        <v>13</v>
      </c>
      <c r="O2312" t="s">
        <v>13</v>
      </c>
      <c r="P2312" t="s">
        <v>13</v>
      </c>
      <c r="Q2312">
        <f t="shared" si="36"/>
        <v>718.3379730731707</v>
      </c>
      <c r="R2312" t="s">
        <v>13</v>
      </c>
      <c r="S2312" t="s">
        <v>13</v>
      </c>
      <c r="T2312" t="s">
        <v>13</v>
      </c>
    </row>
    <row r="2313" spans="1:20" x14ac:dyDescent="0.2">
      <c r="A2313" t="s">
        <v>40</v>
      </c>
      <c r="B2313" t="s">
        <v>36</v>
      </c>
      <c r="D2313" s="26">
        <v>36318</v>
      </c>
      <c r="E2313">
        <v>1999</v>
      </c>
      <c r="F2313">
        <v>1</v>
      </c>
      <c r="G2313">
        <v>8</v>
      </c>
      <c r="H2313">
        <v>11.862379609756097</v>
      </c>
      <c r="I2313">
        <v>2.8101289999999999</v>
      </c>
      <c r="J2313" t="s">
        <v>13</v>
      </c>
      <c r="K2313" t="s">
        <v>13</v>
      </c>
      <c r="L2313" t="s">
        <v>13</v>
      </c>
      <c r="M2313" t="s">
        <v>13</v>
      </c>
      <c r="N2313" t="s">
        <v>13</v>
      </c>
      <c r="O2313" t="s">
        <v>13</v>
      </c>
      <c r="P2313" t="s">
        <v>13</v>
      </c>
      <c r="Q2313">
        <f t="shared" si="36"/>
        <v>797.15190977560985</v>
      </c>
      <c r="R2313" t="s">
        <v>13</v>
      </c>
      <c r="S2313" t="s">
        <v>13</v>
      </c>
      <c r="T2313" t="s">
        <v>13</v>
      </c>
    </row>
    <row r="2314" spans="1:20" x14ac:dyDescent="0.2">
      <c r="A2314" t="s">
        <v>40</v>
      </c>
      <c r="B2314" t="s">
        <v>36</v>
      </c>
      <c r="D2314" s="26">
        <v>36318</v>
      </c>
      <c r="E2314">
        <v>1999</v>
      </c>
      <c r="F2314">
        <v>1</v>
      </c>
      <c r="G2314">
        <v>9</v>
      </c>
      <c r="H2314">
        <v>6.6461404390243892</v>
      </c>
      <c r="I2314">
        <v>1.9866459999999999</v>
      </c>
      <c r="J2314" t="s">
        <v>13</v>
      </c>
      <c r="K2314" t="s">
        <v>13</v>
      </c>
      <c r="L2314" t="s">
        <v>13</v>
      </c>
      <c r="M2314" t="s">
        <v>13</v>
      </c>
      <c r="N2314" t="s">
        <v>13</v>
      </c>
      <c r="O2314" t="s">
        <v>13</v>
      </c>
      <c r="P2314" t="s">
        <v>13</v>
      </c>
      <c r="Q2314">
        <f t="shared" si="36"/>
        <v>446.62063750243897</v>
      </c>
      <c r="R2314" t="s">
        <v>13</v>
      </c>
      <c r="S2314" t="s">
        <v>13</v>
      </c>
      <c r="T2314" t="s">
        <v>13</v>
      </c>
    </row>
    <row r="2315" spans="1:20" x14ac:dyDescent="0.2">
      <c r="A2315" t="s">
        <v>40</v>
      </c>
      <c r="B2315" t="s">
        <v>36</v>
      </c>
      <c r="D2315" s="26">
        <v>36318</v>
      </c>
      <c r="E2315">
        <v>1999</v>
      </c>
      <c r="F2315">
        <v>1</v>
      </c>
      <c r="G2315">
        <v>10</v>
      </c>
      <c r="H2315">
        <v>9.063685024390244</v>
      </c>
      <c r="I2315">
        <v>2.0107270000000002</v>
      </c>
      <c r="J2315" t="s">
        <v>13</v>
      </c>
      <c r="K2315" t="s">
        <v>13</v>
      </c>
      <c r="L2315" t="s">
        <v>13</v>
      </c>
      <c r="M2315" t="s">
        <v>13</v>
      </c>
      <c r="N2315" t="s">
        <v>13</v>
      </c>
      <c r="O2315" t="s">
        <v>13</v>
      </c>
      <c r="P2315" t="s">
        <v>13</v>
      </c>
      <c r="Q2315">
        <f t="shared" si="36"/>
        <v>609.07963363902445</v>
      </c>
      <c r="R2315" t="s">
        <v>13</v>
      </c>
      <c r="S2315" t="s">
        <v>13</v>
      </c>
      <c r="T2315" t="s">
        <v>13</v>
      </c>
    </row>
    <row r="2316" spans="1:20" x14ac:dyDescent="0.2">
      <c r="A2316" t="s">
        <v>40</v>
      </c>
      <c r="B2316" t="s">
        <v>36</v>
      </c>
      <c r="D2316" s="26">
        <v>36318</v>
      </c>
      <c r="E2316">
        <v>1999</v>
      </c>
      <c r="F2316">
        <v>1</v>
      </c>
      <c r="G2316">
        <v>11</v>
      </c>
      <c r="H2316">
        <v>11.00426531707317</v>
      </c>
      <c r="I2316">
        <v>2.218</v>
      </c>
      <c r="J2316" t="s">
        <v>13</v>
      </c>
      <c r="K2316" t="s">
        <v>13</v>
      </c>
      <c r="L2316" t="s">
        <v>13</v>
      </c>
      <c r="M2316" t="s">
        <v>13</v>
      </c>
      <c r="N2316" t="s">
        <v>13</v>
      </c>
      <c r="O2316" t="s">
        <v>13</v>
      </c>
      <c r="P2316" t="s">
        <v>13</v>
      </c>
      <c r="Q2316">
        <f t="shared" si="36"/>
        <v>739.48662930731712</v>
      </c>
      <c r="R2316" t="s">
        <v>13</v>
      </c>
      <c r="S2316" t="s">
        <v>13</v>
      </c>
      <c r="T2316" t="s">
        <v>13</v>
      </c>
    </row>
    <row r="2317" spans="1:20" x14ac:dyDescent="0.2">
      <c r="A2317" t="s">
        <v>40</v>
      </c>
      <c r="B2317" t="s">
        <v>36</v>
      </c>
      <c r="D2317" s="26">
        <v>36318</v>
      </c>
      <c r="E2317">
        <v>1999</v>
      </c>
      <c r="F2317">
        <v>1</v>
      </c>
      <c r="G2317">
        <v>12</v>
      </c>
      <c r="H2317">
        <v>14.851339317073171</v>
      </c>
      <c r="I2317">
        <v>2.8558309999999998</v>
      </c>
      <c r="J2317" t="s">
        <v>13</v>
      </c>
      <c r="K2317" t="s">
        <v>13</v>
      </c>
      <c r="L2317" t="s">
        <v>13</v>
      </c>
      <c r="M2317" t="s">
        <v>13</v>
      </c>
      <c r="N2317" t="s">
        <v>13</v>
      </c>
      <c r="O2317" t="s">
        <v>13</v>
      </c>
      <c r="P2317" t="s">
        <v>13</v>
      </c>
      <c r="Q2317">
        <f t="shared" si="36"/>
        <v>998.01000210731706</v>
      </c>
      <c r="R2317" t="s">
        <v>13</v>
      </c>
      <c r="S2317" t="s">
        <v>13</v>
      </c>
      <c r="T2317" t="s">
        <v>13</v>
      </c>
    </row>
    <row r="2318" spans="1:20" x14ac:dyDescent="0.2">
      <c r="A2318" t="s">
        <v>40</v>
      </c>
      <c r="B2318" t="s">
        <v>36</v>
      </c>
      <c r="D2318" s="26">
        <v>36318</v>
      </c>
      <c r="E2318">
        <v>1999</v>
      </c>
      <c r="F2318">
        <v>2</v>
      </c>
      <c r="G2318">
        <v>1</v>
      </c>
      <c r="H2318">
        <v>6.9888655609756105</v>
      </c>
      <c r="I2318">
        <v>1.884849</v>
      </c>
      <c r="J2318" t="s">
        <v>13</v>
      </c>
      <c r="K2318" t="s">
        <v>13</v>
      </c>
      <c r="L2318" t="s">
        <v>13</v>
      </c>
      <c r="M2318" t="s">
        <v>13</v>
      </c>
      <c r="N2318" t="s">
        <v>13</v>
      </c>
      <c r="O2318" t="s">
        <v>13</v>
      </c>
      <c r="P2318" t="s">
        <v>13</v>
      </c>
      <c r="Q2318">
        <f t="shared" si="36"/>
        <v>469.65176569756107</v>
      </c>
      <c r="R2318" t="s">
        <v>13</v>
      </c>
      <c r="S2318" t="s">
        <v>13</v>
      </c>
      <c r="T2318" t="s">
        <v>13</v>
      </c>
    </row>
    <row r="2319" spans="1:20" x14ac:dyDescent="0.2">
      <c r="A2319" t="s">
        <v>40</v>
      </c>
      <c r="B2319" t="s">
        <v>36</v>
      </c>
      <c r="D2319" s="26">
        <v>36318</v>
      </c>
      <c r="E2319">
        <v>1999</v>
      </c>
      <c r="F2319">
        <v>2</v>
      </c>
      <c r="G2319">
        <v>2</v>
      </c>
      <c r="H2319">
        <v>10.14416780487805</v>
      </c>
      <c r="I2319">
        <v>2.3997510000000002</v>
      </c>
      <c r="J2319" t="s">
        <v>13</v>
      </c>
      <c r="K2319" t="s">
        <v>13</v>
      </c>
      <c r="L2319" t="s">
        <v>13</v>
      </c>
      <c r="M2319" t="s">
        <v>13</v>
      </c>
      <c r="N2319" t="s">
        <v>13</v>
      </c>
      <c r="O2319" t="s">
        <v>13</v>
      </c>
      <c r="P2319" t="s">
        <v>13</v>
      </c>
      <c r="Q2319">
        <f t="shared" si="36"/>
        <v>681.68807648780512</v>
      </c>
      <c r="R2319" t="s">
        <v>13</v>
      </c>
      <c r="S2319" t="s">
        <v>13</v>
      </c>
      <c r="T2319" t="s">
        <v>13</v>
      </c>
    </row>
    <row r="2320" spans="1:20" x14ac:dyDescent="0.2">
      <c r="A2320" t="s">
        <v>40</v>
      </c>
      <c r="B2320" t="s">
        <v>36</v>
      </c>
      <c r="D2320" s="26">
        <v>36318</v>
      </c>
      <c r="E2320">
        <v>1999</v>
      </c>
      <c r="F2320">
        <v>2</v>
      </c>
      <c r="G2320">
        <v>3</v>
      </c>
      <c r="H2320">
        <v>10.920102439024392</v>
      </c>
      <c r="I2320">
        <v>2.6518640000000002</v>
      </c>
      <c r="J2320" t="s">
        <v>13</v>
      </c>
      <c r="K2320" t="s">
        <v>13</v>
      </c>
      <c r="L2320" t="s">
        <v>13</v>
      </c>
      <c r="M2320" t="s">
        <v>13</v>
      </c>
      <c r="N2320" t="s">
        <v>13</v>
      </c>
      <c r="O2320" t="s">
        <v>13</v>
      </c>
      <c r="P2320" t="s">
        <v>13</v>
      </c>
      <c r="Q2320">
        <f t="shared" si="36"/>
        <v>733.83088390243927</v>
      </c>
      <c r="R2320" t="s">
        <v>13</v>
      </c>
      <c r="S2320" t="s">
        <v>13</v>
      </c>
      <c r="T2320" t="s">
        <v>13</v>
      </c>
    </row>
    <row r="2321" spans="1:20" x14ac:dyDescent="0.2">
      <c r="A2321" t="s">
        <v>40</v>
      </c>
      <c r="B2321" t="s">
        <v>36</v>
      </c>
      <c r="D2321" s="26">
        <v>36318</v>
      </c>
      <c r="E2321">
        <v>1999</v>
      </c>
      <c r="F2321">
        <v>2</v>
      </c>
      <c r="G2321">
        <v>4</v>
      </c>
      <c r="H2321">
        <v>10.882917073170733</v>
      </c>
      <c r="I2321">
        <v>2.7087680000000001</v>
      </c>
      <c r="J2321" t="s">
        <v>13</v>
      </c>
      <c r="K2321" t="s">
        <v>13</v>
      </c>
      <c r="L2321" t="s">
        <v>13</v>
      </c>
      <c r="M2321" t="s">
        <v>13</v>
      </c>
      <c r="N2321" t="s">
        <v>13</v>
      </c>
      <c r="O2321" t="s">
        <v>13</v>
      </c>
      <c r="P2321" t="s">
        <v>13</v>
      </c>
      <c r="Q2321">
        <f t="shared" si="36"/>
        <v>731.3320273170732</v>
      </c>
      <c r="R2321" t="s">
        <v>13</v>
      </c>
      <c r="S2321" t="s">
        <v>13</v>
      </c>
      <c r="T2321" t="s">
        <v>13</v>
      </c>
    </row>
    <row r="2322" spans="1:20" x14ac:dyDescent="0.2">
      <c r="A2322" t="s">
        <v>40</v>
      </c>
      <c r="B2322" t="s">
        <v>36</v>
      </c>
      <c r="D2322" s="26">
        <v>36318</v>
      </c>
      <c r="E2322">
        <v>1999</v>
      </c>
      <c r="F2322">
        <v>2</v>
      </c>
      <c r="G2322">
        <v>5</v>
      </c>
      <c r="H2322">
        <v>9.2820870731707323</v>
      </c>
      <c r="I2322">
        <v>1.9674940000000001</v>
      </c>
      <c r="J2322" t="s">
        <v>13</v>
      </c>
      <c r="K2322" t="s">
        <v>13</v>
      </c>
      <c r="L2322" t="s">
        <v>13</v>
      </c>
      <c r="M2322" t="s">
        <v>13</v>
      </c>
      <c r="N2322" t="s">
        <v>13</v>
      </c>
      <c r="O2322" t="s">
        <v>13</v>
      </c>
      <c r="P2322" t="s">
        <v>13</v>
      </c>
      <c r="Q2322">
        <f t="shared" si="36"/>
        <v>623.75625131707318</v>
      </c>
      <c r="R2322" t="s">
        <v>13</v>
      </c>
      <c r="S2322" t="s">
        <v>13</v>
      </c>
      <c r="T2322" t="s">
        <v>13</v>
      </c>
    </row>
    <row r="2323" spans="1:20" x14ac:dyDescent="0.2">
      <c r="A2323" t="s">
        <v>40</v>
      </c>
      <c r="B2323" t="s">
        <v>36</v>
      </c>
      <c r="D2323" s="26">
        <v>36318</v>
      </c>
      <c r="E2323">
        <v>1999</v>
      </c>
      <c r="F2323">
        <v>2</v>
      </c>
      <c r="G2323">
        <v>6</v>
      </c>
      <c r="H2323">
        <v>9.3806282926829248</v>
      </c>
      <c r="I2323">
        <v>1.9146000000000001</v>
      </c>
      <c r="J2323" t="s">
        <v>13</v>
      </c>
      <c r="K2323" t="s">
        <v>13</v>
      </c>
      <c r="L2323" t="s">
        <v>13</v>
      </c>
      <c r="M2323" t="s">
        <v>13</v>
      </c>
      <c r="N2323" t="s">
        <v>13</v>
      </c>
      <c r="O2323" t="s">
        <v>13</v>
      </c>
      <c r="P2323" t="s">
        <v>13</v>
      </c>
      <c r="Q2323">
        <f t="shared" si="36"/>
        <v>630.37822126829258</v>
      </c>
      <c r="R2323" t="s">
        <v>13</v>
      </c>
      <c r="S2323" t="s">
        <v>13</v>
      </c>
      <c r="T2323" t="s">
        <v>13</v>
      </c>
    </row>
    <row r="2324" spans="1:20" x14ac:dyDescent="0.2">
      <c r="A2324" t="s">
        <v>40</v>
      </c>
      <c r="B2324" t="s">
        <v>36</v>
      </c>
      <c r="D2324" s="26">
        <v>36318</v>
      </c>
      <c r="E2324">
        <v>1999</v>
      </c>
      <c r="F2324">
        <v>2</v>
      </c>
      <c r="G2324">
        <v>7</v>
      </c>
      <c r="H2324">
        <v>13.603646341463415</v>
      </c>
      <c r="I2324">
        <v>2.2785419999999998</v>
      </c>
      <c r="J2324" t="s">
        <v>13</v>
      </c>
      <c r="K2324" t="s">
        <v>13</v>
      </c>
      <c r="L2324" t="s">
        <v>13</v>
      </c>
      <c r="M2324" t="s">
        <v>13</v>
      </c>
      <c r="N2324" t="s">
        <v>13</v>
      </c>
      <c r="O2324" t="s">
        <v>13</v>
      </c>
      <c r="P2324" t="s">
        <v>13</v>
      </c>
      <c r="Q2324">
        <f t="shared" si="36"/>
        <v>914.16503414634155</v>
      </c>
      <c r="R2324" t="s">
        <v>13</v>
      </c>
      <c r="S2324" t="s">
        <v>13</v>
      </c>
      <c r="T2324" t="s">
        <v>13</v>
      </c>
    </row>
    <row r="2325" spans="1:20" x14ac:dyDescent="0.2">
      <c r="A2325" t="s">
        <v>40</v>
      </c>
      <c r="B2325" t="s">
        <v>36</v>
      </c>
      <c r="D2325" s="26">
        <v>36318</v>
      </c>
      <c r="E2325">
        <v>1999</v>
      </c>
      <c r="F2325">
        <v>2</v>
      </c>
      <c r="G2325">
        <v>8</v>
      </c>
      <c r="H2325">
        <v>11.234938536585366</v>
      </c>
      <c r="I2325">
        <v>2.9541529999999998</v>
      </c>
      <c r="J2325" t="s">
        <v>13</v>
      </c>
      <c r="K2325" t="s">
        <v>13</v>
      </c>
      <c r="L2325" t="s">
        <v>13</v>
      </c>
      <c r="M2325" t="s">
        <v>13</v>
      </c>
      <c r="N2325" t="s">
        <v>13</v>
      </c>
      <c r="O2325" t="s">
        <v>13</v>
      </c>
      <c r="P2325" t="s">
        <v>13</v>
      </c>
      <c r="Q2325">
        <f t="shared" si="36"/>
        <v>754.98786965853674</v>
      </c>
      <c r="R2325" t="s">
        <v>13</v>
      </c>
      <c r="S2325" t="s">
        <v>13</v>
      </c>
      <c r="T2325" t="s">
        <v>13</v>
      </c>
    </row>
    <row r="2326" spans="1:20" x14ac:dyDescent="0.2">
      <c r="A2326" t="s">
        <v>40</v>
      </c>
      <c r="B2326" t="s">
        <v>36</v>
      </c>
      <c r="D2326" s="26">
        <v>36318</v>
      </c>
      <c r="E2326">
        <v>1999</v>
      </c>
      <c r="F2326">
        <v>2</v>
      </c>
      <c r="G2326">
        <v>9</v>
      </c>
      <c r="H2326">
        <v>6.9729998048780493</v>
      </c>
      <c r="I2326">
        <v>2.0030009999999998</v>
      </c>
      <c r="J2326" t="s">
        <v>13</v>
      </c>
      <c r="K2326" t="s">
        <v>13</v>
      </c>
      <c r="L2326" t="s">
        <v>13</v>
      </c>
      <c r="M2326" t="s">
        <v>13</v>
      </c>
      <c r="N2326" t="s">
        <v>13</v>
      </c>
      <c r="O2326" t="s">
        <v>13</v>
      </c>
      <c r="P2326" t="s">
        <v>13</v>
      </c>
      <c r="Q2326">
        <f t="shared" si="36"/>
        <v>468.58558688780499</v>
      </c>
      <c r="R2326" t="s">
        <v>13</v>
      </c>
      <c r="S2326" t="s">
        <v>13</v>
      </c>
      <c r="T2326" t="s">
        <v>13</v>
      </c>
    </row>
    <row r="2327" spans="1:20" x14ac:dyDescent="0.2">
      <c r="A2327" t="s">
        <v>40</v>
      </c>
      <c r="B2327" t="s">
        <v>36</v>
      </c>
      <c r="D2327" s="26">
        <v>36318</v>
      </c>
      <c r="E2327">
        <v>1999</v>
      </c>
      <c r="F2327">
        <v>2</v>
      </c>
      <c r="G2327">
        <v>10</v>
      </c>
      <c r="H2327">
        <v>8.6072966341463424</v>
      </c>
      <c r="I2327">
        <v>2.0904959999999999</v>
      </c>
      <c r="J2327" t="s">
        <v>13</v>
      </c>
      <c r="K2327" t="s">
        <v>13</v>
      </c>
      <c r="L2327" t="s">
        <v>13</v>
      </c>
      <c r="M2327" t="s">
        <v>13</v>
      </c>
      <c r="N2327" t="s">
        <v>13</v>
      </c>
      <c r="O2327" t="s">
        <v>13</v>
      </c>
      <c r="P2327" t="s">
        <v>13</v>
      </c>
      <c r="Q2327">
        <f t="shared" si="36"/>
        <v>578.41033381463433</v>
      </c>
      <c r="R2327" t="s">
        <v>13</v>
      </c>
      <c r="S2327" t="s">
        <v>13</v>
      </c>
      <c r="T2327" t="s">
        <v>13</v>
      </c>
    </row>
    <row r="2328" spans="1:20" x14ac:dyDescent="0.2">
      <c r="A2328" t="s">
        <v>40</v>
      </c>
      <c r="B2328" t="s">
        <v>36</v>
      </c>
      <c r="D2328" s="26">
        <v>36318</v>
      </c>
      <c r="E2328">
        <v>1999</v>
      </c>
      <c r="F2328">
        <v>2</v>
      </c>
      <c r="G2328">
        <v>11</v>
      </c>
      <c r="H2328">
        <v>12.052520780487804</v>
      </c>
      <c r="I2328">
        <v>2.322797</v>
      </c>
      <c r="J2328" t="s">
        <v>13</v>
      </c>
      <c r="K2328" t="s">
        <v>13</v>
      </c>
      <c r="L2328" t="s">
        <v>13</v>
      </c>
      <c r="M2328" t="s">
        <v>13</v>
      </c>
      <c r="N2328" t="s">
        <v>13</v>
      </c>
      <c r="O2328" t="s">
        <v>13</v>
      </c>
      <c r="P2328" t="s">
        <v>13</v>
      </c>
      <c r="Q2328">
        <f t="shared" si="36"/>
        <v>809.92939644878049</v>
      </c>
      <c r="R2328" t="s">
        <v>13</v>
      </c>
      <c r="S2328" t="s">
        <v>13</v>
      </c>
      <c r="T2328" t="s">
        <v>13</v>
      </c>
    </row>
    <row r="2329" spans="1:20" x14ac:dyDescent="0.2">
      <c r="A2329" t="s">
        <v>40</v>
      </c>
      <c r="B2329" t="s">
        <v>36</v>
      </c>
      <c r="D2329" s="26">
        <v>36318</v>
      </c>
      <c r="E2329">
        <v>1999</v>
      </c>
      <c r="F2329">
        <v>2</v>
      </c>
      <c r="G2329">
        <v>12</v>
      </c>
      <c r="H2329">
        <v>12.965421512195123</v>
      </c>
      <c r="I2329">
        <v>2.829742</v>
      </c>
      <c r="J2329" t="s">
        <v>13</v>
      </c>
      <c r="K2329" t="s">
        <v>13</v>
      </c>
      <c r="L2329" t="s">
        <v>13</v>
      </c>
      <c r="M2329" t="s">
        <v>13</v>
      </c>
      <c r="N2329" t="s">
        <v>13</v>
      </c>
      <c r="O2329" t="s">
        <v>13</v>
      </c>
      <c r="P2329" t="s">
        <v>13</v>
      </c>
      <c r="Q2329">
        <f t="shared" si="36"/>
        <v>871.27632561951236</v>
      </c>
      <c r="R2329" t="s">
        <v>13</v>
      </c>
      <c r="S2329" t="s">
        <v>13</v>
      </c>
      <c r="T2329" t="s">
        <v>13</v>
      </c>
    </row>
    <row r="2330" spans="1:20" x14ac:dyDescent="0.2">
      <c r="A2330" t="s">
        <v>40</v>
      </c>
      <c r="B2330" t="s">
        <v>36</v>
      </c>
      <c r="D2330" s="26">
        <v>36318</v>
      </c>
      <c r="E2330">
        <v>1999</v>
      </c>
      <c r="F2330">
        <v>3</v>
      </c>
      <c r="G2330">
        <v>1</v>
      </c>
      <c r="H2330">
        <v>6.7704635121951222</v>
      </c>
      <c r="I2330">
        <v>1.8724829999999999</v>
      </c>
      <c r="J2330" t="s">
        <v>13</v>
      </c>
      <c r="K2330" t="s">
        <v>13</v>
      </c>
      <c r="L2330" t="s">
        <v>13</v>
      </c>
      <c r="M2330" t="s">
        <v>13</v>
      </c>
      <c r="N2330" t="s">
        <v>13</v>
      </c>
      <c r="O2330" t="s">
        <v>13</v>
      </c>
      <c r="P2330" t="s">
        <v>13</v>
      </c>
      <c r="Q2330">
        <f t="shared" si="36"/>
        <v>454.97514801951223</v>
      </c>
      <c r="R2330" t="s">
        <v>13</v>
      </c>
      <c r="S2330" t="s">
        <v>13</v>
      </c>
      <c r="T2330" t="s">
        <v>13</v>
      </c>
    </row>
    <row r="2331" spans="1:20" x14ac:dyDescent="0.2">
      <c r="A2331" t="s">
        <v>40</v>
      </c>
      <c r="B2331" t="s">
        <v>36</v>
      </c>
      <c r="D2331" s="26">
        <v>36318</v>
      </c>
      <c r="E2331">
        <v>1999</v>
      </c>
      <c r="F2331">
        <v>3</v>
      </c>
      <c r="G2331">
        <v>2</v>
      </c>
      <c r="H2331">
        <v>9.8169365853658537</v>
      </c>
      <c r="I2331">
        <v>2.061245</v>
      </c>
      <c r="J2331" t="s">
        <v>13</v>
      </c>
      <c r="K2331" t="s">
        <v>13</v>
      </c>
      <c r="L2331" t="s">
        <v>13</v>
      </c>
      <c r="M2331" t="s">
        <v>13</v>
      </c>
      <c r="N2331" t="s">
        <v>13</v>
      </c>
      <c r="O2331" t="s">
        <v>13</v>
      </c>
      <c r="P2331" t="s">
        <v>13</v>
      </c>
      <c r="Q2331">
        <f t="shared" si="36"/>
        <v>659.69813853658547</v>
      </c>
      <c r="R2331" t="s">
        <v>13</v>
      </c>
      <c r="S2331" t="s">
        <v>13</v>
      </c>
      <c r="T2331" t="s">
        <v>13</v>
      </c>
    </row>
    <row r="2332" spans="1:20" x14ac:dyDescent="0.2">
      <c r="A2332" t="s">
        <v>40</v>
      </c>
      <c r="B2332" t="s">
        <v>36</v>
      </c>
      <c r="D2332" s="26">
        <v>36318</v>
      </c>
      <c r="E2332">
        <v>1999</v>
      </c>
      <c r="F2332">
        <v>3</v>
      </c>
      <c r="G2332">
        <v>3</v>
      </c>
      <c r="H2332">
        <v>10.701700390243904</v>
      </c>
      <c r="I2332">
        <v>2.1737389999999999</v>
      </c>
      <c r="J2332" t="s">
        <v>13</v>
      </c>
      <c r="K2332" t="s">
        <v>13</v>
      </c>
      <c r="L2332" t="s">
        <v>13</v>
      </c>
      <c r="M2332" t="s">
        <v>13</v>
      </c>
      <c r="N2332" t="s">
        <v>13</v>
      </c>
      <c r="O2332" t="s">
        <v>13</v>
      </c>
      <c r="P2332" t="s">
        <v>13</v>
      </c>
      <c r="Q2332">
        <f t="shared" si="36"/>
        <v>719.15426622439043</v>
      </c>
      <c r="R2332" t="s">
        <v>13</v>
      </c>
      <c r="S2332" t="s">
        <v>13</v>
      </c>
      <c r="T2332" t="s">
        <v>13</v>
      </c>
    </row>
    <row r="2333" spans="1:20" x14ac:dyDescent="0.2">
      <c r="A2333" t="s">
        <v>40</v>
      </c>
      <c r="B2333" t="s">
        <v>36</v>
      </c>
      <c r="D2333" s="26">
        <v>36318</v>
      </c>
      <c r="E2333">
        <v>1999</v>
      </c>
      <c r="F2333">
        <v>3</v>
      </c>
      <c r="G2333">
        <v>4</v>
      </c>
      <c r="H2333">
        <v>13.572658536585363</v>
      </c>
      <c r="I2333">
        <v>2.8048350000000002</v>
      </c>
      <c r="J2333" t="s">
        <v>13</v>
      </c>
      <c r="K2333" t="s">
        <v>13</v>
      </c>
      <c r="L2333" t="s">
        <v>13</v>
      </c>
      <c r="M2333" t="s">
        <v>13</v>
      </c>
      <c r="N2333" t="s">
        <v>13</v>
      </c>
      <c r="O2333" t="s">
        <v>13</v>
      </c>
      <c r="P2333" t="s">
        <v>13</v>
      </c>
      <c r="Q2333">
        <f t="shared" si="36"/>
        <v>912.08265365853651</v>
      </c>
      <c r="R2333" t="s">
        <v>13</v>
      </c>
      <c r="S2333" t="s">
        <v>13</v>
      </c>
      <c r="T2333" t="s">
        <v>13</v>
      </c>
    </row>
    <row r="2334" spans="1:20" x14ac:dyDescent="0.2">
      <c r="A2334" t="s">
        <v>40</v>
      </c>
      <c r="B2334" t="s">
        <v>36</v>
      </c>
      <c r="D2334" s="26">
        <v>36318</v>
      </c>
      <c r="E2334">
        <v>1999</v>
      </c>
      <c r="F2334">
        <v>3</v>
      </c>
      <c r="G2334">
        <v>5</v>
      </c>
      <c r="H2334">
        <v>6.319281073170731</v>
      </c>
      <c r="I2334">
        <v>2.0263140000000002</v>
      </c>
      <c r="J2334" t="s">
        <v>13</v>
      </c>
      <c r="K2334" t="s">
        <v>13</v>
      </c>
      <c r="L2334" t="s">
        <v>13</v>
      </c>
      <c r="M2334" t="s">
        <v>13</v>
      </c>
      <c r="N2334" t="s">
        <v>13</v>
      </c>
      <c r="O2334" t="s">
        <v>13</v>
      </c>
      <c r="P2334" t="s">
        <v>13</v>
      </c>
      <c r="Q2334">
        <f t="shared" si="36"/>
        <v>424.65568811707317</v>
      </c>
      <c r="R2334" t="s">
        <v>13</v>
      </c>
      <c r="S2334" t="s">
        <v>13</v>
      </c>
      <c r="T2334" t="s">
        <v>13</v>
      </c>
    </row>
    <row r="2335" spans="1:20" x14ac:dyDescent="0.2">
      <c r="A2335" t="s">
        <v>40</v>
      </c>
      <c r="B2335" t="s">
        <v>36</v>
      </c>
      <c r="D2335" s="26">
        <v>36318</v>
      </c>
      <c r="E2335">
        <v>1999</v>
      </c>
      <c r="F2335">
        <v>3</v>
      </c>
      <c r="G2335">
        <v>6</v>
      </c>
      <c r="H2335">
        <v>10.907707317073173</v>
      </c>
      <c r="I2335">
        <v>2.0586540000000002</v>
      </c>
      <c r="J2335" t="s">
        <v>13</v>
      </c>
      <c r="K2335" t="s">
        <v>13</v>
      </c>
      <c r="L2335" t="s">
        <v>13</v>
      </c>
      <c r="M2335" t="s">
        <v>13</v>
      </c>
      <c r="N2335" t="s">
        <v>13</v>
      </c>
      <c r="O2335" t="s">
        <v>13</v>
      </c>
      <c r="P2335" t="s">
        <v>13</v>
      </c>
      <c r="Q2335">
        <f t="shared" si="36"/>
        <v>732.99793170731732</v>
      </c>
      <c r="R2335" t="s">
        <v>13</v>
      </c>
      <c r="S2335" t="s">
        <v>13</v>
      </c>
      <c r="T2335" t="s">
        <v>13</v>
      </c>
    </row>
    <row r="2336" spans="1:20" x14ac:dyDescent="0.2">
      <c r="A2336" t="s">
        <v>40</v>
      </c>
      <c r="B2336" t="s">
        <v>36</v>
      </c>
      <c r="D2336" s="26">
        <v>36318</v>
      </c>
      <c r="E2336">
        <v>1999</v>
      </c>
      <c r="F2336">
        <v>3</v>
      </c>
      <c r="G2336">
        <v>7</v>
      </c>
      <c r="H2336">
        <v>8.7162497560975609</v>
      </c>
      <c r="I2336">
        <v>2.441036</v>
      </c>
      <c r="J2336" t="s">
        <v>13</v>
      </c>
      <c r="K2336" t="s">
        <v>13</v>
      </c>
      <c r="L2336" t="s">
        <v>13</v>
      </c>
      <c r="M2336" t="s">
        <v>13</v>
      </c>
      <c r="N2336" t="s">
        <v>13</v>
      </c>
      <c r="O2336" t="s">
        <v>13</v>
      </c>
      <c r="P2336" t="s">
        <v>13</v>
      </c>
      <c r="Q2336">
        <f t="shared" si="36"/>
        <v>585.73198360975607</v>
      </c>
      <c r="R2336" t="s">
        <v>13</v>
      </c>
      <c r="S2336" t="s">
        <v>13</v>
      </c>
      <c r="T2336" t="s">
        <v>13</v>
      </c>
    </row>
    <row r="2337" spans="1:20" x14ac:dyDescent="0.2">
      <c r="A2337" t="s">
        <v>40</v>
      </c>
      <c r="B2337" t="s">
        <v>36</v>
      </c>
      <c r="D2337" s="26">
        <v>36318</v>
      </c>
      <c r="E2337">
        <v>1999</v>
      </c>
      <c r="F2337">
        <v>3</v>
      </c>
      <c r="G2337">
        <v>8</v>
      </c>
      <c r="H2337">
        <v>12.107555121951219</v>
      </c>
      <c r="I2337">
        <v>2.950294</v>
      </c>
      <c r="J2337" t="s">
        <v>13</v>
      </c>
      <c r="K2337" t="s">
        <v>13</v>
      </c>
      <c r="L2337" t="s">
        <v>13</v>
      </c>
      <c r="M2337" t="s">
        <v>13</v>
      </c>
      <c r="N2337" t="s">
        <v>13</v>
      </c>
      <c r="O2337" t="s">
        <v>13</v>
      </c>
      <c r="P2337" t="s">
        <v>13</v>
      </c>
      <c r="Q2337">
        <f t="shared" si="36"/>
        <v>813.62770419512196</v>
      </c>
      <c r="R2337" t="s">
        <v>13</v>
      </c>
      <c r="S2337" t="s">
        <v>13</v>
      </c>
      <c r="T2337" t="s">
        <v>13</v>
      </c>
    </row>
    <row r="2338" spans="1:20" x14ac:dyDescent="0.2">
      <c r="A2338" t="s">
        <v>40</v>
      </c>
      <c r="B2338" t="s">
        <v>36</v>
      </c>
      <c r="D2338" s="26">
        <v>36318</v>
      </c>
      <c r="E2338">
        <v>1999</v>
      </c>
      <c r="F2338">
        <v>3</v>
      </c>
      <c r="G2338">
        <v>9</v>
      </c>
      <c r="H2338">
        <v>5.761376634146341</v>
      </c>
      <c r="I2338">
        <v>2.0468839999999999</v>
      </c>
      <c r="J2338" t="s">
        <v>13</v>
      </c>
      <c r="K2338" t="s">
        <v>13</v>
      </c>
      <c r="L2338" t="s">
        <v>13</v>
      </c>
      <c r="M2338" t="s">
        <v>13</v>
      </c>
      <c r="N2338" t="s">
        <v>13</v>
      </c>
      <c r="O2338" t="s">
        <v>13</v>
      </c>
      <c r="P2338" t="s">
        <v>13</v>
      </c>
      <c r="Q2338">
        <f t="shared" si="36"/>
        <v>387.16450981463413</v>
      </c>
      <c r="R2338" t="s">
        <v>13</v>
      </c>
      <c r="S2338" t="s">
        <v>13</v>
      </c>
      <c r="T2338" t="s">
        <v>13</v>
      </c>
    </row>
    <row r="2339" spans="1:20" x14ac:dyDescent="0.2">
      <c r="A2339" t="s">
        <v>40</v>
      </c>
      <c r="B2339" t="s">
        <v>36</v>
      </c>
      <c r="D2339" s="26">
        <v>36318</v>
      </c>
      <c r="E2339">
        <v>1999</v>
      </c>
      <c r="F2339">
        <v>3</v>
      </c>
      <c r="G2339">
        <v>10</v>
      </c>
      <c r="H2339">
        <v>9.4897053658536592</v>
      </c>
      <c r="I2339">
        <v>2.1409530000000001</v>
      </c>
      <c r="J2339" t="s">
        <v>13</v>
      </c>
      <c r="K2339" t="s">
        <v>13</v>
      </c>
      <c r="L2339" t="s">
        <v>13</v>
      </c>
      <c r="M2339" t="s">
        <v>13</v>
      </c>
      <c r="N2339" t="s">
        <v>13</v>
      </c>
      <c r="O2339" t="s">
        <v>13</v>
      </c>
      <c r="P2339" t="s">
        <v>13</v>
      </c>
      <c r="Q2339">
        <f t="shared" si="36"/>
        <v>637.70820058536594</v>
      </c>
      <c r="R2339" t="s">
        <v>13</v>
      </c>
      <c r="S2339" t="s">
        <v>13</v>
      </c>
      <c r="T2339" t="s">
        <v>13</v>
      </c>
    </row>
    <row r="2340" spans="1:20" x14ac:dyDescent="0.2">
      <c r="A2340" t="s">
        <v>40</v>
      </c>
      <c r="B2340" t="s">
        <v>36</v>
      </c>
      <c r="D2340" s="26">
        <v>36318</v>
      </c>
      <c r="E2340">
        <v>1999</v>
      </c>
      <c r="F2340">
        <v>3</v>
      </c>
      <c r="G2340">
        <v>11</v>
      </c>
      <c r="H2340">
        <v>11.496475609756098</v>
      </c>
      <c r="I2340">
        <v>2.2959160000000001</v>
      </c>
      <c r="J2340" t="s">
        <v>13</v>
      </c>
      <c r="K2340" t="s">
        <v>13</v>
      </c>
      <c r="L2340" t="s">
        <v>13</v>
      </c>
      <c r="M2340" t="s">
        <v>13</v>
      </c>
      <c r="N2340" t="s">
        <v>13</v>
      </c>
      <c r="O2340" t="s">
        <v>13</v>
      </c>
      <c r="P2340" t="s">
        <v>13</v>
      </c>
      <c r="Q2340">
        <f t="shared" si="36"/>
        <v>772.56316097560989</v>
      </c>
      <c r="R2340" t="s">
        <v>13</v>
      </c>
      <c r="S2340" t="s">
        <v>13</v>
      </c>
      <c r="T2340" t="s">
        <v>13</v>
      </c>
    </row>
    <row r="2341" spans="1:20" x14ac:dyDescent="0.2">
      <c r="A2341" t="s">
        <v>40</v>
      </c>
      <c r="B2341" t="s">
        <v>36</v>
      </c>
      <c r="D2341" s="26">
        <v>36318</v>
      </c>
      <c r="E2341">
        <v>1999</v>
      </c>
      <c r="F2341">
        <v>3</v>
      </c>
      <c r="G2341">
        <v>12</v>
      </c>
      <c r="H2341">
        <v>8.8252028780487795</v>
      </c>
      <c r="I2341">
        <v>2.225835</v>
      </c>
      <c r="J2341" t="s">
        <v>13</v>
      </c>
      <c r="K2341" t="s">
        <v>13</v>
      </c>
      <c r="L2341" t="s">
        <v>13</v>
      </c>
      <c r="M2341" t="s">
        <v>13</v>
      </c>
      <c r="N2341" t="s">
        <v>13</v>
      </c>
      <c r="O2341" t="s">
        <v>13</v>
      </c>
      <c r="P2341" t="s">
        <v>13</v>
      </c>
      <c r="Q2341">
        <f t="shared" si="36"/>
        <v>593.05363340487804</v>
      </c>
      <c r="R2341" t="s">
        <v>13</v>
      </c>
      <c r="S2341" t="s">
        <v>13</v>
      </c>
      <c r="T2341" t="s">
        <v>13</v>
      </c>
    </row>
    <row r="2342" spans="1:20" x14ac:dyDescent="0.2">
      <c r="A2342" t="s">
        <v>40</v>
      </c>
      <c r="B2342" t="s">
        <v>36</v>
      </c>
      <c r="D2342" s="26">
        <v>36318</v>
      </c>
      <c r="E2342">
        <v>1999</v>
      </c>
      <c r="F2342">
        <v>4</v>
      </c>
      <c r="G2342">
        <v>1</v>
      </c>
      <c r="H2342">
        <v>6.6461404390243892</v>
      </c>
      <c r="I2342">
        <v>1.9673080000000001</v>
      </c>
      <c r="J2342" t="s">
        <v>13</v>
      </c>
      <c r="K2342" t="s">
        <v>13</v>
      </c>
      <c r="L2342" t="s">
        <v>13</v>
      </c>
      <c r="M2342" t="s">
        <v>13</v>
      </c>
      <c r="N2342" t="s">
        <v>13</v>
      </c>
      <c r="O2342" t="s">
        <v>13</v>
      </c>
      <c r="P2342" t="s">
        <v>13</v>
      </c>
      <c r="Q2342">
        <f t="shared" si="36"/>
        <v>446.62063750243897</v>
      </c>
      <c r="R2342" t="s">
        <v>13</v>
      </c>
      <c r="S2342" t="s">
        <v>13</v>
      </c>
      <c r="T2342" t="s">
        <v>13</v>
      </c>
    </row>
    <row r="2343" spans="1:20" x14ac:dyDescent="0.2">
      <c r="A2343" t="s">
        <v>40</v>
      </c>
      <c r="B2343" t="s">
        <v>36</v>
      </c>
      <c r="D2343" s="26">
        <v>36318</v>
      </c>
      <c r="E2343">
        <v>1999</v>
      </c>
      <c r="F2343">
        <v>4</v>
      </c>
      <c r="G2343">
        <v>2</v>
      </c>
      <c r="H2343">
        <v>11.984843414634147</v>
      </c>
      <c r="I2343">
        <v>2.1059420000000002</v>
      </c>
      <c r="J2343" t="s">
        <v>13</v>
      </c>
      <c r="K2343" t="s">
        <v>13</v>
      </c>
      <c r="L2343" t="s">
        <v>13</v>
      </c>
      <c r="M2343" t="s">
        <v>13</v>
      </c>
      <c r="N2343" t="s">
        <v>13</v>
      </c>
      <c r="O2343" t="s">
        <v>13</v>
      </c>
      <c r="P2343" t="s">
        <v>13</v>
      </c>
      <c r="Q2343">
        <f t="shared" si="36"/>
        <v>805.38147746341474</v>
      </c>
      <c r="R2343" t="s">
        <v>13</v>
      </c>
      <c r="S2343" t="s">
        <v>13</v>
      </c>
      <c r="T2343" t="s">
        <v>13</v>
      </c>
    </row>
    <row r="2344" spans="1:20" x14ac:dyDescent="0.2">
      <c r="A2344" t="s">
        <v>40</v>
      </c>
      <c r="B2344" t="s">
        <v>36</v>
      </c>
      <c r="D2344" s="26">
        <v>36318</v>
      </c>
      <c r="E2344">
        <v>1999</v>
      </c>
      <c r="F2344">
        <v>4</v>
      </c>
      <c r="G2344">
        <v>3</v>
      </c>
      <c r="H2344">
        <v>12.066279365853658</v>
      </c>
      <c r="I2344">
        <v>2.5983040000000002</v>
      </c>
      <c r="J2344" t="s">
        <v>13</v>
      </c>
      <c r="K2344" t="s">
        <v>13</v>
      </c>
      <c r="L2344" t="s">
        <v>13</v>
      </c>
      <c r="M2344" t="s">
        <v>13</v>
      </c>
      <c r="N2344" t="s">
        <v>13</v>
      </c>
      <c r="O2344" t="s">
        <v>13</v>
      </c>
      <c r="P2344" t="s">
        <v>13</v>
      </c>
      <c r="Q2344">
        <f t="shared" si="36"/>
        <v>810.85397338536586</v>
      </c>
      <c r="R2344" t="s">
        <v>13</v>
      </c>
      <c r="S2344" t="s">
        <v>13</v>
      </c>
      <c r="T2344" t="s">
        <v>13</v>
      </c>
    </row>
    <row r="2345" spans="1:20" x14ac:dyDescent="0.2">
      <c r="A2345" t="s">
        <v>40</v>
      </c>
      <c r="B2345" t="s">
        <v>36</v>
      </c>
      <c r="D2345" s="26">
        <v>36318</v>
      </c>
      <c r="E2345">
        <v>1999</v>
      </c>
      <c r="F2345">
        <v>4</v>
      </c>
      <c r="G2345">
        <v>4</v>
      </c>
      <c r="H2345">
        <v>12.311702780487805</v>
      </c>
      <c r="I2345">
        <v>3.0255990000000001</v>
      </c>
      <c r="J2345" t="s">
        <v>13</v>
      </c>
      <c r="K2345" t="s">
        <v>13</v>
      </c>
      <c r="L2345" t="s">
        <v>13</v>
      </c>
      <c r="M2345" t="s">
        <v>13</v>
      </c>
      <c r="N2345" t="s">
        <v>13</v>
      </c>
      <c r="O2345" t="s">
        <v>13</v>
      </c>
      <c r="P2345" t="s">
        <v>13</v>
      </c>
      <c r="Q2345">
        <f t="shared" si="36"/>
        <v>827.34642684878065</v>
      </c>
      <c r="R2345" t="s">
        <v>13</v>
      </c>
      <c r="S2345" t="s">
        <v>13</v>
      </c>
      <c r="T2345" t="s">
        <v>13</v>
      </c>
    </row>
    <row r="2346" spans="1:20" x14ac:dyDescent="0.2">
      <c r="A2346" t="s">
        <v>40</v>
      </c>
      <c r="B2346" t="s">
        <v>36</v>
      </c>
      <c r="D2346" s="26">
        <v>36318</v>
      </c>
      <c r="E2346">
        <v>1999</v>
      </c>
      <c r="F2346">
        <v>4</v>
      </c>
      <c r="G2346">
        <v>5</v>
      </c>
      <c r="H2346">
        <v>7.9626263414634151</v>
      </c>
      <c r="I2346">
        <v>1.9186270000000001</v>
      </c>
      <c r="J2346" t="s">
        <v>13</v>
      </c>
      <c r="K2346" t="s">
        <v>13</v>
      </c>
      <c r="L2346" t="s">
        <v>13</v>
      </c>
      <c r="M2346" t="s">
        <v>13</v>
      </c>
      <c r="N2346" t="s">
        <v>13</v>
      </c>
      <c r="O2346" t="s">
        <v>13</v>
      </c>
      <c r="P2346" t="s">
        <v>13</v>
      </c>
      <c r="Q2346">
        <f t="shared" si="36"/>
        <v>535.08849014634154</v>
      </c>
      <c r="R2346" t="s">
        <v>13</v>
      </c>
      <c r="S2346" t="s">
        <v>13</v>
      </c>
      <c r="T2346" t="s">
        <v>13</v>
      </c>
    </row>
    <row r="2347" spans="1:20" x14ac:dyDescent="0.2">
      <c r="A2347" t="s">
        <v>40</v>
      </c>
      <c r="B2347" t="s">
        <v>36</v>
      </c>
      <c r="D2347" s="26">
        <v>36318</v>
      </c>
      <c r="E2347">
        <v>1999</v>
      </c>
      <c r="F2347">
        <v>4</v>
      </c>
      <c r="G2347">
        <v>6</v>
      </c>
      <c r="H2347">
        <v>12.543863414634149</v>
      </c>
      <c r="I2347">
        <v>2.0802299999999998</v>
      </c>
      <c r="J2347" t="s">
        <v>13</v>
      </c>
      <c r="K2347" t="s">
        <v>13</v>
      </c>
      <c r="L2347" t="s">
        <v>13</v>
      </c>
      <c r="M2347" t="s">
        <v>13</v>
      </c>
      <c r="N2347" t="s">
        <v>13</v>
      </c>
      <c r="O2347" t="s">
        <v>13</v>
      </c>
      <c r="P2347" t="s">
        <v>13</v>
      </c>
      <c r="Q2347">
        <f t="shared" si="36"/>
        <v>842.94762146341486</v>
      </c>
      <c r="R2347" t="s">
        <v>13</v>
      </c>
      <c r="S2347" t="s">
        <v>13</v>
      </c>
      <c r="T2347" t="s">
        <v>13</v>
      </c>
    </row>
    <row r="2348" spans="1:20" x14ac:dyDescent="0.2">
      <c r="A2348" t="s">
        <v>40</v>
      </c>
      <c r="B2348" t="s">
        <v>36</v>
      </c>
      <c r="D2348" s="26">
        <v>36318</v>
      </c>
      <c r="E2348">
        <v>1999</v>
      </c>
      <c r="F2348">
        <v>4</v>
      </c>
      <c r="G2348">
        <v>7</v>
      </c>
      <c r="H2348">
        <v>13.213323951219513</v>
      </c>
      <c r="I2348">
        <v>2.4287860000000001</v>
      </c>
      <c r="J2348" t="s">
        <v>13</v>
      </c>
      <c r="K2348" t="s">
        <v>13</v>
      </c>
      <c r="L2348" t="s">
        <v>13</v>
      </c>
      <c r="M2348" t="s">
        <v>13</v>
      </c>
      <c r="N2348" t="s">
        <v>13</v>
      </c>
      <c r="O2348" t="s">
        <v>13</v>
      </c>
      <c r="P2348" t="s">
        <v>13</v>
      </c>
      <c r="Q2348">
        <f t="shared" si="36"/>
        <v>887.93536952195143</v>
      </c>
      <c r="R2348" t="s">
        <v>13</v>
      </c>
      <c r="S2348" t="s">
        <v>13</v>
      </c>
      <c r="T2348" t="s">
        <v>13</v>
      </c>
    </row>
    <row r="2349" spans="1:20" x14ac:dyDescent="0.2">
      <c r="A2349" t="s">
        <v>40</v>
      </c>
      <c r="B2349" t="s">
        <v>36</v>
      </c>
      <c r="D2349" s="26">
        <v>36318</v>
      </c>
      <c r="E2349">
        <v>1999</v>
      </c>
      <c r="F2349">
        <v>4</v>
      </c>
      <c r="G2349">
        <v>8</v>
      </c>
      <c r="H2349">
        <v>10.907707317073173</v>
      </c>
      <c r="I2349">
        <v>3.138973</v>
      </c>
      <c r="J2349" t="s">
        <v>13</v>
      </c>
      <c r="K2349" t="s">
        <v>13</v>
      </c>
      <c r="L2349" t="s">
        <v>13</v>
      </c>
      <c r="M2349" t="s">
        <v>13</v>
      </c>
      <c r="N2349" t="s">
        <v>13</v>
      </c>
      <c r="O2349" t="s">
        <v>13</v>
      </c>
      <c r="P2349" t="s">
        <v>13</v>
      </c>
      <c r="Q2349">
        <f t="shared" si="36"/>
        <v>732.99793170731732</v>
      </c>
      <c r="R2349" t="s">
        <v>13</v>
      </c>
      <c r="S2349" t="s">
        <v>13</v>
      </c>
      <c r="T2349" t="s">
        <v>13</v>
      </c>
    </row>
    <row r="2350" spans="1:20" x14ac:dyDescent="0.2">
      <c r="A2350" t="s">
        <v>40</v>
      </c>
      <c r="B2350" t="s">
        <v>36</v>
      </c>
      <c r="D2350" s="26">
        <v>36318</v>
      </c>
      <c r="E2350">
        <v>1999</v>
      </c>
      <c r="F2350">
        <v>4</v>
      </c>
      <c r="G2350">
        <v>9</v>
      </c>
      <c r="H2350">
        <v>8.5176799024390224</v>
      </c>
      <c r="I2350">
        <v>2.0850080000000002</v>
      </c>
      <c r="J2350" t="s">
        <v>13</v>
      </c>
      <c r="K2350" t="s">
        <v>13</v>
      </c>
      <c r="L2350" t="s">
        <v>13</v>
      </c>
      <c r="M2350" t="s">
        <v>13</v>
      </c>
      <c r="N2350" t="s">
        <v>13</v>
      </c>
      <c r="O2350" t="s">
        <v>13</v>
      </c>
      <c r="P2350" t="s">
        <v>13</v>
      </c>
      <c r="Q2350">
        <f t="shared" si="36"/>
        <v>572.38808944390235</v>
      </c>
      <c r="R2350" t="s">
        <v>13</v>
      </c>
      <c r="S2350" t="s">
        <v>13</v>
      </c>
      <c r="T2350" t="s">
        <v>13</v>
      </c>
    </row>
    <row r="2351" spans="1:20" x14ac:dyDescent="0.2">
      <c r="A2351" t="s">
        <v>40</v>
      </c>
      <c r="B2351" t="s">
        <v>36</v>
      </c>
      <c r="D2351" s="26">
        <v>36318</v>
      </c>
      <c r="E2351">
        <v>1999</v>
      </c>
      <c r="F2351">
        <v>4</v>
      </c>
      <c r="G2351">
        <v>10</v>
      </c>
      <c r="H2351">
        <v>9.6747645365853661</v>
      </c>
      <c r="I2351">
        <v>2.0690520000000001</v>
      </c>
      <c r="J2351" t="s">
        <v>13</v>
      </c>
      <c r="K2351" t="s">
        <v>13</v>
      </c>
      <c r="L2351" t="s">
        <v>13</v>
      </c>
      <c r="M2351" t="s">
        <v>13</v>
      </c>
      <c r="N2351" t="s">
        <v>13</v>
      </c>
      <c r="O2351" t="s">
        <v>13</v>
      </c>
      <c r="P2351" t="s">
        <v>13</v>
      </c>
      <c r="Q2351">
        <f t="shared" si="36"/>
        <v>650.14417685853664</v>
      </c>
      <c r="R2351" t="s">
        <v>13</v>
      </c>
      <c r="S2351" t="s">
        <v>13</v>
      </c>
      <c r="T2351" t="s">
        <v>13</v>
      </c>
    </row>
    <row r="2352" spans="1:20" x14ac:dyDescent="0.2">
      <c r="A2352" t="s">
        <v>40</v>
      </c>
      <c r="B2352" t="s">
        <v>36</v>
      </c>
      <c r="D2352" s="26">
        <v>36318</v>
      </c>
      <c r="E2352">
        <v>1999</v>
      </c>
      <c r="F2352">
        <v>4</v>
      </c>
      <c r="G2352">
        <v>11</v>
      </c>
      <c r="H2352">
        <v>11.644721268292681</v>
      </c>
      <c r="I2352">
        <v>2.3118720000000001</v>
      </c>
      <c r="J2352" t="s">
        <v>13</v>
      </c>
      <c r="K2352" t="s">
        <v>13</v>
      </c>
      <c r="L2352" t="s">
        <v>13</v>
      </c>
      <c r="M2352" t="s">
        <v>13</v>
      </c>
      <c r="N2352" t="s">
        <v>13</v>
      </c>
      <c r="O2352" t="s">
        <v>13</v>
      </c>
      <c r="P2352" t="s">
        <v>13</v>
      </c>
      <c r="Q2352">
        <f t="shared" si="36"/>
        <v>782.52526922926825</v>
      </c>
      <c r="R2352" t="s">
        <v>13</v>
      </c>
      <c r="S2352" t="s">
        <v>13</v>
      </c>
      <c r="T2352" t="s">
        <v>13</v>
      </c>
    </row>
    <row r="2353" spans="1:20" x14ac:dyDescent="0.2">
      <c r="A2353" t="s">
        <v>40</v>
      </c>
      <c r="B2353" t="s">
        <v>36</v>
      </c>
      <c r="D2353" s="26">
        <v>36318</v>
      </c>
      <c r="E2353">
        <v>1999</v>
      </c>
      <c r="F2353">
        <v>4</v>
      </c>
      <c r="G2353">
        <v>12</v>
      </c>
      <c r="H2353">
        <v>6.006056341463414</v>
      </c>
      <c r="I2353">
        <v>2.306819</v>
      </c>
      <c r="J2353" t="s">
        <v>13</v>
      </c>
      <c r="K2353" t="s">
        <v>13</v>
      </c>
      <c r="L2353" t="s">
        <v>13</v>
      </c>
      <c r="M2353" t="s">
        <v>13</v>
      </c>
      <c r="N2353" t="s">
        <v>13</v>
      </c>
      <c r="O2353" t="s">
        <v>13</v>
      </c>
      <c r="P2353" t="s">
        <v>13</v>
      </c>
      <c r="Q2353">
        <f t="shared" si="36"/>
        <v>403.60698614634146</v>
      </c>
      <c r="R2353" t="s">
        <v>13</v>
      </c>
      <c r="S2353" t="s">
        <v>13</v>
      </c>
      <c r="T2353" t="s">
        <v>13</v>
      </c>
    </row>
    <row r="2354" spans="1:20" x14ac:dyDescent="0.2">
      <c r="A2354" t="s">
        <v>40</v>
      </c>
      <c r="B2354" t="s">
        <v>36</v>
      </c>
      <c r="D2354" s="26">
        <v>36318</v>
      </c>
      <c r="E2354">
        <v>1999</v>
      </c>
      <c r="F2354">
        <v>5</v>
      </c>
      <c r="G2354">
        <v>1</v>
      </c>
      <c r="H2354">
        <v>8.0625310243902444</v>
      </c>
      <c r="I2354">
        <v>1.9509209999999999</v>
      </c>
      <c r="J2354" t="s">
        <v>13</v>
      </c>
      <c r="K2354" t="s">
        <v>13</v>
      </c>
      <c r="L2354" t="s">
        <v>13</v>
      </c>
      <c r="M2354" t="s">
        <v>13</v>
      </c>
      <c r="N2354" t="s">
        <v>13</v>
      </c>
      <c r="O2354" t="s">
        <v>13</v>
      </c>
      <c r="P2354" t="s">
        <v>13</v>
      </c>
      <c r="Q2354">
        <f t="shared" si="36"/>
        <v>541.80208483902447</v>
      </c>
      <c r="R2354" t="s">
        <v>13</v>
      </c>
      <c r="S2354" t="s">
        <v>13</v>
      </c>
      <c r="T2354" t="s">
        <v>13</v>
      </c>
    </row>
    <row r="2355" spans="1:20" x14ac:dyDescent="0.2">
      <c r="A2355" t="s">
        <v>40</v>
      </c>
      <c r="B2355" t="s">
        <v>36</v>
      </c>
      <c r="D2355" s="26">
        <v>36318</v>
      </c>
      <c r="E2355">
        <v>1999</v>
      </c>
      <c r="F2355">
        <v>5</v>
      </c>
      <c r="G2355">
        <v>2</v>
      </c>
      <c r="H2355">
        <v>10.580476097560974</v>
      </c>
      <c r="I2355">
        <v>2.106484</v>
      </c>
      <c r="J2355" t="s">
        <v>13</v>
      </c>
      <c r="K2355" t="s">
        <v>13</v>
      </c>
      <c r="L2355" t="s">
        <v>13</v>
      </c>
      <c r="M2355" t="s">
        <v>13</v>
      </c>
      <c r="N2355" t="s">
        <v>13</v>
      </c>
      <c r="O2355" t="s">
        <v>13</v>
      </c>
      <c r="P2355" t="s">
        <v>13</v>
      </c>
      <c r="Q2355">
        <f t="shared" si="36"/>
        <v>711.00799375609756</v>
      </c>
      <c r="R2355" t="s">
        <v>13</v>
      </c>
      <c r="S2355" t="s">
        <v>13</v>
      </c>
      <c r="T2355" t="s">
        <v>13</v>
      </c>
    </row>
    <row r="2356" spans="1:20" x14ac:dyDescent="0.2">
      <c r="A2356" t="s">
        <v>40</v>
      </c>
      <c r="B2356" t="s">
        <v>36</v>
      </c>
      <c r="D2356" s="26">
        <v>36318</v>
      </c>
      <c r="E2356">
        <v>1999</v>
      </c>
      <c r="F2356">
        <v>5</v>
      </c>
      <c r="G2356">
        <v>3</v>
      </c>
      <c r="H2356">
        <v>10.677405951219514</v>
      </c>
      <c r="I2356">
        <v>2.4848949999999999</v>
      </c>
      <c r="J2356" t="s">
        <v>13</v>
      </c>
      <c r="K2356" t="s">
        <v>13</v>
      </c>
      <c r="L2356" t="s">
        <v>13</v>
      </c>
      <c r="M2356" t="s">
        <v>13</v>
      </c>
      <c r="N2356" t="s">
        <v>13</v>
      </c>
      <c r="O2356" t="s">
        <v>13</v>
      </c>
      <c r="P2356" t="s">
        <v>13</v>
      </c>
      <c r="Q2356">
        <f t="shared" si="36"/>
        <v>717.52167992195132</v>
      </c>
      <c r="R2356" t="s">
        <v>13</v>
      </c>
      <c r="S2356" t="s">
        <v>13</v>
      </c>
      <c r="T2356" t="s">
        <v>13</v>
      </c>
    </row>
    <row r="2357" spans="1:20" x14ac:dyDescent="0.2">
      <c r="A2357" t="s">
        <v>40</v>
      </c>
      <c r="B2357" t="s">
        <v>36</v>
      </c>
      <c r="D2357" s="26">
        <v>36318</v>
      </c>
      <c r="E2357">
        <v>1999</v>
      </c>
      <c r="F2357">
        <v>5</v>
      </c>
      <c r="G2357">
        <v>4</v>
      </c>
      <c r="H2357">
        <v>12.747515268292682</v>
      </c>
      <c r="I2357">
        <v>3.0934210000000002</v>
      </c>
      <c r="J2357" t="s">
        <v>13</v>
      </c>
      <c r="K2357" t="s">
        <v>13</v>
      </c>
      <c r="L2357" t="s">
        <v>13</v>
      </c>
      <c r="M2357" t="s">
        <v>13</v>
      </c>
      <c r="N2357" t="s">
        <v>13</v>
      </c>
      <c r="O2357" t="s">
        <v>13</v>
      </c>
      <c r="P2357" t="s">
        <v>13</v>
      </c>
      <c r="Q2357">
        <f t="shared" si="36"/>
        <v>856.63302602926831</v>
      </c>
      <c r="R2357" t="s">
        <v>13</v>
      </c>
      <c r="S2357" t="s">
        <v>13</v>
      </c>
      <c r="T2357" t="s">
        <v>13</v>
      </c>
    </row>
    <row r="2358" spans="1:20" x14ac:dyDescent="0.2">
      <c r="A2358" t="s">
        <v>40</v>
      </c>
      <c r="B2358" t="s">
        <v>36</v>
      </c>
      <c r="D2358" s="26">
        <v>36318</v>
      </c>
      <c r="E2358">
        <v>1999</v>
      </c>
      <c r="F2358">
        <v>5</v>
      </c>
      <c r="G2358">
        <v>5</v>
      </c>
      <c r="H2358">
        <v>7.0497256097560976</v>
      </c>
      <c r="I2358">
        <v>1.9410890000000001</v>
      </c>
      <c r="J2358" t="s">
        <v>13</v>
      </c>
      <c r="K2358" t="s">
        <v>13</v>
      </c>
      <c r="L2358" t="s">
        <v>13</v>
      </c>
      <c r="M2358" t="s">
        <v>13</v>
      </c>
      <c r="N2358" t="s">
        <v>13</v>
      </c>
      <c r="O2358" t="s">
        <v>13</v>
      </c>
      <c r="P2358" t="s">
        <v>13</v>
      </c>
      <c r="Q2358">
        <f t="shared" si="36"/>
        <v>473.74156097560984</v>
      </c>
      <c r="R2358" t="s">
        <v>13</v>
      </c>
      <c r="S2358" t="s">
        <v>13</v>
      </c>
      <c r="T2358" t="s">
        <v>13</v>
      </c>
    </row>
    <row r="2359" spans="1:20" x14ac:dyDescent="0.2">
      <c r="A2359" t="s">
        <v>40</v>
      </c>
      <c r="B2359" t="s">
        <v>36</v>
      </c>
      <c r="D2359" s="26">
        <v>36318</v>
      </c>
      <c r="E2359">
        <v>1999</v>
      </c>
      <c r="F2359">
        <v>5</v>
      </c>
      <c r="G2359">
        <v>6</v>
      </c>
      <c r="H2359">
        <v>10.87052195121951</v>
      </c>
      <c r="I2359">
        <v>2.0868169999999999</v>
      </c>
      <c r="J2359" t="s">
        <v>13</v>
      </c>
      <c r="K2359" t="s">
        <v>13</v>
      </c>
      <c r="L2359" t="s">
        <v>13</v>
      </c>
      <c r="M2359" t="s">
        <v>13</v>
      </c>
      <c r="N2359" t="s">
        <v>13</v>
      </c>
      <c r="O2359" t="s">
        <v>13</v>
      </c>
      <c r="P2359" t="s">
        <v>13</v>
      </c>
      <c r="Q2359">
        <f t="shared" si="36"/>
        <v>730.49907512195125</v>
      </c>
      <c r="R2359" t="s">
        <v>13</v>
      </c>
      <c r="S2359" t="s">
        <v>13</v>
      </c>
      <c r="T2359" t="s">
        <v>13</v>
      </c>
    </row>
    <row r="2360" spans="1:20" x14ac:dyDescent="0.2">
      <c r="A2360" t="s">
        <v>40</v>
      </c>
      <c r="B2360" t="s">
        <v>36</v>
      </c>
      <c r="D2360" s="26">
        <v>36318</v>
      </c>
      <c r="E2360">
        <v>1999</v>
      </c>
      <c r="F2360">
        <v>5</v>
      </c>
      <c r="G2360">
        <v>7</v>
      </c>
      <c r="H2360">
        <v>11.453092682926831</v>
      </c>
      <c r="I2360">
        <v>2.4339599999999999</v>
      </c>
      <c r="J2360" t="s">
        <v>13</v>
      </c>
      <c r="K2360" t="s">
        <v>13</v>
      </c>
      <c r="L2360" t="s">
        <v>13</v>
      </c>
      <c r="M2360" t="s">
        <v>13</v>
      </c>
      <c r="N2360" t="s">
        <v>13</v>
      </c>
      <c r="O2360" t="s">
        <v>13</v>
      </c>
      <c r="P2360" t="s">
        <v>13</v>
      </c>
      <c r="Q2360">
        <f t="shared" si="36"/>
        <v>769.64782829268313</v>
      </c>
      <c r="R2360" t="s">
        <v>13</v>
      </c>
      <c r="S2360" t="s">
        <v>13</v>
      </c>
      <c r="T2360" t="s">
        <v>13</v>
      </c>
    </row>
    <row r="2361" spans="1:20" x14ac:dyDescent="0.2">
      <c r="A2361" t="s">
        <v>40</v>
      </c>
      <c r="B2361" t="s">
        <v>36</v>
      </c>
      <c r="D2361" s="26">
        <v>36318</v>
      </c>
      <c r="E2361">
        <v>1999</v>
      </c>
      <c r="F2361">
        <v>5</v>
      </c>
      <c r="G2361">
        <v>8</v>
      </c>
      <c r="H2361">
        <v>9.0431091219512219</v>
      </c>
      <c r="I2361">
        <v>2.6872210000000001</v>
      </c>
      <c r="J2361" t="s">
        <v>13</v>
      </c>
      <c r="K2361" t="s">
        <v>13</v>
      </c>
      <c r="L2361" t="s">
        <v>13</v>
      </c>
      <c r="M2361" t="s">
        <v>13</v>
      </c>
      <c r="N2361" t="s">
        <v>13</v>
      </c>
      <c r="O2361" t="s">
        <v>13</v>
      </c>
      <c r="P2361" t="s">
        <v>13</v>
      </c>
      <c r="Q2361">
        <f t="shared" si="36"/>
        <v>607.6969329951221</v>
      </c>
      <c r="R2361" t="s">
        <v>13</v>
      </c>
      <c r="S2361" t="s">
        <v>13</v>
      </c>
      <c r="T2361" t="s">
        <v>13</v>
      </c>
    </row>
    <row r="2362" spans="1:20" x14ac:dyDescent="0.2">
      <c r="A2362" t="s">
        <v>40</v>
      </c>
      <c r="B2362" t="s">
        <v>36</v>
      </c>
      <c r="D2362" s="26">
        <v>36318</v>
      </c>
      <c r="E2362">
        <v>1999</v>
      </c>
      <c r="F2362">
        <v>5</v>
      </c>
      <c r="G2362">
        <v>9</v>
      </c>
      <c r="H2362">
        <v>6.1400476097560972</v>
      </c>
      <c r="I2362">
        <v>1.934256</v>
      </c>
      <c r="J2362" t="s">
        <v>13</v>
      </c>
      <c r="K2362" t="s">
        <v>13</v>
      </c>
      <c r="L2362" t="s">
        <v>13</v>
      </c>
      <c r="M2362" t="s">
        <v>13</v>
      </c>
      <c r="N2362" t="s">
        <v>13</v>
      </c>
      <c r="O2362" t="s">
        <v>13</v>
      </c>
      <c r="P2362" t="s">
        <v>13</v>
      </c>
      <c r="Q2362">
        <f t="shared" si="36"/>
        <v>412.61119937560977</v>
      </c>
      <c r="R2362" t="s">
        <v>13</v>
      </c>
      <c r="S2362" t="s">
        <v>13</v>
      </c>
      <c r="T2362" t="s">
        <v>13</v>
      </c>
    </row>
    <row r="2363" spans="1:20" x14ac:dyDescent="0.2">
      <c r="A2363" t="s">
        <v>40</v>
      </c>
      <c r="B2363" t="s">
        <v>36</v>
      </c>
      <c r="D2363" s="26">
        <v>36318</v>
      </c>
      <c r="E2363">
        <v>1999</v>
      </c>
      <c r="F2363">
        <v>5</v>
      </c>
      <c r="G2363">
        <v>10</v>
      </c>
      <c r="H2363">
        <v>11.753550439024391</v>
      </c>
      <c r="I2363">
        <v>2.1720950000000001</v>
      </c>
      <c r="J2363" t="s">
        <v>13</v>
      </c>
      <c r="K2363" t="s">
        <v>13</v>
      </c>
      <c r="L2363" t="s">
        <v>13</v>
      </c>
      <c r="M2363" t="s">
        <v>13</v>
      </c>
      <c r="N2363" t="s">
        <v>13</v>
      </c>
      <c r="O2363" t="s">
        <v>13</v>
      </c>
      <c r="P2363" t="s">
        <v>13</v>
      </c>
      <c r="Q2363">
        <f t="shared" si="36"/>
        <v>789.83858950243916</v>
      </c>
      <c r="R2363" t="s">
        <v>13</v>
      </c>
      <c r="S2363" t="s">
        <v>13</v>
      </c>
      <c r="T2363" t="s">
        <v>13</v>
      </c>
    </row>
    <row r="2364" spans="1:20" x14ac:dyDescent="0.2">
      <c r="A2364" t="s">
        <v>40</v>
      </c>
      <c r="B2364" t="s">
        <v>36</v>
      </c>
      <c r="D2364" s="26">
        <v>36318</v>
      </c>
      <c r="E2364">
        <v>1999</v>
      </c>
      <c r="F2364">
        <v>5</v>
      </c>
      <c r="G2364">
        <v>11</v>
      </c>
      <c r="H2364">
        <v>10.362321951219512</v>
      </c>
      <c r="I2364">
        <v>2.3077030000000001</v>
      </c>
      <c r="J2364" t="s">
        <v>13</v>
      </c>
      <c r="K2364" t="s">
        <v>13</v>
      </c>
      <c r="L2364" t="s">
        <v>13</v>
      </c>
      <c r="M2364" t="s">
        <v>13</v>
      </c>
      <c r="N2364" t="s">
        <v>13</v>
      </c>
      <c r="O2364" t="s">
        <v>13</v>
      </c>
      <c r="P2364" t="s">
        <v>13</v>
      </c>
      <c r="Q2364">
        <f t="shared" si="36"/>
        <v>696.34803512195128</v>
      </c>
      <c r="R2364" t="s">
        <v>13</v>
      </c>
      <c r="S2364" t="s">
        <v>13</v>
      </c>
      <c r="T2364" t="s">
        <v>13</v>
      </c>
    </row>
    <row r="2365" spans="1:20" x14ac:dyDescent="0.2">
      <c r="A2365" t="s">
        <v>40</v>
      </c>
      <c r="B2365" t="s">
        <v>36</v>
      </c>
      <c r="D2365" s="26">
        <v>36318</v>
      </c>
      <c r="E2365">
        <v>1999</v>
      </c>
      <c r="F2365">
        <v>5</v>
      </c>
      <c r="G2365">
        <v>12</v>
      </c>
      <c r="H2365">
        <v>6.4428604390243907</v>
      </c>
      <c r="I2365">
        <v>2.7129650000000001</v>
      </c>
      <c r="J2365" t="s">
        <v>13</v>
      </c>
      <c r="K2365" t="s">
        <v>13</v>
      </c>
      <c r="L2365" t="s">
        <v>13</v>
      </c>
      <c r="M2365" t="s">
        <v>13</v>
      </c>
      <c r="N2365" t="s">
        <v>13</v>
      </c>
      <c r="O2365" t="s">
        <v>13</v>
      </c>
      <c r="P2365" t="s">
        <v>13</v>
      </c>
      <c r="Q2365">
        <f t="shared" si="36"/>
        <v>432.96022150243914</v>
      </c>
      <c r="R2365" t="s">
        <v>13</v>
      </c>
      <c r="S2365" t="s">
        <v>13</v>
      </c>
      <c r="T2365" t="s">
        <v>13</v>
      </c>
    </row>
    <row r="2366" spans="1:20" x14ac:dyDescent="0.2">
      <c r="A2366" t="s">
        <v>40</v>
      </c>
      <c r="B2366" t="s">
        <v>36</v>
      </c>
      <c r="D2366" s="26">
        <v>36318</v>
      </c>
      <c r="E2366">
        <v>1999</v>
      </c>
      <c r="F2366">
        <v>6</v>
      </c>
      <c r="G2366">
        <v>1</v>
      </c>
      <c r="H2366">
        <v>8.1807804878048778</v>
      </c>
      <c r="I2366">
        <v>1.9710650000000001</v>
      </c>
      <c r="J2366" t="s">
        <v>13</v>
      </c>
      <c r="K2366" t="s">
        <v>13</v>
      </c>
      <c r="L2366" t="s">
        <v>13</v>
      </c>
      <c r="M2366" t="s">
        <v>13</v>
      </c>
      <c r="N2366" t="s">
        <v>13</v>
      </c>
      <c r="O2366" t="s">
        <v>13</v>
      </c>
      <c r="P2366" t="s">
        <v>13</v>
      </c>
      <c r="Q2366">
        <f t="shared" si="36"/>
        <v>549.74844878048782</v>
      </c>
      <c r="R2366" t="s">
        <v>13</v>
      </c>
      <c r="S2366" t="s">
        <v>13</v>
      </c>
      <c r="T2366" t="s">
        <v>13</v>
      </c>
    </row>
    <row r="2367" spans="1:20" x14ac:dyDescent="0.2">
      <c r="A2367" t="s">
        <v>40</v>
      </c>
      <c r="B2367" t="s">
        <v>36</v>
      </c>
      <c r="D2367" s="26">
        <v>36318</v>
      </c>
      <c r="E2367">
        <v>1999</v>
      </c>
      <c r="F2367">
        <v>6</v>
      </c>
      <c r="G2367">
        <v>2</v>
      </c>
      <c r="H2367">
        <v>12.733012975609755</v>
      </c>
      <c r="I2367">
        <v>2.3227009999999999</v>
      </c>
      <c r="J2367" t="s">
        <v>13</v>
      </c>
      <c r="K2367" t="s">
        <v>13</v>
      </c>
      <c r="L2367" t="s">
        <v>13</v>
      </c>
      <c r="M2367" t="s">
        <v>13</v>
      </c>
      <c r="N2367" t="s">
        <v>13</v>
      </c>
      <c r="O2367" t="s">
        <v>13</v>
      </c>
      <c r="P2367" t="s">
        <v>13</v>
      </c>
      <c r="Q2367">
        <f t="shared" si="36"/>
        <v>855.65847196097559</v>
      </c>
      <c r="R2367" t="s">
        <v>13</v>
      </c>
      <c r="S2367" t="s">
        <v>13</v>
      </c>
      <c r="T2367" t="s">
        <v>13</v>
      </c>
    </row>
    <row r="2368" spans="1:20" x14ac:dyDescent="0.2">
      <c r="A2368" t="s">
        <v>40</v>
      </c>
      <c r="B2368" t="s">
        <v>36</v>
      </c>
      <c r="D2368" s="26">
        <v>36318</v>
      </c>
      <c r="E2368">
        <v>1999</v>
      </c>
      <c r="F2368">
        <v>6</v>
      </c>
      <c r="G2368">
        <v>3</v>
      </c>
      <c r="H2368">
        <v>33.372502390243902</v>
      </c>
      <c r="I2368" t="s">
        <v>13</v>
      </c>
      <c r="J2368" t="s">
        <v>13</v>
      </c>
      <c r="K2368" t="s">
        <v>13</v>
      </c>
      <c r="L2368" t="s">
        <v>13</v>
      </c>
      <c r="M2368" t="s">
        <v>13</v>
      </c>
      <c r="N2368" t="s">
        <v>13</v>
      </c>
      <c r="O2368" t="s">
        <v>13</v>
      </c>
      <c r="P2368" t="s">
        <v>13</v>
      </c>
      <c r="Q2368">
        <f t="shared" si="36"/>
        <v>2242.6321606243905</v>
      </c>
      <c r="R2368" t="s">
        <v>13</v>
      </c>
      <c r="S2368" t="s">
        <v>13</v>
      </c>
      <c r="T2368" t="s">
        <v>13</v>
      </c>
    </row>
    <row r="2369" spans="1:20" x14ac:dyDescent="0.2">
      <c r="A2369" t="s">
        <v>40</v>
      </c>
      <c r="B2369" t="s">
        <v>36</v>
      </c>
      <c r="D2369" s="26">
        <v>36318</v>
      </c>
      <c r="E2369">
        <v>1999</v>
      </c>
      <c r="F2369">
        <v>6</v>
      </c>
      <c r="G2369">
        <v>4</v>
      </c>
      <c r="H2369">
        <v>13.96186536585366</v>
      </c>
      <c r="I2369">
        <v>3.0032130000000001</v>
      </c>
      <c r="J2369" t="s">
        <v>13</v>
      </c>
      <c r="K2369" t="s">
        <v>13</v>
      </c>
      <c r="L2369" t="s">
        <v>13</v>
      </c>
      <c r="M2369" t="s">
        <v>13</v>
      </c>
      <c r="N2369" t="s">
        <v>13</v>
      </c>
      <c r="O2369" t="s">
        <v>13</v>
      </c>
      <c r="P2369" t="s">
        <v>13</v>
      </c>
      <c r="Q2369">
        <f t="shared" si="36"/>
        <v>938.23735258536601</v>
      </c>
      <c r="R2369" t="s">
        <v>13</v>
      </c>
      <c r="S2369" t="s">
        <v>13</v>
      </c>
      <c r="T2369" t="s">
        <v>13</v>
      </c>
    </row>
    <row r="2370" spans="1:20" x14ac:dyDescent="0.2">
      <c r="A2370" t="s">
        <v>40</v>
      </c>
      <c r="B2370" t="s">
        <v>36</v>
      </c>
      <c r="D2370" s="26">
        <v>36318</v>
      </c>
      <c r="E2370">
        <v>1999</v>
      </c>
      <c r="F2370">
        <v>6</v>
      </c>
      <c r="G2370">
        <v>5</v>
      </c>
      <c r="H2370">
        <v>5.9856043902439025</v>
      </c>
      <c r="I2370">
        <v>2.0186459999999999</v>
      </c>
      <c r="J2370" t="s">
        <v>13</v>
      </c>
      <c r="K2370" t="s">
        <v>13</v>
      </c>
      <c r="L2370" t="s">
        <v>13</v>
      </c>
      <c r="M2370" t="s">
        <v>13</v>
      </c>
      <c r="N2370" t="s">
        <v>13</v>
      </c>
      <c r="O2370" t="s">
        <v>13</v>
      </c>
      <c r="P2370" t="s">
        <v>13</v>
      </c>
      <c r="Q2370">
        <f t="shared" ref="Q2370:Q2433" si="37">(H2370*60)*1.12</f>
        <v>402.23261502439027</v>
      </c>
      <c r="R2370" t="s">
        <v>13</v>
      </c>
      <c r="S2370" t="s">
        <v>13</v>
      </c>
      <c r="T2370" t="s">
        <v>13</v>
      </c>
    </row>
    <row r="2371" spans="1:20" x14ac:dyDescent="0.2">
      <c r="A2371" t="s">
        <v>40</v>
      </c>
      <c r="B2371" t="s">
        <v>36</v>
      </c>
      <c r="D2371" s="26">
        <v>36318</v>
      </c>
      <c r="E2371">
        <v>1999</v>
      </c>
      <c r="F2371">
        <v>6</v>
      </c>
      <c r="G2371">
        <v>6</v>
      </c>
      <c r="H2371">
        <v>13.153331560975609</v>
      </c>
      <c r="I2371">
        <v>2.0251410000000001</v>
      </c>
      <c r="J2371" t="s">
        <v>13</v>
      </c>
      <c r="K2371" t="s">
        <v>13</v>
      </c>
      <c r="L2371" t="s">
        <v>13</v>
      </c>
      <c r="M2371" t="s">
        <v>13</v>
      </c>
      <c r="N2371" t="s">
        <v>13</v>
      </c>
      <c r="O2371" t="s">
        <v>13</v>
      </c>
      <c r="P2371" t="s">
        <v>13</v>
      </c>
      <c r="Q2371">
        <f t="shared" si="37"/>
        <v>883.90388089756107</v>
      </c>
      <c r="R2371" t="s">
        <v>13</v>
      </c>
      <c r="S2371" t="s">
        <v>13</v>
      </c>
      <c r="T2371" t="s">
        <v>13</v>
      </c>
    </row>
    <row r="2372" spans="1:20" x14ac:dyDescent="0.2">
      <c r="A2372" t="s">
        <v>40</v>
      </c>
      <c r="B2372" t="s">
        <v>36</v>
      </c>
      <c r="D2372" s="26">
        <v>36318</v>
      </c>
      <c r="E2372">
        <v>1999</v>
      </c>
      <c r="F2372">
        <v>6</v>
      </c>
      <c r="G2372">
        <v>7</v>
      </c>
      <c r="H2372">
        <v>14.50725073170732</v>
      </c>
      <c r="I2372">
        <v>2.196952</v>
      </c>
      <c r="J2372" t="s">
        <v>13</v>
      </c>
      <c r="K2372" t="s">
        <v>13</v>
      </c>
      <c r="L2372" t="s">
        <v>13</v>
      </c>
      <c r="M2372" t="s">
        <v>13</v>
      </c>
      <c r="N2372" t="s">
        <v>13</v>
      </c>
      <c r="O2372" t="s">
        <v>13</v>
      </c>
      <c r="P2372" t="s">
        <v>13</v>
      </c>
      <c r="Q2372">
        <f t="shared" si="37"/>
        <v>974.88724917073193</v>
      </c>
      <c r="R2372" t="s">
        <v>13</v>
      </c>
      <c r="S2372" t="s">
        <v>13</v>
      </c>
      <c r="T2372" t="s">
        <v>13</v>
      </c>
    </row>
    <row r="2373" spans="1:20" x14ac:dyDescent="0.2">
      <c r="A2373" t="s">
        <v>40</v>
      </c>
      <c r="B2373" t="s">
        <v>36</v>
      </c>
      <c r="D2373" s="26">
        <v>36318</v>
      </c>
      <c r="E2373">
        <v>1999</v>
      </c>
      <c r="F2373">
        <v>6</v>
      </c>
      <c r="G2373">
        <v>8</v>
      </c>
      <c r="H2373">
        <v>15.270790243902441</v>
      </c>
      <c r="I2373">
        <v>2.998081</v>
      </c>
      <c r="J2373" t="s">
        <v>13</v>
      </c>
      <c r="K2373" t="s">
        <v>13</v>
      </c>
      <c r="L2373" t="s">
        <v>13</v>
      </c>
      <c r="M2373" t="s">
        <v>13</v>
      </c>
      <c r="N2373" t="s">
        <v>13</v>
      </c>
      <c r="O2373" t="s">
        <v>13</v>
      </c>
      <c r="P2373" t="s">
        <v>13</v>
      </c>
      <c r="Q2373">
        <f t="shared" si="37"/>
        <v>1026.1971043902442</v>
      </c>
      <c r="R2373" t="s">
        <v>13</v>
      </c>
      <c r="S2373" t="s">
        <v>13</v>
      </c>
      <c r="T2373" t="s">
        <v>13</v>
      </c>
    </row>
    <row r="2374" spans="1:20" x14ac:dyDescent="0.2">
      <c r="A2374" t="s">
        <v>40</v>
      </c>
      <c r="B2374" t="s">
        <v>36</v>
      </c>
      <c r="D2374" s="26">
        <v>36318</v>
      </c>
      <c r="E2374">
        <v>1999</v>
      </c>
      <c r="F2374">
        <v>6</v>
      </c>
      <c r="G2374">
        <v>9</v>
      </c>
      <c r="H2374">
        <v>8.2898575609756087</v>
      </c>
      <c r="I2374">
        <v>1.9870140000000001</v>
      </c>
      <c r="J2374" t="s">
        <v>13</v>
      </c>
      <c r="K2374" t="s">
        <v>13</v>
      </c>
      <c r="L2374" t="s">
        <v>13</v>
      </c>
      <c r="M2374" t="s">
        <v>13</v>
      </c>
      <c r="N2374" t="s">
        <v>13</v>
      </c>
      <c r="O2374" t="s">
        <v>13</v>
      </c>
      <c r="P2374" t="s">
        <v>13</v>
      </c>
      <c r="Q2374">
        <f t="shared" si="37"/>
        <v>557.07842809756096</v>
      </c>
      <c r="R2374" t="s">
        <v>13</v>
      </c>
      <c r="S2374" t="s">
        <v>13</v>
      </c>
      <c r="T2374" t="s">
        <v>13</v>
      </c>
    </row>
    <row r="2375" spans="1:20" x14ac:dyDescent="0.2">
      <c r="A2375" t="s">
        <v>40</v>
      </c>
      <c r="B2375" t="s">
        <v>36</v>
      </c>
      <c r="D2375" s="26">
        <v>36318</v>
      </c>
      <c r="E2375">
        <v>1999</v>
      </c>
      <c r="F2375">
        <v>6</v>
      </c>
      <c r="G2375">
        <v>10</v>
      </c>
      <c r="H2375">
        <v>13.728093365853658</v>
      </c>
      <c r="I2375">
        <v>2.1170640000000001</v>
      </c>
      <c r="J2375" t="s">
        <v>13</v>
      </c>
      <c r="K2375" t="s">
        <v>13</v>
      </c>
      <c r="L2375" t="s">
        <v>13</v>
      </c>
      <c r="M2375" t="s">
        <v>13</v>
      </c>
      <c r="N2375" t="s">
        <v>13</v>
      </c>
      <c r="O2375" t="s">
        <v>13</v>
      </c>
      <c r="P2375" t="s">
        <v>13</v>
      </c>
      <c r="Q2375">
        <f t="shared" si="37"/>
        <v>922.52787418536593</v>
      </c>
      <c r="R2375" t="s">
        <v>13</v>
      </c>
      <c r="S2375" t="s">
        <v>13</v>
      </c>
      <c r="T2375" t="s">
        <v>13</v>
      </c>
    </row>
    <row r="2376" spans="1:20" x14ac:dyDescent="0.2">
      <c r="A2376" t="s">
        <v>40</v>
      </c>
      <c r="B2376" t="s">
        <v>36</v>
      </c>
      <c r="D2376" s="26">
        <v>36318</v>
      </c>
      <c r="E2376">
        <v>1999</v>
      </c>
      <c r="F2376">
        <v>6</v>
      </c>
      <c r="G2376">
        <v>11</v>
      </c>
      <c r="H2376">
        <v>13.262036780487803</v>
      </c>
      <c r="I2376">
        <v>2.3410359999999999</v>
      </c>
      <c r="J2376" t="s">
        <v>13</v>
      </c>
      <c r="K2376" t="s">
        <v>13</v>
      </c>
      <c r="L2376" t="s">
        <v>13</v>
      </c>
      <c r="M2376" t="s">
        <v>13</v>
      </c>
      <c r="N2376" t="s">
        <v>13</v>
      </c>
      <c r="O2376" t="s">
        <v>13</v>
      </c>
      <c r="P2376" t="s">
        <v>13</v>
      </c>
      <c r="Q2376">
        <f t="shared" si="37"/>
        <v>891.20887164878047</v>
      </c>
      <c r="R2376" t="s">
        <v>13</v>
      </c>
      <c r="S2376" t="s">
        <v>13</v>
      </c>
      <c r="T2376" t="s">
        <v>13</v>
      </c>
    </row>
    <row r="2377" spans="1:20" x14ac:dyDescent="0.2">
      <c r="A2377" t="s">
        <v>40</v>
      </c>
      <c r="B2377" t="s">
        <v>36</v>
      </c>
      <c r="D2377" s="26">
        <v>36318</v>
      </c>
      <c r="E2377">
        <v>1999</v>
      </c>
      <c r="F2377">
        <v>6</v>
      </c>
      <c r="G2377">
        <v>12</v>
      </c>
      <c r="H2377">
        <v>12.188867121951217</v>
      </c>
      <c r="I2377">
        <v>3.018742</v>
      </c>
      <c r="J2377" t="s">
        <v>13</v>
      </c>
      <c r="K2377" t="s">
        <v>13</v>
      </c>
      <c r="L2377" t="s">
        <v>13</v>
      </c>
      <c r="M2377" t="s">
        <v>13</v>
      </c>
      <c r="N2377" t="s">
        <v>13</v>
      </c>
      <c r="O2377" t="s">
        <v>13</v>
      </c>
      <c r="P2377" t="s">
        <v>13</v>
      </c>
      <c r="Q2377">
        <f t="shared" si="37"/>
        <v>819.09187059512192</v>
      </c>
      <c r="R2377" t="s">
        <v>13</v>
      </c>
      <c r="S2377" t="s">
        <v>13</v>
      </c>
      <c r="T2377" t="s">
        <v>13</v>
      </c>
    </row>
    <row r="2378" spans="1:20" x14ac:dyDescent="0.2">
      <c r="A2378" t="s">
        <v>40</v>
      </c>
      <c r="B2378" t="s">
        <v>37</v>
      </c>
      <c r="D2378" s="26">
        <v>36670</v>
      </c>
      <c r="E2378">
        <v>2000</v>
      </c>
      <c r="F2378">
        <v>1</v>
      </c>
      <c r="G2378">
        <v>1</v>
      </c>
      <c r="H2378">
        <v>15.045446926829269</v>
      </c>
      <c r="I2378">
        <v>1.9198933839797974</v>
      </c>
      <c r="J2378" t="s">
        <v>13</v>
      </c>
      <c r="K2378" t="s">
        <v>13</v>
      </c>
      <c r="L2378" t="s">
        <v>13</v>
      </c>
      <c r="M2378" t="s">
        <v>13</v>
      </c>
      <c r="N2378" t="s">
        <v>13</v>
      </c>
      <c r="O2378" t="s">
        <v>13</v>
      </c>
      <c r="P2378" t="s">
        <v>13</v>
      </c>
      <c r="Q2378">
        <f t="shared" si="37"/>
        <v>1011.054033482927</v>
      </c>
    </row>
    <row r="2379" spans="1:20" x14ac:dyDescent="0.2">
      <c r="A2379" t="s">
        <v>40</v>
      </c>
      <c r="B2379" t="s">
        <v>37</v>
      </c>
      <c r="D2379" s="26">
        <v>36670</v>
      </c>
      <c r="E2379">
        <v>2000</v>
      </c>
      <c r="F2379">
        <v>1</v>
      </c>
      <c r="G2379">
        <v>2</v>
      </c>
      <c r="H2379">
        <v>16.529514878048779</v>
      </c>
      <c r="I2379">
        <v>2.3700864315032959</v>
      </c>
      <c r="J2379" t="s">
        <v>13</v>
      </c>
      <c r="K2379" t="s">
        <v>13</v>
      </c>
      <c r="L2379" t="s">
        <v>13</v>
      </c>
      <c r="M2379" t="s">
        <v>13</v>
      </c>
      <c r="N2379" t="s">
        <v>13</v>
      </c>
      <c r="O2379" t="s">
        <v>13</v>
      </c>
      <c r="P2379" t="s">
        <v>13</v>
      </c>
      <c r="Q2379">
        <f t="shared" si="37"/>
        <v>1110.7833998048779</v>
      </c>
    </row>
    <row r="2380" spans="1:20" x14ac:dyDescent="0.2">
      <c r="A2380" t="s">
        <v>40</v>
      </c>
      <c r="B2380" t="s">
        <v>37</v>
      </c>
      <c r="D2380" s="26">
        <v>36670</v>
      </c>
      <c r="E2380">
        <v>2000</v>
      </c>
      <c r="F2380">
        <v>1</v>
      </c>
      <c r="G2380">
        <v>3</v>
      </c>
      <c r="H2380">
        <v>10.09396756097561</v>
      </c>
      <c r="I2380">
        <v>3.0430405139923096</v>
      </c>
      <c r="J2380" t="s">
        <v>13</v>
      </c>
      <c r="K2380" t="s">
        <v>13</v>
      </c>
      <c r="L2380" t="s">
        <v>13</v>
      </c>
      <c r="M2380" t="s">
        <v>13</v>
      </c>
      <c r="N2380" t="s">
        <v>13</v>
      </c>
      <c r="O2380" t="s">
        <v>13</v>
      </c>
      <c r="P2380" t="s">
        <v>13</v>
      </c>
      <c r="Q2380">
        <f t="shared" si="37"/>
        <v>678.31462009756103</v>
      </c>
    </row>
    <row r="2381" spans="1:20" x14ac:dyDescent="0.2">
      <c r="A2381" t="s">
        <v>40</v>
      </c>
      <c r="B2381" t="s">
        <v>37</v>
      </c>
      <c r="D2381" s="26">
        <v>36670</v>
      </c>
      <c r="E2381">
        <v>2000</v>
      </c>
      <c r="F2381">
        <v>1</v>
      </c>
      <c r="G2381">
        <v>4</v>
      </c>
      <c r="H2381">
        <v>37.218460829268302</v>
      </c>
      <c r="I2381">
        <v>2.6391670703887939</v>
      </c>
      <c r="J2381" t="s">
        <v>13</v>
      </c>
      <c r="K2381" t="s">
        <v>13</v>
      </c>
      <c r="L2381" t="s">
        <v>13</v>
      </c>
      <c r="M2381" t="s">
        <v>13</v>
      </c>
      <c r="N2381" t="s">
        <v>13</v>
      </c>
      <c r="O2381" t="s">
        <v>13</v>
      </c>
      <c r="P2381" t="s">
        <v>13</v>
      </c>
      <c r="Q2381">
        <f t="shared" si="37"/>
        <v>2501.0805677268299</v>
      </c>
    </row>
    <row r="2382" spans="1:20" x14ac:dyDescent="0.2">
      <c r="A2382" t="s">
        <v>40</v>
      </c>
      <c r="B2382" t="s">
        <v>37</v>
      </c>
      <c r="D2382" s="26">
        <v>36670</v>
      </c>
      <c r="E2382">
        <v>2000</v>
      </c>
      <c r="F2382">
        <v>1</v>
      </c>
      <c r="G2382">
        <v>5</v>
      </c>
      <c r="H2382">
        <v>16.640451219512194</v>
      </c>
      <c r="I2382">
        <v>2.0439956188201904</v>
      </c>
      <c r="J2382" t="s">
        <v>13</v>
      </c>
      <c r="K2382" t="s">
        <v>13</v>
      </c>
      <c r="L2382" t="s">
        <v>13</v>
      </c>
      <c r="M2382" t="s">
        <v>13</v>
      </c>
      <c r="N2382" t="s">
        <v>13</v>
      </c>
      <c r="O2382" t="s">
        <v>13</v>
      </c>
      <c r="P2382" t="s">
        <v>13</v>
      </c>
      <c r="Q2382">
        <f t="shared" si="37"/>
        <v>1118.2383219512196</v>
      </c>
    </row>
    <row r="2383" spans="1:20" x14ac:dyDescent="0.2">
      <c r="A2383" t="s">
        <v>40</v>
      </c>
      <c r="B2383" t="s">
        <v>37</v>
      </c>
      <c r="D2383" s="26">
        <v>36670</v>
      </c>
      <c r="E2383">
        <v>2000</v>
      </c>
      <c r="F2383">
        <v>1</v>
      </c>
      <c r="G2383">
        <v>6</v>
      </c>
      <c r="H2383">
        <v>29.299093463414632</v>
      </c>
      <c r="I2383">
        <v>1.5671131610870361</v>
      </c>
      <c r="J2383" t="s">
        <v>13</v>
      </c>
      <c r="K2383" t="s">
        <v>13</v>
      </c>
      <c r="L2383" t="s">
        <v>13</v>
      </c>
      <c r="M2383" t="s">
        <v>13</v>
      </c>
      <c r="N2383" t="s">
        <v>13</v>
      </c>
      <c r="O2383" t="s">
        <v>13</v>
      </c>
      <c r="P2383" t="s">
        <v>13</v>
      </c>
      <c r="Q2383">
        <f t="shared" si="37"/>
        <v>1968.8990807414634</v>
      </c>
    </row>
    <row r="2384" spans="1:20" x14ac:dyDescent="0.2">
      <c r="A2384" t="s">
        <v>40</v>
      </c>
      <c r="B2384" t="s">
        <v>37</v>
      </c>
      <c r="D2384" s="26">
        <v>36670</v>
      </c>
      <c r="E2384">
        <v>2000</v>
      </c>
      <c r="F2384">
        <v>1</v>
      </c>
      <c r="G2384">
        <v>7</v>
      </c>
      <c r="H2384">
        <v>34.834011219512192</v>
      </c>
      <c r="I2384">
        <v>1.6555690765380859</v>
      </c>
      <c r="J2384" t="s">
        <v>13</v>
      </c>
      <c r="K2384" t="s">
        <v>13</v>
      </c>
      <c r="L2384" t="s">
        <v>13</v>
      </c>
      <c r="M2384" t="s">
        <v>13</v>
      </c>
      <c r="N2384" t="s">
        <v>13</v>
      </c>
      <c r="O2384" t="s">
        <v>13</v>
      </c>
      <c r="P2384" t="s">
        <v>13</v>
      </c>
      <c r="Q2384">
        <f t="shared" si="37"/>
        <v>2340.8455539512197</v>
      </c>
    </row>
    <row r="2385" spans="1:17" x14ac:dyDescent="0.2">
      <c r="A2385" t="s">
        <v>40</v>
      </c>
      <c r="B2385" t="s">
        <v>37</v>
      </c>
      <c r="D2385" s="26">
        <v>36670</v>
      </c>
      <c r="E2385">
        <v>2000</v>
      </c>
      <c r="F2385">
        <v>1</v>
      </c>
      <c r="G2385">
        <v>8</v>
      </c>
      <c r="H2385">
        <v>35.442115902439021</v>
      </c>
      <c r="I2385">
        <v>2.0663468837738037</v>
      </c>
      <c r="J2385" t="s">
        <v>13</v>
      </c>
      <c r="K2385" t="s">
        <v>13</v>
      </c>
      <c r="L2385" t="s">
        <v>13</v>
      </c>
      <c r="M2385" t="s">
        <v>13</v>
      </c>
      <c r="N2385" t="s">
        <v>13</v>
      </c>
      <c r="O2385" t="s">
        <v>13</v>
      </c>
      <c r="P2385" t="s">
        <v>13</v>
      </c>
      <c r="Q2385">
        <f t="shared" si="37"/>
        <v>2381.7101886439023</v>
      </c>
    </row>
    <row r="2386" spans="1:17" x14ac:dyDescent="0.2">
      <c r="A2386" t="s">
        <v>40</v>
      </c>
      <c r="B2386" t="s">
        <v>37</v>
      </c>
      <c r="D2386" s="26">
        <v>36670</v>
      </c>
      <c r="E2386">
        <v>2000</v>
      </c>
      <c r="F2386">
        <v>1</v>
      </c>
      <c r="G2386">
        <v>9</v>
      </c>
      <c r="H2386">
        <v>17.981603414634147</v>
      </c>
      <c r="I2386">
        <v>1.4928436279296875</v>
      </c>
      <c r="J2386" t="s">
        <v>13</v>
      </c>
      <c r="K2386" t="s">
        <v>13</v>
      </c>
      <c r="L2386" t="s">
        <v>13</v>
      </c>
      <c r="M2386" t="s">
        <v>13</v>
      </c>
      <c r="N2386" t="s">
        <v>13</v>
      </c>
      <c r="O2386" t="s">
        <v>13</v>
      </c>
      <c r="P2386" t="s">
        <v>13</v>
      </c>
      <c r="Q2386">
        <f t="shared" si="37"/>
        <v>1208.3637494634147</v>
      </c>
    </row>
    <row r="2387" spans="1:17" x14ac:dyDescent="0.2">
      <c r="A2387" t="s">
        <v>40</v>
      </c>
      <c r="B2387" t="s">
        <v>37</v>
      </c>
      <c r="D2387" s="26">
        <v>36670</v>
      </c>
      <c r="E2387">
        <v>2000</v>
      </c>
      <c r="F2387">
        <v>1</v>
      </c>
      <c r="G2387">
        <v>10</v>
      </c>
      <c r="H2387">
        <v>30.38602170731707</v>
      </c>
      <c r="I2387">
        <v>1.2128862142562866</v>
      </c>
      <c r="J2387" t="s">
        <v>13</v>
      </c>
      <c r="K2387" t="s">
        <v>13</v>
      </c>
      <c r="L2387" t="s">
        <v>13</v>
      </c>
      <c r="M2387" t="s">
        <v>13</v>
      </c>
      <c r="N2387" t="s">
        <v>13</v>
      </c>
      <c r="O2387" t="s">
        <v>13</v>
      </c>
      <c r="P2387" t="s">
        <v>13</v>
      </c>
      <c r="Q2387">
        <f t="shared" si="37"/>
        <v>2041.9406587317073</v>
      </c>
    </row>
    <row r="2388" spans="1:17" x14ac:dyDescent="0.2">
      <c r="A2388" t="s">
        <v>40</v>
      </c>
      <c r="B2388" t="s">
        <v>37</v>
      </c>
      <c r="D2388" s="26">
        <v>36670</v>
      </c>
      <c r="E2388">
        <v>2000</v>
      </c>
      <c r="F2388">
        <v>1</v>
      </c>
      <c r="G2388">
        <v>11</v>
      </c>
      <c r="H2388">
        <v>33.018745609756103</v>
      </c>
      <c r="I2388">
        <v>1.5801140069961548</v>
      </c>
      <c r="J2388" t="s">
        <v>13</v>
      </c>
      <c r="K2388" t="s">
        <v>13</v>
      </c>
      <c r="L2388" t="s">
        <v>13</v>
      </c>
      <c r="M2388" t="s">
        <v>13</v>
      </c>
      <c r="N2388" t="s">
        <v>13</v>
      </c>
      <c r="O2388" t="s">
        <v>13</v>
      </c>
      <c r="P2388" t="s">
        <v>13</v>
      </c>
      <c r="Q2388">
        <f t="shared" si="37"/>
        <v>2218.8597049756104</v>
      </c>
    </row>
    <row r="2389" spans="1:17" x14ac:dyDescent="0.2">
      <c r="A2389" t="s">
        <v>40</v>
      </c>
      <c r="B2389" t="s">
        <v>37</v>
      </c>
      <c r="D2389" s="26">
        <v>36670</v>
      </c>
      <c r="E2389">
        <v>2000</v>
      </c>
      <c r="F2389">
        <v>1</v>
      </c>
      <c r="G2389">
        <v>12</v>
      </c>
      <c r="H2389">
        <v>40.561301268292681</v>
      </c>
      <c r="I2389">
        <v>2.0278534889221191</v>
      </c>
      <c r="J2389" t="s">
        <v>13</v>
      </c>
      <c r="K2389" t="s">
        <v>13</v>
      </c>
      <c r="L2389" t="s">
        <v>13</v>
      </c>
      <c r="M2389" t="s">
        <v>13</v>
      </c>
      <c r="N2389" t="s">
        <v>13</v>
      </c>
      <c r="O2389" t="s">
        <v>13</v>
      </c>
      <c r="P2389" t="s">
        <v>13</v>
      </c>
      <c r="Q2389">
        <f t="shared" si="37"/>
        <v>2725.7194452292683</v>
      </c>
    </row>
    <row r="2390" spans="1:17" x14ac:dyDescent="0.2">
      <c r="A2390" t="s">
        <v>40</v>
      </c>
      <c r="B2390" t="s">
        <v>37</v>
      </c>
      <c r="D2390" s="26">
        <v>36670</v>
      </c>
      <c r="E2390">
        <v>2000</v>
      </c>
      <c r="F2390">
        <v>2</v>
      </c>
      <c r="G2390">
        <v>1</v>
      </c>
      <c r="H2390">
        <v>13.709996487804879</v>
      </c>
      <c r="I2390">
        <v>1.1220427751541138</v>
      </c>
      <c r="J2390" t="s">
        <v>13</v>
      </c>
      <c r="K2390" t="s">
        <v>13</v>
      </c>
      <c r="L2390" t="s">
        <v>13</v>
      </c>
      <c r="M2390" t="s">
        <v>13</v>
      </c>
      <c r="N2390" t="s">
        <v>13</v>
      </c>
      <c r="O2390" t="s">
        <v>13</v>
      </c>
      <c r="P2390" t="s">
        <v>13</v>
      </c>
      <c r="Q2390">
        <f t="shared" si="37"/>
        <v>921.31176398048797</v>
      </c>
    </row>
    <row r="2391" spans="1:17" x14ac:dyDescent="0.2">
      <c r="A2391" t="s">
        <v>40</v>
      </c>
      <c r="B2391" t="s">
        <v>37</v>
      </c>
      <c r="D2391" s="26">
        <v>36670</v>
      </c>
      <c r="E2391">
        <v>2000</v>
      </c>
      <c r="F2391">
        <v>2</v>
      </c>
      <c r="G2391">
        <v>2</v>
      </c>
      <c r="H2391">
        <v>17.079858292682925</v>
      </c>
      <c r="I2391">
        <v>1.797961950302124</v>
      </c>
      <c r="J2391" t="s">
        <v>13</v>
      </c>
      <c r="K2391" t="s">
        <v>13</v>
      </c>
      <c r="L2391" t="s">
        <v>13</v>
      </c>
      <c r="M2391" t="s">
        <v>13</v>
      </c>
      <c r="N2391" t="s">
        <v>13</v>
      </c>
      <c r="O2391" t="s">
        <v>13</v>
      </c>
      <c r="P2391" t="s">
        <v>13</v>
      </c>
      <c r="Q2391">
        <f t="shared" si="37"/>
        <v>1147.7664772682929</v>
      </c>
    </row>
    <row r="2392" spans="1:17" x14ac:dyDescent="0.2">
      <c r="A2392" t="s">
        <v>40</v>
      </c>
      <c r="B2392" t="s">
        <v>37</v>
      </c>
      <c r="D2392" s="26">
        <v>36670</v>
      </c>
      <c r="E2392">
        <v>2000</v>
      </c>
      <c r="F2392">
        <v>2</v>
      </c>
      <c r="G2392">
        <v>3</v>
      </c>
      <c r="H2392">
        <v>20.779554292682924</v>
      </c>
      <c r="I2392">
        <v>1.8220397233963013</v>
      </c>
      <c r="J2392" t="s">
        <v>13</v>
      </c>
      <c r="K2392" t="s">
        <v>13</v>
      </c>
      <c r="L2392" t="s">
        <v>13</v>
      </c>
      <c r="M2392" t="s">
        <v>13</v>
      </c>
      <c r="N2392" t="s">
        <v>13</v>
      </c>
      <c r="O2392" t="s">
        <v>13</v>
      </c>
      <c r="P2392" t="s">
        <v>13</v>
      </c>
      <c r="Q2392">
        <f t="shared" si="37"/>
        <v>1396.3860484682928</v>
      </c>
    </row>
    <row r="2393" spans="1:17" x14ac:dyDescent="0.2">
      <c r="A2393" t="s">
        <v>40</v>
      </c>
      <c r="B2393" t="s">
        <v>37</v>
      </c>
      <c r="D2393" s="26">
        <v>36670</v>
      </c>
      <c r="E2393">
        <v>2000</v>
      </c>
      <c r="F2393">
        <v>2</v>
      </c>
      <c r="G2393">
        <v>4</v>
      </c>
      <c r="H2393">
        <v>20.837811365853657</v>
      </c>
      <c r="I2393">
        <v>1.9315236806869507</v>
      </c>
      <c r="J2393" t="s">
        <v>13</v>
      </c>
      <c r="K2393" t="s">
        <v>13</v>
      </c>
      <c r="L2393" t="s">
        <v>13</v>
      </c>
      <c r="M2393" t="s">
        <v>13</v>
      </c>
      <c r="N2393" t="s">
        <v>13</v>
      </c>
      <c r="O2393" t="s">
        <v>13</v>
      </c>
      <c r="P2393" t="s">
        <v>13</v>
      </c>
      <c r="Q2393">
        <f t="shared" si="37"/>
        <v>1400.3009237853657</v>
      </c>
    </row>
    <row r="2394" spans="1:17" x14ac:dyDescent="0.2">
      <c r="A2394" t="s">
        <v>40</v>
      </c>
      <c r="B2394" t="s">
        <v>37</v>
      </c>
      <c r="D2394" s="26">
        <v>36670</v>
      </c>
      <c r="E2394">
        <v>2000</v>
      </c>
      <c r="F2394">
        <v>2</v>
      </c>
      <c r="G2394">
        <v>5</v>
      </c>
      <c r="H2394">
        <v>16.821543951219514</v>
      </c>
      <c r="I2394">
        <v>1.8979060000000001</v>
      </c>
      <c r="J2394" t="s">
        <v>13</v>
      </c>
      <c r="K2394" t="s">
        <v>13</v>
      </c>
      <c r="L2394" t="s">
        <v>13</v>
      </c>
      <c r="M2394" t="s">
        <v>13</v>
      </c>
      <c r="N2394" t="s">
        <v>13</v>
      </c>
      <c r="O2394" t="s">
        <v>13</v>
      </c>
      <c r="P2394" t="s">
        <v>13</v>
      </c>
      <c r="Q2394">
        <f t="shared" si="37"/>
        <v>1130.4077535219515</v>
      </c>
    </row>
    <row r="2395" spans="1:17" x14ac:dyDescent="0.2">
      <c r="A2395" t="s">
        <v>40</v>
      </c>
      <c r="B2395" t="s">
        <v>37</v>
      </c>
      <c r="D2395" s="26">
        <v>36670</v>
      </c>
      <c r="E2395">
        <v>2000</v>
      </c>
      <c r="F2395">
        <v>2</v>
      </c>
      <c r="G2395">
        <v>6</v>
      </c>
      <c r="H2395">
        <v>26.048844585365853</v>
      </c>
      <c r="I2395">
        <v>1.5981310606002808</v>
      </c>
      <c r="J2395" t="s">
        <v>13</v>
      </c>
      <c r="K2395" t="s">
        <v>13</v>
      </c>
      <c r="L2395" t="s">
        <v>13</v>
      </c>
      <c r="M2395" t="s">
        <v>13</v>
      </c>
      <c r="N2395" t="s">
        <v>13</v>
      </c>
      <c r="O2395" t="s">
        <v>13</v>
      </c>
      <c r="P2395" t="s">
        <v>13</v>
      </c>
      <c r="Q2395">
        <f t="shared" si="37"/>
        <v>1750.4823561365856</v>
      </c>
    </row>
    <row r="2396" spans="1:17" x14ac:dyDescent="0.2">
      <c r="A2396" t="s">
        <v>40</v>
      </c>
      <c r="B2396" t="s">
        <v>37</v>
      </c>
      <c r="D2396" s="26">
        <v>36670</v>
      </c>
      <c r="E2396">
        <v>2000</v>
      </c>
      <c r="F2396">
        <v>2</v>
      </c>
      <c r="G2396">
        <v>7</v>
      </c>
      <c r="H2396">
        <v>25.617122487804878</v>
      </c>
      <c r="I2396">
        <v>1.6982665061950684</v>
      </c>
      <c r="J2396" t="s">
        <v>13</v>
      </c>
      <c r="K2396" t="s">
        <v>13</v>
      </c>
      <c r="L2396" t="s">
        <v>13</v>
      </c>
      <c r="M2396" t="s">
        <v>13</v>
      </c>
      <c r="N2396" t="s">
        <v>13</v>
      </c>
      <c r="O2396" t="s">
        <v>13</v>
      </c>
      <c r="P2396" t="s">
        <v>13</v>
      </c>
      <c r="Q2396">
        <f t="shared" si="37"/>
        <v>1721.470631180488</v>
      </c>
    </row>
    <row r="2397" spans="1:17" x14ac:dyDescent="0.2">
      <c r="A2397" t="s">
        <v>40</v>
      </c>
      <c r="B2397" t="s">
        <v>37</v>
      </c>
      <c r="D2397" s="26">
        <v>36670</v>
      </c>
      <c r="E2397">
        <v>2000</v>
      </c>
      <c r="F2397">
        <v>2</v>
      </c>
      <c r="G2397">
        <v>8</v>
      </c>
      <c r="H2397">
        <v>39.470406585365851</v>
      </c>
      <c r="I2397">
        <v>1.9739530086517334</v>
      </c>
      <c r="J2397" t="s">
        <v>13</v>
      </c>
      <c r="K2397" t="s">
        <v>13</v>
      </c>
      <c r="L2397" t="s">
        <v>13</v>
      </c>
      <c r="M2397" t="s">
        <v>13</v>
      </c>
      <c r="N2397" t="s">
        <v>13</v>
      </c>
      <c r="O2397" t="s">
        <v>13</v>
      </c>
      <c r="P2397" t="s">
        <v>13</v>
      </c>
      <c r="Q2397">
        <f t="shared" si="37"/>
        <v>2652.4113225365854</v>
      </c>
    </row>
    <row r="2398" spans="1:17" x14ac:dyDescent="0.2">
      <c r="A2398" t="s">
        <v>40</v>
      </c>
      <c r="B2398" t="s">
        <v>37</v>
      </c>
      <c r="D2398" s="26">
        <v>36670</v>
      </c>
      <c r="E2398">
        <v>2000</v>
      </c>
      <c r="F2398">
        <v>2</v>
      </c>
      <c r="G2398">
        <v>9</v>
      </c>
      <c r="H2398">
        <v>18.250825463414635</v>
      </c>
      <c r="I2398">
        <v>1.5686373710632324</v>
      </c>
      <c r="J2398" t="s">
        <v>13</v>
      </c>
      <c r="K2398" t="s">
        <v>13</v>
      </c>
      <c r="L2398" t="s">
        <v>13</v>
      </c>
      <c r="M2398" t="s">
        <v>13</v>
      </c>
      <c r="N2398" t="s">
        <v>13</v>
      </c>
      <c r="O2398" t="s">
        <v>13</v>
      </c>
      <c r="P2398" t="s">
        <v>13</v>
      </c>
      <c r="Q2398">
        <f t="shared" si="37"/>
        <v>1226.4554711414637</v>
      </c>
    </row>
    <row r="2399" spans="1:17" x14ac:dyDescent="0.2">
      <c r="A2399" t="s">
        <v>40</v>
      </c>
      <c r="B2399" t="s">
        <v>37</v>
      </c>
      <c r="D2399" s="26">
        <v>36670</v>
      </c>
      <c r="E2399">
        <v>2000</v>
      </c>
      <c r="F2399">
        <v>2</v>
      </c>
      <c r="G2399">
        <v>10</v>
      </c>
      <c r="H2399">
        <v>31.559096048780486</v>
      </c>
      <c r="I2399">
        <v>1.7201906442642212</v>
      </c>
      <c r="J2399" t="s">
        <v>13</v>
      </c>
      <c r="K2399" t="s">
        <v>13</v>
      </c>
      <c r="L2399" t="s">
        <v>13</v>
      </c>
      <c r="M2399" t="s">
        <v>13</v>
      </c>
      <c r="N2399" t="s">
        <v>13</v>
      </c>
      <c r="O2399" t="s">
        <v>13</v>
      </c>
      <c r="P2399" t="s">
        <v>13</v>
      </c>
      <c r="Q2399">
        <f t="shared" si="37"/>
        <v>2120.7712544780488</v>
      </c>
    </row>
    <row r="2400" spans="1:17" x14ac:dyDescent="0.2">
      <c r="A2400" t="s">
        <v>40</v>
      </c>
      <c r="B2400" t="s">
        <v>37</v>
      </c>
      <c r="D2400" s="26">
        <v>36670</v>
      </c>
      <c r="E2400">
        <v>2000</v>
      </c>
      <c r="F2400">
        <v>2</v>
      </c>
      <c r="G2400">
        <v>11</v>
      </c>
      <c r="H2400">
        <v>32.323751121951226</v>
      </c>
      <c r="I2400">
        <v>1.789014458656311</v>
      </c>
      <c r="J2400" t="s">
        <v>13</v>
      </c>
      <c r="K2400" t="s">
        <v>13</v>
      </c>
      <c r="L2400" t="s">
        <v>13</v>
      </c>
      <c r="M2400" t="s">
        <v>13</v>
      </c>
      <c r="N2400" t="s">
        <v>13</v>
      </c>
      <c r="O2400" t="s">
        <v>13</v>
      </c>
      <c r="P2400" t="s">
        <v>13</v>
      </c>
      <c r="Q2400">
        <f t="shared" si="37"/>
        <v>2172.1560753951226</v>
      </c>
    </row>
    <row r="2401" spans="1:17" x14ac:dyDescent="0.2">
      <c r="A2401" t="s">
        <v>40</v>
      </c>
      <c r="B2401" t="s">
        <v>37</v>
      </c>
      <c r="D2401" s="26">
        <v>36670</v>
      </c>
      <c r="E2401">
        <v>2000</v>
      </c>
      <c r="F2401">
        <v>2</v>
      </c>
      <c r="G2401">
        <v>12</v>
      </c>
      <c r="H2401">
        <v>39.00819248780487</v>
      </c>
      <c r="I2401">
        <v>1.9630533456802368</v>
      </c>
      <c r="J2401" t="s">
        <v>13</v>
      </c>
      <c r="K2401" t="s">
        <v>13</v>
      </c>
      <c r="L2401" t="s">
        <v>13</v>
      </c>
      <c r="M2401" t="s">
        <v>13</v>
      </c>
      <c r="N2401" t="s">
        <v>13</v>
      </c>
      <c r="O2401" t="s">
        <v>13</v>
      </c>
      <c r="P2401" t="s">
        <v>13</v>
      </c>
      <c r="Q2401">
        <f t="shared" si="37"/>
        <v>2621.3505351804874</v>
      </c>
    </row>
    <row r="2402" spans="1:17" x14ac:dyDescent="0.2">
      <c r="A2402" t="s">
        <v>40</v>
      </c>
      <c r="B2402" t="s">
        <v>37</v>
      </c>
      <c r="D2402" s="26">
        <v>36670</v>
      </c>
      <c r="E2402">
        <v>2000</v>
      </c>
      <c r="F2402">
        <v>3</v>
      </c>
      <c r="G2402">
        <v>1</v>
      </c>
      <c r="H2402">
        <v>12.633851999999999</v>
      </c>
      <c r="I2402">
        <v>1.7615095376968384</v>
      </c>
      <c r="J2402" t="s">
        <v>13</v>
      </c>
      <c r="K2402" t="s">
        <v>13</v>
      </c>
      <c r="L2402" t="s">
        <v>13</v>
      </c>
      <c r="M2402" t="s">
        <v>13</v>
      </c>
      <c r="N2402" t="s">
        <v>13</v>
      </c>
      <c r="O2402" t="s">
        <v>13</v>
      </c>
      <c r="P2402" t="s">
        <v>13</v>
      </c>
      <c r="Q2402">
        <f t="shared" si="37"/>
        <v>848.99485440000012</v>
      </c>
    </row>
    <row r="2403" spans="1:17" x14ac:dyDescent="0.2">
      <c r="A2403" t="s">
        <v>40</v>
      </c>
      <c r="B2403" t="s">
        <v>37</v>
      </c>
      <c r="D2403" s="26">
        <v>36670</v>
      </c>
      <c r="E2403">
        <v>2000</v>
      </c>
      <c r="F2403">
        <v>3</v>
      </c>
      <c r="G2403">
        <v>2</v>
      </c>
      <c r="H2403">
        <v>20.634159512195122</v>
      </c>
      <c r="I2403">
        <v>1.9021902084350586</v>
      </c>
      <c r="J2403" t="s">
        <v>13</v>
      </c>
      <c r="K2403" t="s">
        <v>13</v>
      </c>
      <c r="L2403" t="s">
        <v>13</v>
      </c>
      <c r="M2403" t="s">
        <v>13</v>
      </c>
      <c r="N2403" t="s">
        <v>13</v>
      </c>
      <c r="O2403" t="s">
        <v>13</v>
      </c>
      <c r="P2403" t="s">
        <v>13</v>
      </c>
      <c r="Q2403">
        <f t="shared" si="37"/>
        <v>1386.6155192195122</v>
      </c>
    </row>
    <row r="2404" spans="1:17" x14ac:dyDescent="0.2">
      <c r="A2404" t="s">
        <v>40</v>
      </c>
      <c r="B2404" t="s">
        <v>37</v>
      </c>
      <c r="D2404" s="26">
        <v>36670</v>
      </c>
      <c r="E2404">
        <v>2000</v>
      </c>
      <c r="F2404">
        <v>3</v>
      </c>
      <c r="G2404">
        <v>3</v>
      </c>
      <c r="H2404">
        <v>31.913968390243898</v>
      </c>
      <c r="I2404">
        <v>2.1959619522094727</v>
      </c>
      <c r="J2404" t="s">
        <v>13</v>
      </c>
      <c r="K2404" t="s">
        <v>13</v>
      </c>
      <c r="L2404" t="s">
        <v>13</v>
      </c>
      <c r="M2404" t="s">
        <v>13</v>
      </c>
      <c r="N2404" t="s">
        <v>13</v>
      </c>
      <c r="O2404" t="s">
        <v>13</v>
      </c>
      <c r="P2404" t="s">
        <v>13</v>
      </c>
      <c r="Q2404">
        <f t="shared" si="37"/>
        <v>2144.6186758243903</v>
      </c>
    </row>
    <row r="2405" spans="1:17" x14ac:dyDescent="0.2">
      <c r="A2405" t="s">
        <v>40</v>
      </c>
      <c r="B2405" t="s">
        <v>37</v>
      </c>
      <c r="D2405" s="26">
        <v>36670</v>
      </c>
      <c r="E2405">
        <v>2000</v>
      </c>
      <c r="F2405">
        <v>3</v>
      </c>
      <c r="G2405">
        <v>4</v>
      </c>
      <c r="H2405">
        <v>31.774027463414633</v>
      </c>
      <c r="I2405">
        <v>2.2974357604980469</v>
      </c>
      <c r="J2405" t="s">
        <v>13</v>
      </c>
      <c r="K2405" t="s">
        <v>13</v>
      </c>
      <c r="L2405" t="s">
        <v>13</v>
      </c>
      <c r="M2405" t="s">
        <v>13</v>
      </c>
      <c r="N2405" t="s">
        <v>13</v>
      </c>
      <c r="O2405" t="s">
        <v>13</v>
      </c>
      <c r="P2405" t="s">
        <v>13</v>
      </c>
      <c r="Q2405">
        <f t="shared" si="37"/>
        <v>2135.2146455414636</v>
      </c>
    </row>
    <row r="2406" spans="1:17" x14ac:dyDescent="0.2">
      <c r="A2406" t="s">
        <v>40</v>
      </c>
      <c r="B2406" t="s">
        <v>37</v>
      </c>
      <c r="D2406" s="26">
        <v>36670</v>
      </c>
      <c r="E2406">
        <v>2000</v>
      </c>
      <c r="F2406">
        <v>3</v>
      </c>
      <c r="G2406">
        <v>5</v>
      </c>
      <c r="H2406">
        <v>16.863687365853657</v>
      </c>
      <c r="I2406">
        <v>1.8570339679718018</v>
      </c>
      <c r="J2406" t="s">
        <v>13</v>
      </c>
      <c r="K2406" t="s">
        <v>13</v>
      </c>
      <c r="L2406" t="s">
        <v>13</v>
      </c>
      <c r="M2406" t="s">
        <v>13</v>
      </c>
      <c r="N2406" t="s">
        <v>13</v>
      </c>
      <c r="O2406" t="s">
        <v>13</v>
      </c>
      <c r="P2406" t="s">
        <v>13</v>
      </c>
      <c r="Q2406">
        <f t="shared" si="37"/>
        <v>1133.239790985366</v>
      </c>
    </row>
    <row r="2407" spans="1:17" x14ac:dyDescent="0.2">
      <c r="A2407" t="s">
        <v>40</v>
      </c>
      <c r="B2407" t="s">
        <v>37</v>
      </c>
      <c r="D2407" s="26">
        <v>36670</v>
      </c>
      <c r="E2407">
        <v>2000</v>
      </c>
      <c r="F2407">
        <v>3</v>
      </c>
      <c r="G2407">
        <v>6</v>
      </c>
      <c r="H2407">
        <v>24.486563414634144</v>
      </c>
      <c r="I2407">
        <v>1.8085887432098389</v>
      </c>
      <c r="J2407" t="s">
        <v>13</v>
      </c>
      <c r="K2407" t="s">
        <v>13</v>
      </c>
      <c r="L2407" t="s">
        <v>13</v>
      </c>
      <c r="M2407" t="s">
        <v>13</v>
      </c>
      <c r="N2407" t="s">
        <v>13</v>
      </c>
      <c r="O2407" t="s">
        <v>13</v>
      </c>
      <c r="P2407" t="s">
        <v>13</v>
      </c>
      <c r="Q2407">
        <f t="shared" si="37"/>
        <v>1645.4970614634146</v>
      </c>
    </row>
    <row r="2408" spans="1:17" x14ac:dyDescent="0.2">
      <c r="A2408" t="s">
        <v>40</v>
      </c>
      <c r="B2408" t="s">
        <v>37</v>
      </c>
      <c r="D2408" s="26">
        <v>36670</v>
      </c>
      <c r="E2408">
        <v>2000</v>
      </c>
      <c r="F2408">
        <v>3</v>
      </c>
      <c r="G2408">
        <v>7</v>
      </c>
      <c r="H2408">
        <v>28.980662780487805</v>
      </c>
      <c r="I2408">
        <v>2.1671693325042725</v>
      </c>
      <c r="J2408" t="s">
        <v>13</v>
      </c>
      <c r="K2408" t="s">
        <v>13</v>
      </c>
      <c r="L2408" t="s">
        <v>13</v>
      </c>
      <c r="M2408" t="s">
        <v>13</v>
      </c>
      <c r="N2408" t="s">
        <v>13</v>
      </c>
      <c r="O2408" t="s">
        <v>13</v>
      </c>
      <c r="P2408" t="s">
        <v>13</v>
      </c>
      <c r="Q2408">
        <f t="shared" si="37"/>
        <v>1947.5005388487807</v>
      </c>
    </row>
    <row r="2409" spans="1:17" x14ac:dyDescent="0.2">
      <c r="A2409" t="s">
        <v>40</v>
      </c>
      <c r="B2409" t="s">
        <v>37</v>
      </c>
      <c r="D2409" s="26">
        <v>36670</v>
      </c>
      <c r="E2409">
        <v>2000</v>
      </c>
      <c r="F2409">
        <v>3</v>
      </c>
      <c r="G2409">
        <v>8</v>
      </c>
      <c r="H2409">
        <v>39.359222341463422</v>
      </c>
      <c r="I2409">
        <v>2.6444289684295654</v>
      </c>
      <c r="J2409" t="s">
        <v>13</v>
      </c>
      <c r="K2409" t="s">
        <v>13</v>
      </c>
      <c r="L2409" t="s">
        <v>13</v>
      </c>
      <c r="M2409" t="s">
        <v>13</v>
      </c>
      <c r="N2409" t="s">
        <v>13</v>
      </c>
      <c r="O2409" t="s">
        <v>13</v>
      </c>
      <c r="P2409" t="s">
        <v>13</v>
      </c>
      <c r="Q2409">
        <f t="shared" si="37"/>
        <v>2644.9397413463421</v>
      </c>
    </row>
    <row r="2410" spans="1:17" x14ac:dyDescent="0.2">
      <c r="A2410" t="s">
        <v>40</v>
      </c>
      <c r="B2410" t="s">
        <v>37</v>
      </c>
      <c r="D2410" s="26">
        <v>36670</v>
      </c>
      <c r="E2410">
        <v>2000</v>
      </c>
      <c r="F2410">
        <v>3</v>
      </c>
      <c r="G2410">
        <v>9</v>
      </c>
      <c r="H2410">
        <v>18.533186341463416</v>
      </c>
      <c r="I2410">
        <v>1.8177728652954102</v>
      </c>
      <c r="J2410" t="s">
        <v>13</v>
      </c>
      <c r="K2410" t="s">
        <v>13</v>
      </c>
      <c r="L2410" t="s">
        <v>13</v>
      </c>
      <c r="M2410" t="s">
        <v>13</v>
      </c>
      <c r="N2410" t="s">
        <v>13</v>
      </c>
      <c r="O2410" t="s">
        <v>13</v>
      </c>
      <c r="P2410" t="s">
        <v>13</v>
      </c>
      <c r="Q2410">
        <f t="shared" si="37"/>
        <v>1245.4301221463418</v>
      </c>
    </row>
    <row r="2411" spans="1:17" x14ac:dyDescent="0.2">
      <c r="A2411" t="s">
        <v>40</v>
      </c>
      <c r="B2411" t="s">
        <v>37</v>
      </c>
      <c r="D2411" s="26">
        <v>36670</v>
      </c>
      <c r="E2411">
        <v>2000</v>
      </c>
      <c r="F2411">
        <v>3</v>
      </c>
      <c r="G2411">
        <v>10</v>
      </c>
      <c r="H2411">
        <v>33.050353170731711</v>
      </c>
      <c r="I2411">
        <v>1.9542185068130493</v>
      </c>
      <c r="J2411" t="s">
        <v>13</v>
      </c>
      <c r="K2411" t="s">
        <v>13</v>
      </c>
      <c r="L2411" t="s">
        <v>13</v>
      </c>
      <c r="M2411" t="s">
        <v>13</v>
      </c>
      <c r="N2411" t="s">
        <v>13</v>
      </c>
      <c r="O2411" t="s">
        <v>13</v>
      </c>
      <c r="P2411" t="s">
        <v>13</v>
      </c>
      <c r="Q2411">
        <f t="shared" si="37"/>
        <v>2220.9837330731712</v>
      </c>
    </row>
    <row r="2412" spans="1:17" x14ac:dyDescent="0.2">
      <c r="A2412" t="s">
        <v>40</v>
      </c>
      <c r="B2412" t="s">
        <v>37</v>
      </c>
      <c r="D2412" s="26">
        <v>36670</v>
      </c>
      <c r="E2412">
        <v>2000</v>
      </c>
      <c r="F2412">
        <v>3</v>
      </c>
      <c r="G2412">
        <v>11</v>
      </c>
      <c r="H2412">
        <v>34.742535219512199</v>
      </c>
      <c r="I2412">
        <v>2.0799815654754639</v>
      </c>
      <c r="J2412" t="s">
        <v>13</v>
      </c>
      <c r="K2412" t="s">
        <v>13</v>
      </c>
      <c r="L2412" t="s">
        <v>13</v>
      </c>
      <c r="M2412" t="s">
        <v>13</v>
      </c>
      <c r="N2412" t="s">
        <v>13</v>
      </c>
      <c r="O2412" t="s">
        <v>13</v>
      </c>
      <c r="P2412" t="s">
        <v>13</v>
      </c>
      <c r="Q2412">
        <f t="shared" si="37"/>
        <v>2334.69836675122</v>
      </c>
    </row>
    <row r="2413" spans="1:17" x14ac:dyDescent="0.2">
      <c r="A2413" t="s">
        <v>40</v>
      </c>
      <c r="B2413" t="s">
        <v>37</v>
      </c>
      <c r="D2413" s="26">
        <v>36670</v>
      </c>
      <c r="E2413">
        <v>2000</v>
      </c>
      <c r="F2413">
        <v>3</v>
      </c>
      <c r="G2413">
        <v>12</v>
      </c>
      <c r="H2413">
        <v>36.71992902439024</v>
      </c>
      <c r="I2413">
        <v>2.6499335765838623</v>
      </c>
      <c r="J2413" t="s">
        <v>13</v>
      </c>
      <c r="K2413" t="s">
        <v>13</v>
      </c>
      <c r="L2413" t="s">
        <v>13</v>
      </c>
      <c r="M2413" t="s">
        <v>13</v>
      </c>
      <c r="N2413" t="s">
        <v>13</v>
      </c>
      <c r="O2413" t="s">
        <v>13</v>
      </c>
      <c r="P2413" t="s">
        <v>13</v>
      </c>
      <c r="Q2413">
        <f t="shared" si="37"/>
        <v>2467.5792304390243</v>
      </c>
    </row>
    <row r="2414" spans="1:17" x14ac:dyDescent="0.2">
      <c r="A2414" t="s">
        <v>40</v>
      </c>
      <c r="B2414" t="s">
        <v>37</v>
      </c>
      <c r="D2414" s="26">
        <v>36670</v>
      </c>
      <c r="E2414">
        <v>2000</v>
      </c>
      <c r="F2414">
        <v>4</v>
      </c>
      <c r="G2414">
        <v>1</v>
      </c>
      <c r="H2414">
        <v>16.584673170731705</v>
      </c>
      <c r="I2414">
        <v>1.7861387729644775</v>
      </c>
      <c r="J2414" t="s">
        <v>13</v>
      </c>
      <c r="K2414" t="s">
        <v>13</v>
      </c>
      <c r="L2414" t="s">
        <v>13</v>
      </c>
      <c r="M2414" t="s">
        <v>13</v>
      </c>
      <c r="N2414" t="s">
        <v>13</v>
      </c>
      <c r="O2414" t="s">
        <v>13</v>
      </c>
      <c r="P2414" t="s">
        <v>13</v>
      </c>
      <c r="Q2414">
        <f t="shared" si="37"/>
        <v>1114.4900370731707</v>
      </c>
    </row>
    <row r="2415" spans="1:17" x14ac:dyDescent="0.2">
      <c r="A2415" t="s">
        <v>40</v>
      </c>
      <c r="B2415" t="s">
        <v>37</v>
      </c>
      <c r="D2415" s="26">
        <v>36670</v>
      </c>
      <c r="E2415">
        <v>2000</v>
      </c>
      <c r="F2415">
        <v>4</v>
      </c>
      <c r="G2415">
        <v>2</v>
      </c>
      <c r="H2415">
        <v>21.180784390243904</v>
      </c>
      <c r="I2415">
        <v>1.9530597925186157</v>
      </c>
      <c r="J2415" t="s">
        <v>13</v>
      </c>
      <c r="K2415" t="s">
        <v>13</v>
      </c>
      <c r="L2415" t="s">
        <v>13</v>
      </c>
      <c r="M2415" t="s">
        <v>13</v>
      </c>
      <c r="N2415" t="s">
        <v>13</v>
      </c>
      <c r="O2415" t="s">
        <v>13</v>
      </c>
      <c r="P2415" t="s">
        <v>13</v>
      </c>
      <c r="Q2415">
        <f t="shared" si="37"/>
        <v>1423.3487110243905</v>
      </c>
    </row>
    <row r="2416" spans="1:17" x14ac:dyDescent="0.2">
      <c r="A2416" t="s">
        <v>40</v>
      </c>
      <c r="B2416" t="s">
        <v>37</v>
      </c>
      <c r="D2416" s="26">
        <v>36670</v>
      </c>
      <c r="E2416">
        <v>2000</v>
      </c>
      <c r="F2416">
        <v>4</v>
      </c>
      <c r="G2416">
        <v>3</v>
      </c>
      <c r="H2416">
        <v>25.041864878048781</v>
      </c>
      <c r="I2416">
        <v>2.5151746273040771</v>
      </c>
      <c r="J2416" t="s">
        <v>13</v>
      </c>
      <c r="K2416" t="s">
        <v>13</v>
      </c>
      <c r="L2416" t="s">
        <v>13</v>
      </c>
      <c r="M2416" t="s">
        <v>13</v>
      </c>
      <c r="N2416" t="s">
        <v>13</v>
      </c>
      <c r="O2416" t="s">
        <v>13</v>
      </c>
      <c r="P2416" t="s">
        <v>13</v>
      </c>
      <c r="Q2416">
        <f t="shared" si="37"/>
        <v>1682.8133198048781</v>
      </c>
    </row>
    <row r="2417" spans="1:17" x14ac:dyDescent="0.2">
      <c r="A2417" t="s">
        <v>40</v>
      </c>
      <c r="B2417" t="s">
        <v>37</v>
      </c>
      <c r="D2417" s="26">
        <v>36670</v>
      </c>
      <c r="E2417">
        <v>2000</v>
      </c>
      <c r="F2417">
        <v>4</v>
      </c>
      <c r="G2417">
        <v>4</v>
      </c>
      <c r="H2417">
        <v>36.240361756097563</v>
      </c>
      <c r="I2417">
        <v>2.8526792526245117</v>
      </c>
      <c r="J2417" t="s">
        <v>13</v>
      </c>
      <c r="K2417" t="s">
        <v>13</v>
      </c>
      <c r="L2417" t="s">
        <v>13</v>
      </c>
      <c r="M2417" t="s">
        <v>13</v>
      </c>
      <c r="N2417" t="s">
        <v>13</v>
      </c>
      <c r="O2417" t="s">
        <v>13</v>
      </c>
      <c r="P2417" t="s">
        <v>13</v>
      </c>
      <c r="Q2417">
        <f t="shared" si="37"/>
        <v>2435.3523100097568</v>
      </c>
    </row>
    <row r="2418" spans="1:17" x14ac:dyDescent="0.2">
      <c r="A2418" t="s">
        <v>40</v>
      </c>
      <c r="B2418" t="s">
        <v>37</v>
      </c>
      <c r="D2418" s="26">
        <v>36670</v>
      </c>
      <c r="E2418">
        <v>2000</v>
      </c>
      <c r="F2418">
        <v>4</v>
      </c>
      <c r="G2418">
        <v>5</v>
      </c>
      <c r="H2418">
        <v>17.71015024390244</v>
      </c>
      <c r="I2418">
        <v>1.8621407747268677</v>
      </c>
      <c r="J2418" t="s">
        <v>13</v>
      </c>
      <c r="K2418" t="s">
        <v>13</v>
      </c>
      <c r="L2418" t="s">
        <v>13</v>
      </c>
      <c r="M2418" t="s">
        <v>13</v>
      </c>
      <c r="N2418" t="s">
        <v>13</v>
      </c>
      <c r="O2418" t="s">
        <v>13</v>
      </c>
      <c r="P2418" t="s">
        <v>13</v>
      </c>
      <c r="Q2418">
        <f t="shared" si="37"/>
        <v>1190.1220963902442</v>
      </c>
    </row>
    <row r="2419" spans="1:17" x14ac:dyDescent="0.2">
      <c r="A2419" t="s">
        <v>40</v>
      </c>
      <c r="B2419" t="s">
        <v>37</v>
      </c>
      <c r="D2419" s="26">
        <v>36670</v>
      </c>
      <c r="E2419">
        <v>2000</v>
      </c>
      <c r="F2419">
        <v>4</v>
      </c>
      <c r="G2419">
        <v>6</v>
      </c>
      <c r="H2419">
        <v>27.905385951219507</v>
      </c>
      <c r="I2419">
        <v>1.850604772567749</v>
      </c>
      <c r="J2419" t="s">
        <v>13</v>
      </c>
      <c r="K2419" t="s">
        <v>13</v>
      </c>
      <c r="L2419" t="s">
        <v>13</v>
      </c>
      <c r="M2419" t="s">
        <v>13</v>
      </c>
      <c r="N2419" t="s">
        <v>13</v>
      </c>
      <c r="O2419" t="s">
        <v>13</v>
      </c>
      <c r="P2419" t="s">
        <v>13</v>
      </c>
      <c r="Q2419">
        <f t="shared" si="37"/>
        <v>1875.2419359219512</v>
      </c>
    </row>
    <row r="2420" spans="1:17" x14ac:dyDescent="0.2">
      <c r="A2420" t="s">
        <v>40</v>
      </c>
      <c r="B2420" t="s">
        <v>37</v>
      </c>
      <c r="D2420" s="26">
        <v>36670</v>
      </c>
      <c r="E2420">
        <v>2000</v>
      </c>
      <c r="F2420">
        <v>4</v>
      </c>
      <c r="G2420">
        <v>7</v>
      </c>
      <c r="H2420">
        <v>27.827048780487804</v>
      </c>
      <c r="I2420">
        <v>2.1306262016296387</v>
      </c>
      <c r="J2420" t="s">
        <v>13</v>
      </c>
      <c r="K2420" t="s">
        <v>13</v>
      </c>
      <c r="L2420" t="s">
        <v>13</v>
      </c>
      <c r="M2420" t="s">
        <v>13</v>
      </c>
      <c r="N2420" t="s">
        <v>13</v>
      </c>
      <c r="O2420" t="s">
        <v>13</v>
      </c>
      <c r="P2420" t="s">
        <v>13</v>
      </c>
      <c r="Q2420">
        <f t="shared" si="37"/>
        <v>1869.9776780487805</v>
      </c>
    </row>
    <row r="2421" spans="1:17" x14ac:dyDescent="0.2">
      <c r="A2421" t="s">
        <v>40</v>
      </c>
      <c r="B2421" t="s">
        <v>37</v>
      </c>
      <c r="D2421" s="26">
        <v>36670</v>
      </c>
      <c r="E2421">
        <v>2000</v>
      </c>
      <c r="F2421">
        <v>4</v>
      </c>
      <c r="G2421">
        <v>8</v>
      </c>
      <c r="H2421">
        <v>40.175069268292681</v>
      </c>
      <c r="I2421">
        <v>2.2699863910675049</v>
      </c>
      <c r="J2421" t="s">
        <v>13</v>
      </c>
      <c r="K2421" t="s">
        <v>13</v>
      </c>
      <c r="L2421" t="s">
        <v>13</v>
      </c>
      <c r="M2421" t="s">
        <v>13</v>
      </c>
      <c r="N2421" t="s">
        <v>13</v>
      </c>
      <c r="O2421" t="s">
        <v>13</v>
      </c>
      <c r="P2421" t="s">
        <v>13</v>
      </c>
      <c r="Q2421">
        <f t="shared" si="37"/>
        <v>2699.7646548292687</v>
      </c>
    </row>
    <row r="2422" spans="1:17" x14ac:dyDescent="0.2">
      <c r="A2422" t="s">
        <v>40</v>
      </c>
      <c r="B2422" t="s">
        <v>37</v>
      </c>
      <c r="D2422" s="26">
        <v>36670</v>
      </c>
      <c r="E2422">
        <v>2000</v>
      </c>
      <c r="F2422">
        <v>4</v>
      </c>
      <c r="G2422">
        <v>9</v>
      </c>
      <c r="H2422">
        <v>18.906527414634148</v>
      </c>
      <c r="I2422">
        <v>1.8688980340957642</v>
      </c>
      <c r="J2422" t="s">
        <v>13</v>
      </c>
      <c r="K2422" t="s">
        <v>13</v>
      </c>
      <c r="L2422" t="s">
        <v>13</v>
      </c>
      <c r="M2422" t="s">
        <v>13</v>
      </c>
      <c r="N2422" t="s">
        <v>13</v>
      </c>
      <c r="O2422" t="s">
        <v>13</v>
      </c>
      <c r="P2422" t="s">
        <v>13</v>
      </c>
      <c r="Q2422">
        <f t="shared" si="37"/>
        <v>1270.5186422634149</v>
      </c>
    </row>
    <row r="2423" spans="1:17" x14ac:dyDescent="0.2">
      <c r="A2423" t="s">
        <v>40</v>
      </c>
      <c r="B2423" t="s">
        <v>37</v>
      </c>
      <c r="D2423" s="26">
        <v>36670</v>
      </c>
      <c r="E2423">
        <v>2000</v>
      </c>
      <c r="F2423">
        <v>4</v>
      </c>
      <c r="G2423">
        <v>10</v>
      </c>
      <c r="H2423">
        <v>25.350007609756098</v>
      </c>
      <c r="I2423">
        <v>1.9349648952484131</v>
      </c>
      <c r="J2423" t="s">
        <v>13</v>
      </c>
      <c r="K2423" t="s">
        <v>13</v>
      </c>
      <c r="L2423" t="s">
        <v>13</v>
      </c>
      <c r="M2423" t="s">
        <v>13</v>
      </c>
      <c r="N2423" t="s">
        <v>13</v>
      </c>
      <c r="O2423" t="s">
        <v>13</v>
      </c>
      <c r="P2423" t="s">
        <v>13</v>
      </c>
      <c r="Q2423">
        <f t="shared" si="37"/>
        <v>1703.5205113756099</v>
      </c>
    </row>
    <row r="2424" spans="1:17" x14ac:dyDescent="0.2">
      <c r="A2424" t="s">
        <v>40</v>
      </c>
      <c r="B2424" t="s">
        <v>37</v>
      </c>
      <c r="D2424" s="26">
        <v>36670</v>
      </c>
      <c r="E2424">
        <v>2000</v>
      </c>
      <c r="F2424">
        <v>4</v>
      </c>
      <c r="G2424">
        <v>11</v>
      </c>
      <c r="H2424">
        <v>32.323751121951226</v>
      </c>
      <c r="I2424">
        <v>2.0492446422576904</v>
      </c>
      <c r="J2424" t="s">
        <v>13</v>
      </c>
      <c r="K2424" t="s">
        <v>13</v>
      </c>
      <c r="L2424" t="s">
        <v>13</v>
      </c>
      <c r="M2424" t="s">
        <v>13</v>
      </c>
      <c r="N2424" t="s">
        <v>13</v>
      </c>
      <c r="O2424" t="s">
        <v>13</v>
      </c>
      <c r="P2424" t="s">
        <v>13</v>
      </c>
      <c r="Q2424">
        <f t="shared" si="37"/>
        <v>2172.1560753951226</v>
      </c>
    </row>
    <row r="2425" spans="1:17" x14ac:dyDescent="0.2">
      <c r="A2425" t="s">
        <v>40</v>
      </c>
      <c r="B2425" t="s">
        <v>37</v>
      </c>
      <c r="D2425" s="26">
        <v>36670</v>
      </c>
      <c r="E2425">
        <v>2000</v>
      </c>
      <c r="F2425">
        <v>4</v>
      </c>
      <c r="G2425">
        <v>12</v>
      </c>
      <c r="H2425">
        <v>38.567421951219515</v>
      </c>
      <c r="I2425">
        <v>2.4846506118774414</v>
      </c>
      <c r="J2425" t="s">
        <v>13</v>
      </c>
      <c r="K2425" t="s">
        <v>13</v>
      </c>
      <c r="L2425" t="s">
        <v>13</v>
      </c>
      <c r="M2425" t="s">
        <v>13</v>
      </c>
      <c r="N2425" t="s">
        <v>13</v>
      </c>
      <c r="O2425" t="s">
        <v>13</v>
      </c>
      <c r="P2425" t="s">
        <v>13</v>
      </c>
      <c r="Q2425">
        <f t="shared" si="37"/>
        <v>2591.7307551219515</v>
      </c>
    </row>
    <row r="2426" spans="1:17" x14ac:dyDescent="0.2">
      <c r="A2426" t="s">
        <v>40</v>
      </c>
      <c r="B2426" t="s">
        <v>37</v>
      </c>
      <c r="D2426" s="26">
        <v>36670</v>
      </c>
      <c r="E2426">
        <v>2000</v>
      </c>
      <c r="F2426">
        <v>5</v>
      </c>
      <c r="G2426">
        <v>1</v>
      </c>
      <c r="H2426">
        <v>14.984215024390245</v>
      </c>
      <c r="I2426">
        <v>1.9436314105987549</v>
      </c>
      <c r="J2426" t="s">
        <v>13</v>
      </c>
      <c r="K2426" t="s">
        <v>13</v>
      </c>
      <c r="L2426" t="s">
        <v>13</v>
      </c>
      <c r="M2426" t="s">
        <v>13</v>
      </c>
      <c r="N2426" t="s">
        <v>13</v>
      </c>
      <c r="O2426" t="s">
        <v>13</v>
      </c>
      <c r="P2426" t="s">
        <v>13</v>
      </c>
      <c r="Q2426">
        <f t="shared" si="37"/>
        <v>1006.9392496390246</v>
      </c>
    </row>
    <row r="2427" spans="1:17" x14ac:dyDescent="0.2">
      <c r="A2427" t="s">
        <v>40</v>
      </c>
      <c r="B2427" t="s">
        <v>37</v>
      </c>
      <c r="D2427" s="26">
        <v>36670</v>
      </c>
      <c r="E2427">
        <v>2000</v>
      </c>
      <c r="F2427">
        <v>5</v>
      </c>
      <c r="G2427">
        <v>2</v>
      </c>
      <c r="H2427">
        <v>24.462392926829274</v>
      </c>
      <c r="I2427">
        <v>1.9457975625991821</v>
      </c>
      <c r="J2427" t="s">
        <v>13</v>
      </c>
      <c r="K2427" t="s">
        <v>13</v>
      </c>
      <c r="L2427" t="s">
        <v>13</v>
      </c>
      <c r="M2427" t="s">
        <v>13</v>
      </c>
      <c r="N2427" t="s">
        <v>13</v>
      </c>
      <c r="O2427" t="s">
        <v>13</v>
      </c>
      <c r="P2427" t="s">
        <v>13</v>
      </c>
      <c r="Q2427">
        <f t="shared" si="37"/>
        <v>1643.8728046829274</v>
      </c>
    </row>
    <row r="2428" spans="1:17" x14ac:dyDescent="0.2">
      <c r="A2428" t="s">
        <v>40</v>
      </c>
      <c r="B2428" t="s">
        <v>37</v>
      </c>
      <c r="D2428" s="26">
        <v>36670</v>
      </c>
      <c r="E2428">
        <v>2000</v>
      </c>
      <c r="F2428">
        <v>5</v>
      </c>
      <c r="G2428">
        <v>3</v>
      </c>
      <c r="H2428">
        <v>27.027563414634145</v>
      </c>
      <c r="I2428">
        <v>2.3126983642578125</v>
      </c>
      <c r="J2428" t="s">
        <v>13</v>
      </c>
      <c r="K2428" t="s">
        <v>13</v>
      </c>
      <c r="L2428" t="s">
        <v>13</v>
      </c>
      <c r="M2428" t="s">
        <v>13</v>
      </c>
      <c r="N2428" t="s">
        <v>13</v>
      </c>
      <c r="O2428" t="s">
        <v>13</v>
      </c>
      <c r="P2428" t="s">
        <v>13</v>
      </c>
      <c r="Q2428">
        <f t="shared" si="37"/>
        <v>1816.2522614634147</v>
      </c>
    </row>
    <row r="2429" spans="1:17" x14ac:dyDescent="0.2">
      <c r="A2429" t="s">
        <v>40</v>
      </c>
      <c r="B2429" t="s">
        <v>37</v>
      </c>
      <c r="D2429" s="26">
        <v>36670</v>
      </c>
      <c r="E2429">
        <v>2000</v>
      </c>
      <c r="F2429">
        <v>5</v>
      </c>
      <c r="G2429">
        <v>4</v>
      </c>
      <c r="H2429">
        <v>36.925068292682923</v>
      </c>
      <c r="I2429">
        <v>2.488574743270874</v>
      </c>
      <c r="J2429" t="s">
        <v>13</v>
      </c>
      <c r="K2429" t="s">
        <v>13</v>
      </c>
      <c r="L2429" t="s">
        <v>13</v>
      </c>
      <c r="M2429" t="s">
        <v>13</v>
      </c>
      <c r="N2429" t="s">
        <v>13</v>
      </c>
      <c r="O2429" t="s">
        <v>13</v>
      </c>
      <c r="P2429" t="s">
        <v>13</v>
      </c>
      <c r="Q2429">
        <f t="shared" si="37"/>
        <v>2481.3645892682925</v>
      </c>
    </row>
    <row r="2430" spans="1:17" x14ac:dyDescent="0.2">
      <c r="A2430" t="s">
        <v>40</v>
      </c>
      <c r="B2430" t="s">
        <v>37</v>
      </c>
      <c r="D2430" s="26">
        <v>36670</v>
      </c>
      <c r="E2430">
        <v>2000</v>
      </c>
      <c r="F2430">
        <v>5</v>
      </c>
      <c r="G2430">
        <v>5</v>
      </c>
      <c r="H2430">
        <v>19.745429268292682</v>
      </c>
      <c r="I2430">
        <v>1.9393360614776611</v>
      </c>
      <c r="J2430" t="s">
        <v>13</v>
      </c>
      <c r="K2430" t="s">
        <v>13</v>
      </c>
      <c r="L2430" t="s">
        <v>13</v>
      </c>
      <c r="M2430" t="s">
        <v>13</v>
      </c>
      <c r="N2430" t="s">
        <v>13</v>
      </c>
      <c r="O2430" t="s">
        <v>13</v>
      </c>
      <c r="P2430" t="s">
        <v>13</v>
      </c>
      <c r="Q2430">
        <f t="shared" si="37"/>
        <v>1326.8928468292684</v>
      </c>
    </row>
    <row r="2431" spans="1:17" x14ac:dyDescent="0.2">
      <c r="A2431" t="s">
        <v>40</v>
      </c>
      <c r="B2431" t="s">
        <v>37</v>
      </c>
      <c r="D2431" s="26">
        <v>36670</v>
      </c>
      <c r="E2431">
        <v>2000</v>
      </c>
      <c r="F2431">
        <v>5</v>
      </c>
      <c r="G2431">
        <v>6</v>
      </c>
      <c r="H2431">
        <v>26.897414634146344</v>
      </c>
      <c r="I2431">
        <v>1.8499525785446167</v>
      </c>
      <c r="J2431" t="s">
        <v>13</v>
      </c>
      <c r="K2431" t="s">
        <v>13</v>
      </c>
      <c r="L2431" t="s">
        <v>13</v>
      </c>
      <c r="M2431" t="s">
        <v>13</v>
      </c>
      <c r="N2431" t="s">
        <v>13</v>
      </c>
      <c r="O2431" t="s">
        <v>13</v>
      </c>
      <c r="P2431" t="s">
        <v>13</v>
      </c>
      <c r="Q2431">
        <f t="shared" si="37"/>
        <v>1807.5062634146345</v>
      </c>
    </row>
    <row r="2432" spans="1:17" x14ac:dyDescent="0.2">
      <c r="A2432" t="s">
        <v>40</v>
      </c>
      <c r="B2432" t="s">
        <v>37</v>
      </c>
      <c r="D2432" s="26">
        <v>36670</v>
      </c>
      <c r="E2432">
        <v>2000</v>
      </c>
      <c r="F2432">
        <v>5</v>
      </c>
      <c r="G2432">
        <v>7</v>
      </c>
      <c r="H2432">
        <v>35.080674146341465</v>
      </c>
      <c r="I2432">
        <v>2.1067502498626709</v>
      </c>
      <c r="J2432" t="s">
        <v>13</v>
      </c>
      <c r="K2432" t="s">
        <v>13</v>
      </c>
      <c r="L2432" t="s">
        <v>13</v>
      </c>
      <c r="M2432" t="s">
        <v>13</v>
      </c>
      <c r="N2432" t="s">
        <v>13</v>
      </c>
      <c r="O2432" t="s">
        <v>13</v>
      </c>
      <c r="P2432" t="s">
        <v>13</v>
      </c>
      <c r="Q2432">
        <f t="shared" si="37"/>
        <v>2357.4213026341467</v>
      </c>
    </row>
    <row r="2433" spans="1:17" x14ac:dyDescent="0.2">
      <c r="A2433" t="s">
        <v>40</v>
      </c>
      <c r="B2433" t="s">
        <v>37</v>
      </c>
      <c r="D2433" s="26">
        <v>36670</v>
      </c>
      <c r="E2433">
        <v>2000</v>
      </c>
      <c r="F2433">
        <v>5</v>
      </c>
      <c r="G2433">
        <v>8</v>
      </c>
      <c r="H2433">
        <v>40.069214926829268</v>
      </c>
      <c r="I2433">
        <v>2.6820268630981445</v>
      </c>
      <c r="J2433" t="s">
        <v>13</v>
      </c>
      <c r="K2433" t="s">
        <v>13</v>
      </c>
      <c r="L2433" t="s">
        <v>13</v>
      </c>
      <c r="M2433" t="s">
        <v>13</v>
      </c>
      <c r="N2433" t="s">
        <v>13</v>
      </c>
      <c r="O2433" t="s">
        <v>13</v>
      </c>
      <c r="P2433" t="s">
        <v>13</v>
      </c>
      <c r="Q2433">
        <f t="shared" si="37"/>
        <v>2692.6512430829271</v>
      </c>
    </row>
    <row r="2434" spans="1:17" x14ac:dyDescent="0.2">
      <c r="A2434" t="s">
        <v>40</v>
      </c>
      <c r="B2434" t="s">
        <v>37</v>
      </c>
      <c r="D2434" s="26">
        <v>36670</v>
      </c>
      <c r="E2434">
        <v>2000</v>
      </c>
      <c r="F2434">
        <v>5</v>
      </c>
      <c r="G2434">
        <v>9</v>
      </c>
      <c r="H2434">
        <v>19.281355902439021</v>
      </c>
      <c r="I2434">
        <v>1.8160947561264038</v>
      </c>
      <c r="J2434" t="s">
        <v>13</v>
      </c>
      <c r="K2434" t="s">
        <v>13</v>
      </c>
      <c r="L2434" t="s">
        <v>13</v>
      </c>
      <c r="M2434" t="s">
        <v>13</v>
      </c>
      <c r="N2434" t="s">
        <v>13</v>
      </c>
      <c r="O2434" t="s">
        <v>13</v>
      </c>
      <c r="P2434" t="s">
        <v>13</v>
      </c>
      <c r="Q2434">
        <f t="shared" ref="Q2434:Q2497" si="38">(H2434*60)*1.12</f>
        <v>1295.7071166439023</v>
      </c>
    </row>
    <row r="2435" spans="1:17" x14ac:dyDescent="0.2">
      <c r="A2435" t="s">
        <v>40</v>
      </c>
      <c r="B2435" t="s">
        <v>37</v>
      </c>
      <c r="D2435" s="26">
        <v>36670</v>
      </c>
      <c r="E2435">
        <v>2000</v>
      </c>
      <c r="F2435">
        <v>5</v>
      </c>
      <c r="G2435">
        <v>10</v>
      </c>
      <c r="H2435">
        <v>29.559886829268294</v>
      </c>
      <c r="I2435">
        <v>1.8904366493225098</v>
      </c>
      <c r="J2435" t="s">
        <v>13</v>
      </c>
      <c r="K2435" t="s">
        <v>13</v>
      </c>
      <c r="L2435" t="s">
        <v>13</v>
      </c>
      <c r="M2435" t="s">
        <v>13</v>
      </c>
      <c r="N2435" t="s">
        <v>13</v>
      </c>
      <c r="O2435" t="s">
        <v>13</v>
      </c>
      <c r="P2435" t="s">
        <v>13</v>
      </c>
      <c r="Q2435">
        <f t="shared" si="38"/>
        <v>1986.4243949268296</v>
      </c>
    </row>
    <row r="2436" spans="1:17" x14ac:dyDescent="0.2">
      <c r="A2436" t="s">
        <v>40</v>
      </c>
      <c r="B2436" t="s">
        <v>37</v>
      </c>
      <c r="D2436" s="26">
        <v>36670</v>
      </c>
      <c r="E2436">
        <v>2000</v>
      </c>
      <c r="F2436">
        <v>5</v>
      </c>
      <c r="G2436">
        <v>11</v>
      </c>
      <c r="H2436">
        <v>39.197837853658534</v>
      </c>
      <c r="I2436">
        <v>2.0630495548248291</v>
      </c>
      <c r="J2436" t="s">
        <v>13</v>
      </c>
      <c r="K2436" t="s">
        <v>13</v>
      </c>
      <c r="L2436" t="s">
        <v>13</v>
      </c>
      <c r="M2436" t="s">
        <v>13</v>
      </c>
      <c r="N2436" t="s">
        <v>13</v>
      </c>
      <c r="O2436" t="s">
        <v>13</v>
      </c>
      <c r="P2436" t="s">
        <v>13</v>
      </c>
      <c r="Q2436">
        <f t="shared" si="38"/>
        <v>2634.0947037658539</v>
      </c>
    </row>
    <row r="2437" spans="1:17" x14ac:dyDescent="0.2">
      <c r="A2437" t="s">
        <v>40</v>
      </c>
      <c r="B2437" t="s">
        <v>37</v>
      </c>
      <c r="D2437" s="26">
        <v>36670</v>
      </c>
      <c r="E2437">
        <v>2000</v>
      </c>
      <c r="F2437">
        <v>5</v>
      </c>
      <c r="G2437">
        <v>12</v>
      </c>
      <c r="H2437">
        <v>28.573235121951218</v>
      </c>
      <c r="I2437">
        <v>2.3545718193054199</v>
      </c>
      <c r="J2437" t="s">
        <v>13</v>
      </c>
      <c r="K2437" t="s">
        <v>13</v>
      </c>
      <c r="L2437" t="s">
        <v>13</v>
      </c>
      <c r="M2437" t="s">
        <v>13</v>
      </c>
      <c r="N2437" t="s">
        <v>13</v>
      </c>
      <c r="O2437" t="s">
        <v>13</v>
      </c>
      <c r="P2437" t="s">
        <v>13</v>
      </c>
      <c r="Q2437">
        <f t="shared" si="38"/>
        <v>1920.1214001951221</v>
      </c>
    </row>
    <row r="2438" spans="1:17" x14ac:dyDescent="0.2">
      <c r="A2438" t="s">
        <v>40</v>
      </c>
      <c r="B2438" t="s">
        <v>37</v>
      </c>
      <c r="D2438" s="26">
        <v>36670</v>
      </c>
      <c r="E2438">
        <v>2000</v>
      </c>
      <c r="F2438">
        <v>6</v>
      </c>
      <c r="G2438">
        <v>1</v>
      </c>
      <c r="H2438">
        <v>7.6631601951219519</v>
      </c>
      <c r="I2438">
        <v>1.8797093629837036</v>
      </c>
      <c r="J2438" t="s">
        <v>13</v>
      </c>
      <c r="K2438" t="s">
        <v>13</v>
      </c>
      <c r="L2438" t="s">
        <v>13</v>
      </c>
      <c r="M2438" t="s">
        <v>13</v>
      </c>
      <c r="N2438" t="s">
        <v>13</v>
      </c>
      <c r="O2438" t="s">
        <v>13</v>
      </c>
      <c r="P2438" t="s">
        <v>13</v>
      </c>
      <c r="Q2438">
        <f t="shared" si="38"/>
        <v>514.9643651121952</v>
      </c>
    </row>
    <row r="2439" spans="1:17" x14ac:dyDescent="0.2">
      <c r="A2439" t="s">
        <v>40</v>
      </c>
      <c r="B2439" t="s">
        <v>37</v>
      </c>
      <c r="D2439" s="26">
        <v>36670</v>
      </c>
      <c r="E2439">
        <v>2000</v>
      </c>
      <c r="F2439">
        <v>6</v>
      </c>
      <c r="G2439">
        <v>2</v>
      </c>
      <c r="H2439">
        <v>22.681585756097562</v>
      </c>
      <c r="I2439">
        <v>1.9739441871643066</v>
      </c>
      <c r="J2439" t="s">
        <v>13</v>
      </c>
      <c r="K2439" t="s">
        <v>13</v>
      </c>
      <c r="L2439" t="s">
        <v>13</v>
      </c>
      <c r="M2439" t="s">
        <v>13</v>
      </c>
      <c r="N2439" t="s">
        <v>13</v>
      </c>
      <c r="O2439" t="s">
        <v>13</v>
      </c>
      <c r="P2439" t="s">
        <v>13</v>
      </c>
      <c r="Q2439">
        <f t="shared" si="38"/>
        <v>1524.2025628097563</v>
      </c>
    </row>
    <row r="2440" spans="1:17" x14ac:dyDescent="0.2">
      <c r="A2440" t="s">
        <v>40</v>
      </c>
      <c r="B2440" t="s">
        <v>37</v>
      </c>
      <c r="D2440" s="26">
        <v>36670</v>
      </c>
      <c r="E2440">
        <v>2000</v>
      </c>
      <c r="F2440">
        <v>6</v>
      </c>
      <c r="G2440">
        <v>3</v>
      </c>
      <c r="H2440">
        <v>23.992493853658534</v>
      </c>
      <c r="I2440">
        <v>2.0396249294281006</v>
      </c>
      <c r="J2440" t="s">
        <v>13</v>
      </c>
      <c r="K2440" t="s">
        <v>13</v>
      </c>
      <c r="L2440" t="s">
        <v>13</v>
      </c>
      <c r="M2440" t="s">
        <v>13</v>
      </c>
      <c r="N2440" t="s">
        <v>13</v>
      </c>
      <c r="O2440" t="s">
        <v>13</v>
      </c>
      <c r="P2440" t="s">
        <v>13</v>
      </c>
      <c r="Q2440">
        <f t="shared" si="38"/>
        <v>1612.2955869658538</v>
      </c>
    </row>
    <row r="2441" spans="1:17" x14ac:dyDescent="0.2">
      <c r="A2441" t="s">
        <v>40</v>
      </c>
      <c r="B2441" t="s">
        <v>37</v>
      </c>
      <c r="D2441" s="26">
        <v>36670</v>
      </c>
      <c r="E2441">
        <v>2000</v>
      </c>
      <c r="F2441">
        <v>6</v>
      </c>
      <c r="G2441">
        <v>4</v>
      </c>
      <c r="H2441">
        <v>32.060602682926827</v>
      </c>
      <c r="I2441">
        <v>2.489422082901001</v>
      </c>
      <c r="J2441" t="s">
        <v>13</v>
      </c>
      <c r="K2441" t="s">
        <v>13</v>
      </c>
      <c r="L2441" t="s">
        <v>13</v>
      </c>
      <c r="M2441" t="s">
        <v>13</v>
      </c>
      <c r="N2441" t="s">
        <v>13</v>
      </c>
      <c r="O2441" t="s">
        <v>13</v>
      </c>
      <c r="P2441" t="s">
        <v>13</v>
      </c>
      <c r="Q2441">
        <f t="shared" si="38"/>
        <v>2154.472500292683</v>
      </c>
    </row>
    <row r="2442" spans="1:17" x14ac:dyDescent="0.2">
      <c r="A2442" t="s">
        <v>40</v>
      </c>
      <c r="B2442" t="s">
        <v>37</v>
      </c>
      <c r="D2442" s="26">
        <v>36670</v>
      </c>
      <c r="E2442">
        <v>2000</v>
      </c>
      <c r="F2442">
        <v>6</v>
      </c>
      <c r="G2442">
        <v>5</v>
      </c>
      <c r="H2442">
        <v>18.910493853658537</v>
      </c>
      <c r="I2442">
        <v>1.7870230674743652</v>
      </c>
      <c r="J2442" t="s">
        <v>13</v>
      </c>
      <c r="K2442" t="s">
        <v>13</v>
      </c>
      <c r="L2442" t="s">
        <v>13</v>
      </c>
      <c r="M2442" t="s">
        <v>13</v>
      </c>
      <c r="N2442" t="s">
        <v>13</v>
      </c>
      <c r="O2442" t="s">
        <v>13</v>
      </c>
      <c r="P2442" t="s">
        <v>13</v>
      </c>
      <c r="Q2442">
        <f t="shared" si="38"/>
        <v>1270.7851869658539</v>
      </c>
    </row>
    <row r="2443" spans="1:17" x14ac:dyDescent="0.2">
      <c r="A2443" t="s">
        <v>40</v>
      </c>
      <c r="B2443" t="s">
        <v>37</v>
      </c>
      <c r="D2443" s="26">
        <v>36670</v>
      </c>
      <c r="E2443">
        <v>2000</v>
      </c>
      <c r="F2443">
        <v>6</v>
      </c>
      <c r="G2443">
        <v>6</v>
      </c>
      <c r="H2443">
        <v>27.656615853658536</v>
      </c>
      <c r="I2443">
        <v>1.8534504175186157</v>
      </c>
      <c r="J2443" t="s">
        <v>13</v>
      </c>
      <c r="K2443" t="s">
        <v>13</v>
      </c>
      <c r="L2443" t="s">
        <v>13</v>
      </c>
      <c r="M2443" t="s">
        <v>13</v>
      </c>
      <c r="N2443" t="s">
        <v>13</v>
      </c>
      <c r="O2443" t="s">
        <v>13</v>
      </c>
      <c r="P2443" t="s">
        <v>13</v>
      </c>
      <c r="Q2443">
        <f t="shared" si="38"/>
        <v>1858.5245853658539</v>
      </c>
    </row>
    <row r="2444" spans="1:17" x14ac:dyDescent="0.2">
      <c r="A2444" t="s">
        <v>40</v>
      </c>
      <c r="B2444" t="s">
        <v>37</v>
      </c>
      <c r="D2444" s="26">
        <v>36670</v>
      </c>
      <c r="E2444">
        <v>2000</v>
      </c>
      <c r="F2444">
        <v>6</v>
      </c>
      <c r="G2444">
        <v>7</v>
      </c>
      <c r="H2444">
        <v>30.20071463414634</v>
      </c>
      <c r="I2444">
        <v>2.0918698310852051</v>
      </c>
      <c r="J2444" t="s">
        <v>13</v>
      </c>
      <c r="K2444" t="s">
        <v>13</v>
      </c>
      <c r="L2444" t="s">
        <v>13</v>
      </c>
      <c r="M2444" t="s">
        <v>13</v>
      </c>
      <c r="N2444" t="s">
        <v>13</v>
      </c>
      <c r="O2444" t="s">
        <v>13</v>
      </c>
      <c r="P2444" t="s">
        <v>13</v>
      </c>
      <c r="Q2444">
        <f t="shared" si="38"/>
        <v>2029.4880234146344</v>
      </c>
    </row>
    <row r="2445" spans="1:17" x14ac:dyDescent="0.2">
      <c r="A2445" t="s">
        <v>40</v>
      </c>
      <c r="B2445" t="s">
        <v>37</v>
      </c>
      <c r="D2445" s="26">
        <v>36670</v>
      </c>
      <c r="E2445">
        <v>2000</v>
      </c>
      <c r="F2445">
        <v>6</v>
      </c>
      <c r="G2445">
        <v>8</v>
      </c>
      <c r="H2445">
        <v>40.809823463414631</v>
      </c>
      <c r="I2445">
        <v>2.134035587310791</v>
      </c>
      <c r="J2445" t="s">
        <v>13</v>
      </c>
      <c r="K2445" t="s">
        <v>13</v>
      </c>
      <c r="L2445" t="s">
        <v>13</v>
      </c>
      <c r="M2445" t="s">
        <v>13</v>
      </c>
      <c r="N2445" t="s">
        <v>13</v>
      </c>
      <c r="O2445" t="s">
        <v>13</v>
      </c>
      <c r="P2445" t="s">
        <v>13</v>
      </c>
      <c r="Q2445">
        <f t="shared" si="38"/>
        <v>2742.4201367414635</v>
      </c>
    </row>
    <row r="2446" spans="1:17" x14ac:dyDescent="0.2">
      <c r="A2446" t="s">
        <v>40</v>
      </c>
      <c r="B2446" t="s">
        <v>37</v>
      </c>
      <c r="D2446" s="26">
        <v>36670</v>
      </c>
      <c r="E2446">
        <v>2000</v>
      </c>
      <c r="F2446">
        <v>6</v>
      </c>
      <c r="G2446">
        <v>9</v>
      </c>
      <c r="H2446">
        <v>20.142568975609759</v>
      </c>
      <c r="I2446">
        <v>1.8214741945266724</v>
      </c>
      <c r="J2446" t="s">
        <v>13</v>
      </c>
      <c r="K2446" t="s">
        <v>13</v>
      </c>
      <c r="L2446" t="s">
        <v>13</v>
      </c>
      <c r="M2446" t="s">
        <v>13</v>
      </c>
      <c r="N2446" t="s">
        <v>13</v>
      </c>
      <c r="O2446" t="s">
        <v>13</v>
      </c>
      <c r="P2446" t="s">
        <v>13</v>
      </c>
      <c r="Q2446">
        <f t="shared" si="38"/>
        <v>1353.5806351609758</v>
      </c>
    </row>
    <row r="2447" spans="1:17" x14ac:dyDescent="0.2">
      <c r="A2447" t="s">
        <v>40</v>
      </c>
      <c r="B2447" t="s">
        <v>37</v>
      </c>
      <c r="D2447" s="26">
        <v>36670</v>
      </c>
      <c r="E2447">
        <v>2000</v>
      </c>
      <c r="F2447">
        <v>6</v>
      </c>
      <c r="G2447">
        <v>10</v>
      </c>
      <c r="H2447">
        <v>23.127810146341464</v>
      </c>
      <c r="I2447">
        <v>1.8426175117492676</v>
      </c>
      <c r="J2447" t="s">
        <v>13</v>
      </c>
      <c r="K2447" t="s">
        <v>13</v>
      </c>
      <c r="L2447" t="s">
        <v>13</v>
      </c>
      <c r="M2447" t="s">
        <v>13</v>
      </c>
      <c r="N2447" t="s">
        <v>13</v>
      </c>
      <c r="O2447" t="s">
        <v>13</v>
      </c>
      <c r="P2447" t="s">
        <v>13</v>
      </c>
      <c r="Q2447">
        <f t="shared" si="38"/>
        <v>1554.1888418341466</v>
      </c>
    </row>
    <row r="2448" spans="1:17" x14ac:dyDescent="0.2">
      <c r="A2448" t="s">
        <v>40</v>
      </c>
      <c r="B2448" t="s">
        <v>37</v>
      </c>
      <c r="D2448" s="26">
        <v>36670</v>
      </c>
      <c r="E2448">
        <v>2000</v>
      </c>
      <c r="F2448">
        <v>6</v>
      </c>
      <c r="G2448">
        <v>11</v>
      </c>
      <c r="H2448">
        <v>40.764457317073173</v>
      </c>
      <c r="I2448">
        <v>2.1787011623382568</v>
      </c>
      <c r="J2448" t="s">
        <v>13</v>
      </c>
      <c r="K2448" t="s">
        <v>13</v>
      </c>
      <c r="L2448" t="s">
        <v>13</v>
      </c>
      <c r="M2448" t="s">
        <v>13</v>
      </c>
      <c r="N2448" t="s">
        <v>13</v>
      </c>
      <c r="O2448" t="s">
        <v>13</v>
      </c>
      <c r="P2448" t="s">
        <v>13</v>
      </c>
      <c r="Q2448">
        <f t="shared" si="38"/>
        <v>2739.3715317073174</v>
      </c>
    </row>
    <row r="2449" spans="1:17" x14ac:dyDescent="0.2">
      <c r="A2449" t="s">
        <v>40</v>
      </c>
      <c r="B2449" t="s">
        <v>37</v>
      </c>
      <c r="D2449" s="26">
        <v>36670</v>
      </c>
      <c r="E2449">
        <v>2000</v>
      </c>
      <c r="F2449">
        <v>6</v>
      </c>
      <c r="G2449">
        <v>12</v>
      </c>
      <c r="H2449">
        <v>38.740953658536583</v>
      </c>
      <c r="I2449">
        <v>2.5427978038787842</v>
      </c>
      <c r="J2449" t="s">
        <v>13</v>
      </c>
      <c r="K2449" t="s">
        <v>13</v>
      </c>
      <c r="L2449" t="s">
        <v>13</v>
      </c>
      <c r="M2449" t="s">
        <v>13</v>
      </c>
      <c r="N2449" t="s">
        <v>13</v>
      </c>
      <c r="O2449" t="s">
        <v>13</v>
      </c>
      <c r="P2449" t="s">
        <v>13</v>
      </c>
      <c r="Q2449">
        <f t="shared" si="38"/>
        <v>2603.3920858536585</v>
      </c>
    </row>
    <row r="2450" spans="1:17" x14ac:dyDescent="0.2">
      <c r="A2450" t="s">
        <v>40</v>
      </c>
      <c r="B2450" t="s">
        <v>37</v>
      </c>
      <c r="D2450" s="26">
        <v>37046</v>
      </c>
      <c r="E2450">
        <v>2001</v>
      </c>
      <c r="F2450">
        <v>1</v>
      </c>
      <c r="G2450">
        <v>1</v>
      </c>
      <c r="H2450">
        <v>21.341673073170732</v>
      </c>
      <c r="I2450">
        <v>1.9468322992324829</v>
      </c>
      <c r="J2450" t="s">
        <v>13</v>
      </c>
      <c r="K2450" t="s">
        <v>13</v>
      </c>
      <c r="L2450" t="s">
        <v>13</v>
      </c>
      <c r="M2450" t="s">
        <v>13</v>
      </c>
      <c r="N2450" t="s">
        <v>13</v>
      </c>
      <c r="O2450" t="s">
        <v>13</v>
      </c>
      <c r="P2450" t="s">
        <v>13</v>
      </c>
      <c r="Q2450">
        <f t="shared" si="38"/>
        <v>1434.1604305170733</v>
      </c>
    </row>
    <row r="2451" spans="1:17" x14ac:dyDescent="0.2">
      <c r="A2451" t="s">
        <v>40</v>
      </c>
      <c r="B2451" t="s">
        <v>37</v>
      </c>
      <c r="D2451" s="26">
        <v>37046</v>
      </c>
      <c r="E2451">
        <v>2001</v>
      </c>
      <c r="F2451">
        <v>1</v>
      </c>
      <c r="G2451">
        <v>2</v>
      </c>
      <c r="H2451">
        <v>20.669609560975609</v>
      </c>
      <c r="I2451">
        <v>2.290036678314209</v>
      </c>
      <c r="J2451" t="s">
        <v>13</v>
      </c>
      <c r="K2451" t="s">
        <v>13</v>
      </c>
      <c r="L2451" t="s">
        <v>13</v>
      </c>
      <c r="M2451" t="s">
        <v>13</v>
      </c>
      <c r="N2451" t="s">
        <v>13</v>
      </c>
      <c r="O2451" t="s">
        <v>13</v>
      </c>
      <c r="P2451" t="s">
        <v>13</v>
      </c>
      <c r="Q2451">
        <f t="shared" si="38"/>
        <v>1388.9977624975609</v>
      </c>
    </row>
    <row r="2452" spans="1:17" x14ac:dyDescent="0.2">
      <c r="A2452" t="s">
        <v>40</v>
      </c>
      <c r="B2452" t="s">
        <v>37</v>
      </c>
      <c r="D2452" s="26">
        <v>37046</v>
      </c>
      <c r="E2452">
        <v>2001</v>
      </c>
      <c r="F2452">
        <v>1</v>
      </c>
      <c r="G2452">
        <v>3</v>
      </c>
      <c r="H2452">
        <v>20.506489756097558</v>
      </c>
      <c r="I2452">
        <v>2.6023595333099365</v>
      </c>
      <c r="J2452" t="s">
        <v>13</v>
      </c>
      <c r="K2452" t="s">
        <v>13</v>
      </c>
      <c r="L2452" t="s">
        <v>13</v>
      </c>
      <c r="M2452" t="s">
        <v>13</v>
      </c>
      <c r="N2452" t="s">
        <v>13</v>
      </c>
      <c r="O2452" t="s">
        <v>13</v>
      </c>
      <c r="P2452" t="s">
        <v>13</v>
      </c>
      <c r="Q2452">
        <f t="shared" si="38"/>
        <v>1378.0361116097561</v>
      </c>
    </row>
    <row r="2453" spans="1:17" x14ac:dyDescent="0.2">
      <c r="A2453" t="s">
        <v>40</v>
      </c>
      <c r="B2453" t="s">
        <v>37</v>
      </c>
      <c r="D2453" s="26">
        <v>37046</v>
      </c>
      <c r="E2453">
        <v>2001</v>
      </c>
      <c r="F2453">
        <v>1</v>
      </c>
      <c r="G2453">
        <v>4</v>
      </c>
      <c r="H2453">
        <v>30.090893853658539</v>
      </c>
      <c r="I2453">
        <v>1.4991551637649536</v>
      </c>
      <c r="J2453" t="s">
        <v>13</v>
      </c>
      <c r="K2453" t="s">
        <v>13</v>
      </c>
      <c r="L2453" t="s">
        <v>13</v>
      </c>
      <c r="M2453" t="s">
        <v>13</v>
      </c>
      <c r="N2453" t="s">
        <v>13</v>
      </c>
      <c r="O2453" t="s">
        <v>13</v>
      </c>
      <c r="P2453" t="s">
        <v>13</v>
      </c>
      <c r="Q2453">
        <f t="shared" si="38"/>
        <v>2022.1080669658541</v>
      </c>
    </row>
    <row r="2454" spans="1:17" x14ac:dyDescent="0.2">
      <c r="A2454" t="s">
        <v>40</v>
      </c>
      <c r="B2454" t="s">
        <v>37</v>
      </c>
      <c r="D2454" s="26">
        <v>37046</v>
      </c>
      <c r="E2454">
        <v>2001</v>
      </c>
      <c r="F2454">
        <v>1</v>
      </c>
      <c r="G2454">
        <v>5</v>
      </c>
      <c r="H2454">
        <v>24.078639951219518</v>
      </c>
      <c r="I2454">
        <v>2.834139347076416</v>
      </c>
      <c r="J2454" t="s">
        <v>13</v>
      </c>
      <c r="K2454" t="s">
        <v>13</v>
      </c>
      <c r="L2454" t="s">
        <v>13</v>
      </c>
      <c r="M2454" t="s">
        <v>13</v>
      </c>
      <c r="N2454" t="s">
        <v>13</v>
      </c>
      <c r="O2454" t="s">
        <v>13</v>
      </c>
      <c r="P2454" t="s">
        <v>13</v>
      </c>
      <c r="Q2454">
        <f t="shared" si="38"/>
        <v>1618.0846047219516</v>
      </c>
    </row>
    <row r="2455" spans="1:17" x14ac:dyDescent="0.2">
      <c r="A2455" t="s">
        <v>40</v>
      </c>
      <c r="B2455" t="s">
        <v>37</v>
      </c>
      <c r="D2455" s="26">
        <v>37046</v>
      </c>
      <c r="E2455">
        <v>2001</v>
      </c>
      <c r="F2455">
        <v>1</v>
      </c>
      <c r="G2455">
        <v>6</v>
      </c>
      <c r="H2455">
        <v>28.513242731707315</v>
      </c>
      <c r="I2455">
        <v>2.2370424270629883</v>
      </c>
      <c r="J2455" t="s">
        <v>13</v>
      </c>
      <c r="K2455" t="s">
        <v>13</v>
      </c>
      <c r="L2455" t="s">
        <v>13</v>
      </c>
      <c r="M2455" t="s">
        <v>13</v>
      </c>
      <c r="N2455" t="s">
        <v>13</v>
      </c>
      <c r="O2455" t="s">
        <v>13</v>
      </c>
      <c r="P2455" t="s">
        <v>13</v>
      </c>
      <c r="Q2455">
        <f t="shared" si="38"/>
        <v>1916.0899115707318</v>
      </c>
    </row>
    <row r="2456" spans="1:17" x14ac:dyDescent="0.2">
      <c r="A2456" t="s">
        <v>40</v>
      </c>
      <c r="B2456" t="s">
        <v>37</v>
      </c>
      <c r="D2456" s="26">
        <v>37046</v>
      </c>
      <c r="E2456">
        <v>2001</v>
      </c>
      <c r="F2456">
        <v>1</v>
      </c>
      <c r="G2456">
        <v>7</v>
      </c>
      <c r="H2456">
        <v>34.785670243902445</v>
      </c>
      <c r="I2456">
        <v>2.2931418418884277</v>
      </c>
      <c r="J2456" t="s">
        <v>13</v>
      </c>
      <c r="K2456" t="s">
        <v>13</v>
      </c>
      <c r="L2456" t="s">
        <v>13</v>
      </c>
      <c r="M2456" t="s">
        <v>13</v>
      </c>
      <c r="N2456" t="s">
        <v>13</v>
      </c>
      <c r="O2456" t="s">
        <v>13</v>
      </c>
      <c r="P2456" t="s">
        <v>13</v>
      </c>
      <c r="Q2456">
        <f t="shared" si="38"/>
        <v>2337.5970403902443</v>
      </c>
    </row>
    <row r="2457" spans="1:17" x14ac:dyDescent="0.2">
      <c r="A2457" t="s">
        <v>40</v>
      </c>
      <c r="B2457" t="s">
        <v>37</v>
      </c>
      <c r="D2457" s="26">
        <v>37046</v>
      </c>
      <c r="E2457">
        <v>2001</v>
      </c>
      <c r="F2457">
        <v>1</v>
      </c>
      <c r="G2457">
        <v>8</v>
      </c>
      <c r="H2457">
        <v>32.469517756097567</v>
      </c>
      <c r="I2457">
        <v>2.2623987197875977</v>
      </c>
      <c r="J2457" t="s">
        <v>13</v>
      </c>
      <c r="K2457" t="s">
        <v>13</v>
      </c>
      <c r="L2457" t="s">
        <v>13</v>
      </c>
      <c r="M2457" t="s">
        <v>13</v>
      </c>
      <c r="N2457" t="s">
        <v>13</v>
      </c>
      <c r="O2457" t="s">
        <v>13</v>
      </c>
      <c r="P2457" t="s">
        <v>13</v>
      </c>
      <c r="Q2457">
        <f t="shared" si="38"/>
        <v>2181.9515932097565</v>
      </c>
    </row>
    <row r="2458" spans="1:17" x14ac:dyDescent="0.2">
      <c r="A2458" t="s">
        <v>40</v>
      </c>
      <c r="B2458" t="s">
        <v>37</v>
      </c>
      <c r="D2458" s="26">
        <v>37046</v>
      </c>
      <c r="E2458">
        <v>2001</v>
      </c>
      <c r="F2458">
        <v>1</v>
      </c>
      <c r="G2458">
        <v>9</v>
      </c>
      <c r="H2458">
        <v>24.626008536585363</v>
      </c>
      <c r="I2458">
        <v>1.7936127185821533</v>
      </c>
      <c r="J2458" t="s">
        <v>13</v>
      </c>
      <c r="K2458" t="s">
        <v>13</v>
      </c>
      <c r="L2458" t="s">
        <v>13</v>
      </c>
      <c r="M2458" t="s">
        <v>13</v>
      </c>
      <c r="N2458" t="s">
        <v>13</v>
      </c>
      <c r="O2458" t="s">
        <v>13</v>
      </c>
      <c r="P2458" t="s">
        <v>13</v>
      </c>
      <c r="Q2458">
        <f t="shared" si="38"/>
        <v>1654.8677736585366</v>
      </c>
    </row>
    <row r="2459" spans="1:17" x14ac:dyDescent="0.2">
      <c r="A2459" t="s">
        <v>40</v>
      </c>
      <c r="B2459" t="s">
        <v>37</v>
      </c>
      <c r="D2459" s="26">
        <v>37046</v>
      </c>
      <c r="E2459">
        <v>2001</v>
      </c>
      <c r="F2459">
        <v>1</v>
      </c>
      <c r="G2459">
        <v>10</v>
      </c>
      <c r="H2459">
        <v>33.605158829268298</v>
      </c>
      <c r="I2459">
        <v>1.9993020296096802</v>
      </c>
      <c r="J2459" t="s">
        <v>13</v>
      </c>
      <c r="K2459" t="s">
        <v>13</v>
      </c>
      <c r="L2459" t="s">
        <v>13</v>
      </c>
      <c r="M2459" t="s">
        <v>13</v>
      </c>
      <c r="N2459" t="s">
        <v>13</v>
      </c>
      <c r="O2459" t="s">
        <v>13</v>
      </c>
      <c r="P2459" t="s">
        <v>13</v>
      </c>
      <c r="Q2459">
        <f t="shared" si="38"/>
        <v>2258.2666733268297</v>
      </c>
    </row>
    <row r="2460" spans="1:17" x14ac:dyDescent="0.2">
      <c r="A2460" t="s">
        <v>40</v>
      </c>
      <c r="B2460" t="s">
        <v>37</v>
      </c>
      <c r="D2460" s="26">
        <v>37046</v>
      </c>
      <c r="E2460">
        <v>2001</v>
      </c>
      <c r="F2460">
        <v>1</v>
      </c>
      <c r="G2460">
        <v>11</v>
      </c>
      <c r="H2460">
        <v>30.214349268292676</v>
      </c>
      <c r="I2460">
        <v>2.3117334842681885</v>
      </c>
      <c r="J2460" t="s">
        <v>13</v>
      </c>
      <c r="K2460" t="s">
        <v>13</v>
      </c>
      <c r="L2460" t="s">
        <v>13</v>
      </c>
      <c r="M2460" t="s">
        <v>13</v>
      </c>
      <c r="N2460" t="s">
        <v>13</v>
      </c>
      <c r="O2460" t="s">
        <v>13</v>
      </c>
      <c r="P2460" t="s">
        <v>13</v>
      </c>
      <c r="Q2460">
        <f t="shared" si="38"/>
        <v>2030.4042708292679</v>
      </c>
    </row>
    <row r="2461" spans="1:17" x14ac:dyDescent="0.2">
      <c r="A2461" t="s">
        <v>40</v>
      </c>
      <c r="B2461" t="s">
        <v>37</v>
      </c>
      <c r="D2461" s="26">
        <v>37046</v>
      </c>
      <c r="E2461">
        <v>2001</v>
      </c>
      <c r="F2461">
        <v>1</v>
      </c>
      <c r="G2461">
        <v>12</v>
      </c>
      <c r="H2461">
        <v>35.611185365853657</v>
      </c>
      <c r="I2461">
        <v>2.3674666881561279</v>
      </c>
      <c r="J2461" t="s">
        <v>13</v>
      </c>
      <c r="K2461" t="s">
        <v>13</v>
      </c>
      <c r="L2461" t="s">
        <v>13</v>
      </c>
      <c r="M2461" t="s">
        <v>13</v>
      </c>
      <c r="N2461" t="s">
        <v>13</v>
      </c>
      <c r="O2461" t="s">
        <v>13</v>
      </c>
      <c r="P2461" t="s">
        <v>13</v>
      </c>
      <c r="Q2461">
        <f t="shared" si="38"/>
        <v>2393.0716565853659</v>
      </c>
    </row>
    <row r="2462" spans="1:17" x14ac:dyDescent="0.2">
      <c r="A2462" t="s">
        <v>40</v>
      </c>
      <c r="B2462" t="s">
        <v>37</v>
      </c>
      <c r="D2462" s="26">
        <v>37046</v>
      </c>
      <c r="E2462">
        <v>2001</v>
      </c>
      <c r="F2462">
        <v>2</v>
      </c>
      <c r="G2462">
        <v>1</v>
      </c>
      <c r="H2462">
        <v>24.461029463414636</v>
      </c>
      <c r="I2462">
        <v>1.9421243667602539</v>
      </c>
      <c r="J2462" t="s">
        <v>13</v>
      </c>
      <c r="K2462" t="s">
        <v>13</v>
      </c>
      <c r="L2462" t="s">
        <v>13</v>
      </c>
      <c r="M2462" t="s">
        <v>13</v>
      </c>
      <c r="N2462" t="s">
        <v>13</v>
      </c>
      <c r="O2462" t="s">
        <v>13</v>
      </c>
      <c r="P2462" t="s">
        <v>13</v>
      </c>
      <c r="Q2462">
        <f t="shared" si="38"/>
        <v>1643.7811799414635</v>
      </c>
    </row>
    <row r="2463" spans="1:17" x14ac:dyDescent="0.2">
      <c r="A2463" t="s">
        <v>40</v>
      </c>
      <c r="B2463" t="s">
        <v>37</v>
      </c>
      <c r="D2463" s="26">
        <v>37046</v>
      </c>
      <c r="E2463">
        <v>2001</v>
      </c>
      <c r="F2463">
        <v>2</v>
      </c>
      <c r="G2463">
        <v>2</v>
      </c>
      <c r="H2463">
        <v>20.2883356097561</v>
      </c>
      <c r="I2463">
        <v>2.3413922786712646</v>
      </c>
      <c r="J2463" t="s">
        <v>13</v>
      </c>
      <c r="K2463" t="s">
        <v>13</v>
      </c>
      <c r="L2463" t="s">
        <v>13</v>
      </c>
      <c r="M2463" t="s">
        <v>13</v>
      </c>
      <c r="N2463" t="s">
        <v>13</v>
      </c>
      <c r="O2463" t="s">
        <v>13</v>
      </c>
      <c r="P2463" t="s">
        <v>13</v>
      </c>
      <c r="Q2463">
        <f t="shared" si="38"/>
        <v>1363.3761529756102</v>
      </c>
    </row>
    <row r="2464" spans="1:17" x14ac:dyDescent="0.2">
      <c r="A2464" t="s">
        <v>40</v>
      </c>
      <c r="B2464" t="s">
        <v>37</v>
      </c>
      <c r="D2464" s="26">
        <v>37046</v>
      </c>
      <c r="E2464">
        <v>2001</v>
      </c>
      <c r="F2464">
        <v>2</v>
      </c>
      <c r="G2464">
        <v>3</v>
      </c>
      <c r="H2464">
        <v>23.669724878048779</v>
      </c>
      <c r="I2464">
        <v>2.4161331653594971</v>
      </c>
      <c r="J2464" t="s">
        <v>13</v>
      </c>
      <c r="K2464" t="s">
        <v>13</v>
      </c>
      <c r="L2464" t="s">
        <v>13</v>
      </c>
      <c r="M2464" t="s">
        <v>13</v>
      </c>
      <c r="N2464" t="s">
        <v>13</v>
      </c>
      <c r="O2464" t="s">
        <v>13</v>
      </c>
      <c r="P2464" t="s">
        <v>13</v>
      </c>
      <c r="Q2464">
        <f t="shared" si="38"/>
        <v>1590.605511804878</v>
      </c>
    </row>
    <row r="2465" spans="1:17" x14ac:dyDescent="0.2">
      <c r="A2465" t="s">
        <v>40</v>
      </c>
      <c r="B2465" t="s">
        <v>37</v>
      </c>
      <c r="D2465" s="26">
        <v>37046</v>
      </c>
      <c r="E2465">
        <v>2001</v>
      </c>
      <c r="F2465">
        <v>2</v>
      </c>
      <c r="G2465">
        <v>4</v>
      </c>
      <c r="H2465">
        <v>22.142645853658539</v>
      </c>
      <c r="I2465">
        <v>2.6167335510253906</v>
      </c>
      <c r="J2465" t="s">
        <v>13</v>
      </c>
      <c r="K2465" t="s">
        <v>13</v>
      </c>
      <c r="L2465" t="s">
        <v>13</v>
      </c>
      <c r="M2465" t="s">
        <v>13</v>
      </c>
      <c r="N2465" t="s">
        <v>13</v>
      </c>
      <c r="O2465" t="s">
        <v>13</v>
      </c>
      <c r="P2465" t="s">
        <v>13</v>
      </c>
      <c r="Q2465">
        <f t="shared" si="38"/>
        <v>1487.9858013658538</v>
      </c>
    </row>
    <row r="2466" spans="1:17" x14ac:dyDescent="0.2">
      <c r="A2466" t="s">
        <v>40</v>
      </c>
      <c r="B2466" t="s">
        <v>37</v>
      </c>
      <c r="D2466" s="26">
        <v>37046</v>
      </c>
      <c r="E2466">
        <v>2001</v>
      </c>
      <c r="F2466">
        <v>2</v>
      </c>
      <c r="G2466">
        <v>5</v>
      </c>
      <c r="H2466">
        <v>33.491371609756094</v>
      </c>
      <c r="I2466">
        <v>1.85469651222229</v>
      </c>
      <c r="J2466" t="s">
        <v>13</v>
      </c>
      <c r="K2466" t="s">
        <v>13</v>
      </c>
      <c r="L2466" t="s">
        <v>13</v>
      </c>
      <c r="M2466" t="s">
        <v>13</v>
      </c>
      <c r="N2466" t="s">
        <v>13</v>
      </c>
      <c r="O2466" t="s">
        <v>13</v>
      </c>
      <c r="P2466" t="s">
        <v>13</v>
      </c>
      <c r="Q2466">
        <f t="shared" si="38"/>
        <v>2250.6201721756097</v>
      </c>
    </row>
    <row r="2467" spans="1:17" x14ac:dyDescent="0.2">
      <c r="A2467" t="s">
        <v>40</v>
      </c>
      <c r="B2467" t="s">
        <v>37</v>
      </c>
      <c r="D2467" s="26">
        <v>37046</v>
      </c>
      <c r="E2467">
        <v>2001</v>
      </c>
      <c r="F2467">
        <v>2</v>
      </c>
      <c r="G2467">
        <v>6</v>
      </c>
      <c r="H2467">
        <v>29.676524926829266</v>
      </c>
      <c r="I2467">
        <v>1.9665910005569458</v>
      </c>
      <c r="J2467" t="s">
        <v>13</v>
      </c>
      <c r="K2467" t="s">
        <v>13</v>
      </c>
      <c r="L2467" t="s">
        <v>13</v>
      </c>
      <c r="M2467" t="s">
        <v>13</v>
      </c>
      <c r="N2467" t="s">
        <v>13</v>
      </c>
      <c r="O2467" t="s">
        <v>13</v>
      </c>
      <c r="P2467" t="s">
        <v>13</v>
      </c>
      <c r="Q2467">
        <f t="shared" si="38"/>
        <v>1994.262475082927</v>
      </c>
    </row>
    <row r="2468" spans="1:17" x14ac:dyDescent="0.2">
      <c r="A2468" t="s">
        <v>40</v>
      </c>
      <c r="B2468" t="s">
        <v>37</v>
      </c>
      <c r="D2468" s="26">
        <v>37046</v>
      </c>
      <c r="E2468">
        <v>2001</v>
      </c>
      <c r="F2468">
        <v>2</v>
      </c>
      <c r="G2468">
        <v>7</v>
      </c>
      <c r="H2468">
        <v>33.091009170731709</v>
      </c>
      <c r="I2468">
        <v>2.1681287288665771</v>
      </c>
      <c r="J2468" t="s">
        <v>13</v>
      </c>
      <c r="K2468" t="s">
        <v>13</v>
      </c>
      <c r="L2468" t="s">
        <v>13</v>
      </c>
      <c r="M2468" t="s">
        <v>13</v>
      </c>
      <c r="N2468" t="s">
        <v>13</v>
      </c>
      <c r="O2468" t="s">
        <v>13</v>
      </c>
      <c r="P2468" t="s">
        <v>13</v>
      </c>
      <c r="Q2468">
        <f t="shared" si="38"/>
        <v>2223.7158162731712</v>
      </c>
    </row>
    <row r="2469" spans="1:17" x14ac:dyDescent="0.2">
      <c r="A2469" t="s">
        <v>40</v>
      </c>
      <c r="B2469" t="s">
        <v>37</v>
      </c>
      <c r="D2469" s="26">
        <v>37046</v>
      </c>
      <c r="E2469">
        <v>2001</v>
      </c>
      <c r="F2469">
        <v>2</v>
      </c>
      <c r="G2469">
        <v>8</v>
      </c>
      <c r="H2469">
        <v>35.402203609756093</v>
      </c>
      <c r="I2469">
        <v>2.336402416229248</v>
      </c>
      <c r="J2469" t="s">
        <v>13</v>
      </c>
      <c r="K2469" t="s">
        <v>13</v>
      </c>
      <c r="L2469" t="s">
        <v>13</v>
      </c>
      <c r="M2469" t="s">
        <v>13</v>
      </c>
      <c r="N2469" t="s">
        <v>13</v>
      </c>
      <c r="O2469" t="s">
        <v>13</v>
      </c>
      <c r="P2469" t="s">
        <v>13</v>
      </c>
      <c r="Q2469">
        <f t="shared" si="38"/>
        <v>2379.0280825756099</v>
      </c>
    </row>
    <row r="2470" spans="1:17" x14ac:dyDescent="0.2">
      <c r="A2470" t="s">
        <v>40</v>
      </c>
      <c r="B2470" t="s">
        <v>37</v>
      </c>
      <c r="D2470" s="26">
        <v>37046</v>
      </c>
      <c r="E2470">
        <v>2001</v>
      </c>
      <c r="F2470">
        <v>2</v>
      </c>
      <c r="G2470">
        <v>9</v>
      </c>
      <c r="H2470">
        <v>26.691531658536583</v>
      </c>
      <c r="I2470">
        <v>1.7904616594314575</v>
      </c>
      <c r="J2470" t="s">
        <v>13</v>
      </c>
      <c r="K2470" t="s">
        <v>13</v>
      </c>
      <c r="L2470" t="s">
        <v>13</v>
      </c>
      <c r="M2470" t="s">
        <v>13</v>
      </c>
      <c r="N2470" t="s">
        <v>13</v>
      </c>
      <c r="O2470" t="s">
        <v>13</v>
      </c>
      <c r="P2470" t="s">
        <v>13</v>
      </c>
      <c r="Q2470">
        <f t="shared" si="38"/>
        <v>1793.6709274536586</v>
      </c>
    </row>
    <row r="2471" spans="1:17" x14ac:dyDescent="0.2">
      <c r="A2471" t="s">
        <v>40</v>
      </c>
      <c r="B2471" t="s">
        <v>37</v>
      </c>
      <c r="D2471" s="26">
        <v>37046</v>
      </c>
      <c r="E2471">
        <v>2001</v>
      </c>
      <c r="F2471">
        <v>2</v>
      </c>
      <c r="G2471">
        <v>10</v>
      </c>
      <c r="H2471">
        <v>31.886699121951221</v>
      </c>
      <c r="I2471">
        <v>1.9764363765716553</v>
      </c>
      <c r="J2471" t="s">
        <v>13</v>
      </c>
      <c r="K2471" t="s">
        <v>13</v>
      </c>
      <c r="L2471" t="s">
        <v>13</v>
      </c>
      <c r="M2471" t="s">
        <v>13</v>
      </c>
      <c r="N2471" t="s">
        <v>13</v>
      </c>
      <c r="O2471" t="s">
        <v>13</v>
      </c>
      <c r="P2471" t="s">
        <v>13</v>
      </c>
      <c r="Q2471">
        <f t="shared" si="38"/>
        <v>2142.7861809951223</v>
      </c>
    </row>
    <row r="2472" spans="1:17" x14ac:dyDescent="0.2">
      <c r="A2472" t="s">
        <v>40</v>
      </c>
      <c r="B2472" t="s">
        <v>37</v>
      </c>
      <c r="D2472" s="26">
        <v>37046</v>
      </c>
      <c r="E2472">
        <v>2001</v>
      </c>
      <c r="F2472">
        <v>2</v>
      </c>
      <c r="G2472">
        <v>11</v>
      </c>
      <c r="H2472">
        <v>35.622093073170724</v>
      </c>
      <c r="I2472">
        <v>2.1487305164337158</v>
      </c>
      <c r="J2472" t="s">
        <v>13</v>
      </c>
      <c r="K2472" t="s">
        <v>13</v>
      </c>
      <c r="L2472" t="s">
        <v>13</v>
      </c>
      <c r="M2472" t="s">
        <v>13</v>
      </c>
      <c r="N2472" t="s">
        <v>13</v>
      </c>
      <c r="O2472" t="s">
        <v>13</v>
      </c>
      <c r="P2472" t="s">
        <v>13</v>
      </c>
      <c r="Q2472">
        <f t="shared" si="38"/>
        <v>2393.8046545170728</v>
      </c>
    </row>
    <row r="2473" spans="1:17" x14ac:dyDescent="0.2">
      <c r="A2473" t="s">
        <v>40</v>
      </c>
      <c r="B2473" t="s">
        <v>37</v>
      </c>
      <c r="D2473" s="26">
        <v>37046</v>
      </c>
      <c r="E2473">
        <v>2001</v>
      </c>
      <c r="F2473">
        <v>2</v>
      </c>
      <c r="G2473">
        <v>12</v>
      </c>
      <c r="H2473">
        <v>37.775497609756101</v>
      </c>
      <c r="I2473">
        <v>2.1262443065643311</v>
      </c>
      <c r="J2473" t="s">
        <v>13</v>
      </c>
      <c r="K2473" t="s">
        <v>13</v>
      </c>
      <c r="L2473" t="s">
        <v>13</v>
      </c>
      <c r="M2473" t="s">
        <v>13</v>
      </c>
      <c r="N2473" t="s">
        <v>13</v>
      </c>
      <c r="O2473" t="s">
        <v>13</v>
      </c>
      <c r="P2473" t="s">
        <v>13</v>
      </c>
      <c r="Q2473">
        <f t="shared" si="38"/>
        <v>2538.5134393756102</v>
      </c>
    </row>
    <row r="2474" spans="1:17" x14ac:dyDescent="0.2">
      <c r="A2474" t="s">
        <v>40</v>
      </c>
      <c r="B2474" t="s">
        <v>37</v>
      </c>
      <c r="D2474" s="26">
        <v>37046</v>
      </c>
      <c r="E2474">
        <v>2001</v>
      </c>
      <c r="F2474">
        <v>3</v>
      </c>
      <c r="G2474">
        <v>1</v>
      </c>
      <c r="H2474">
        <v>24.051494634146344</v>
      </c>
      <c r="I2474">
        <v>1.865386962890625</v>
      </c>
      <c r="J2474" t="s">
        <v>13</v>
      </c>
      <c r="K2474" t="s">
        <v>13</v>
      </c>
      <c r="L2474" t="s">
        <v>13</v>
      </c>
      <c r="M2474" t="s">
        <v>13</v>
      </c>
      <c r="N2474" t="s">
        <v>13</v>
      </c>
      <c r="O2474" t="s">
        <v>13</v>
      </c>
      <c r="P2474" t="s">
        <v>13</v>
      </c>
      <c r="Q2474">
        <f t="shared" si="38"/>
        <v>1616.2604394146344</v>
      </c>
    </row>
    <row r="2475" spans="1:17" x14ac:dyDescent="0.2">
      <c r="A2475" t="s">
        <v>40</v>
      </c>
      <c r="B2475" t="s">
        <v>37</v>
      </c>
      <c r="D2475" s="26">
        <v>37046</v>
      </c>
      <c r="E2475">
        <v>2001</v>
      </c>
      <c r="F2475">
        <v>3</v>
      </c>
      <c r="G2475">
        <v>2</v>
      </c>
      <c r="H2475">
        <v>23.560647804878048</v>
      </c>
      <c r="I2475">
        <v>2.2704305648803711</v>
      </c>
      <c r="J2475" t="s">
        <v>13</v>
      </c>
      <c r="K2475" t="s">
        <v>13</v>
      </c>
      <c r="L2475" t="s">
        <v>13</v>
      </c>
      <c r="M2475" t="s">
        <v>13</v>
      </c>
      <c r="N2475" t="s">
        <v>13</v>
      </c>
      <c r="O2475" t="s">
        <v>13</v>
      </c>
      <c r="P2475" t="s">
        <v>13</v>
      </c>
      <c r="Q2475">
        <f t="shared" si="38"/>
        <v>1583.2755324878051</v>
      </c>
    </row>
    <row r="2476" spans="1:17" x14ac:dyDescent="0.2">
      <c r="A2476" t="s">
        <v>40</v>
      </c>
      <c r="B2476" t="s">
        <v>37</v>
      </c>
      <c r="D2476" s="26">
        <v>37046</v>
      </c>
      <c r="E2476">
        <v>2001</v>
      </c>
      <c r="F2476">
        <v>3</v>
      </c>
      <c r="G2476">
        <v>3</v>
      </c>
      <c r="H2476">
        <v>32.287433414634144</v>
      </c>
      <c r="I2476">
        <v>2.4288456439971924</v>
      </c>
      <c r="J2476" t="s">
        <v>13</v>
      </c>
      <c r="K2476" t="s">
        <v>13</v>
      </c>
      <c r="L2476" t="s">
        <v>13</v>
      </c>
      <c r="M2476" t="s">
        <v>13</v>
      </c>
      <c r="N2476" t="s">
        <v>13</v>
      </c>
      <c r="O2476" t="s">
        <v>13</v>
      </c>
      <c r="P2476" t="s">
        <v>13</v>
      </c>
      <c r="Q2476">
        <f t="shared" si="38"/>
        <v>2169.7155254634145</v>
      </c>
    </row>
    <row r="2477" spans="1:17" x14ac:dyDescent="0.2">
      <c r="A2477" t="s">
        <v>40</v>
      </c>
      <c r="B2477" t="s">
        <v>37</v>
      </c>
      <c r="D2477" s="26">
        <v>37046</v>
      </c>
      <c r="E2477">
        <v>2001</v>
      </c>
      <c r="F2477">
        <v>3</v>
      </c>
      <c r="G2477">
        <v>4</v>
      </c>
      <c r="H2477">
        <v>23.229450146341467</v>
      </c>
      <c r="I2477">
        <v>2.3677265644073486</v>
      </c>
      <c r="J2477" t="s">
        <v>13</v>
      </c>
      <c r="K2477" t="s">
        <v>13</v>
      </c>
      <c r="L2477" t="s">
        <v>13</v>
      </c>
      <c r="M2477" t="s">
        <v>13</v>
      </c>
      <c r="N2477" t="s">
        <v>13</v>
      </c>
      <c r="O2477" t="s">
        <v>13</v>
      </c>
      <c r="P2477" t="s">
        <v>13</v>
      </c>
      <c r="Q2477">
        <f t="shared" si="38"/>
        <v>1561.0190498341467</v>
      </c>
    </row>
    <row r="2478" spans="1:17" x14ac:dyDescent="0.2">
      <c r="A2478" t="s">
        <v>40</v>
      </c>
      <c r="B2478" t="s">
        <v>37</v>
      </c>
      <c r="D2478" s="26">
        <v>37046</v>
      </c>
      <c r="E2478">
        <v>2001</v>
      </c>
      <c r="F2478">
        <v>3</v>
      </c>
      <c r="G2478">
        <v>5</v>
      </c>
      <c r="H2478">
        <v>28.082388292682928</v>
      </c>
      <c r="I2478">
        <v>1.8548004627227783</v>
      </c>
      <c r="J2478" t="s">
        <v>13</v>
      </c>
      <c r="K2478" t="s">
        <v>13</v>
      </c>
      <c r="L2478" t="s">
        <v>13</v>
      </c>
      <c r="M2478" t="s">
        <v>13</v>
      </c>
      <c r="N2478" t="s">
        <v>13</v>
      </c>
      <c r="O2478" t="s">
        <v>13</v>
      </c>
      <c r="P2478" t="s">
        <v>13</v>
      </c>
      <c r="Q2478">
        <f t="shared" si="38"/>
        <v>1887.136493268293</v>
      </c>
    </row>
    <row r="2479" spans="1:17" x14ac:dyDescent="0.2">
      <c r="A2479" t="s">
        <v>40</v>
      </c>
      <c r="B2479" t="s">
        <v>37</v>
      </c>
      <c r="D2479" s="26">
        <v>37046</v>
      </c>
      <c r="E2479">
        <v>2001</v>
      </c>
      <c r="F2479">
        <v>3</v>
      </c>
      <c r="G2479">
        <v>6</v>
      </c>
      <c r="H2479">
        <v>30.022968585365852</v>
      </c>
      <c r="I2479">
        <v>1.9730579853057861</v>
      </c>
      <c r="J2479" t="s">
        <v>13</v>
      </c>
      <c r="K2479" t="s">
        <v>13</v>
      </c>
      <c r="L2479" t="s">
        <v>13</v>
      </c>
      <c r="M2479" t="s">
        <v>13</v>
      </c>
      <c r="N2479" t="s">
        <v>13</v>
      </c>
      <c r="O2479" t="s">
        <v>13</v>
      </c>
      <c r="P2479" t="s">
        <v>13</v>
      </c>
      <c r="Q2479">
        <f t="shared" si="38"/>
        <v>2017.5434889365854</v>
      </c>
    </row>
    <row r="2480" spans="1:17" x14ac:dyDescent="0.2">
      <c r="A2480" t="s">
        <v>40</v>
      </c>
      <c r="B2480" t="s">
        <v>37</v>
      </c>
      <c r="D2480" s="26">
        <v>37046</v>
      </c>
      <c r="E2480">
        <v>2001</v>
      </c>
      <c r="F2480">
        <v>3</v>
      </c>
      <c r="G2480">
        <v>7</v>
      </c>
      <c r="H2480">
        <v>35.16272985365854</v>
      </c>
      <c r="I2480">
        <v>2.2604832649230957</v>
      </c>
      <c r="J2480" t="s">
        <v>13</v>
      </c>
      <c r="K2480" t="s">
        <v>13</v>
      </c>
      <c r="L2480" t="s">
        <v>13</v>
      </c>
      <c r="M2480" t="s">
        <v>13</v>
      </c>
      <c r="N2480" t="s">
        <v>13</v>
      </c>
      <c r="O2480" t="s">
        <v>13</v>
      </c>
      <c r="P2480" t="s">
        <v>13</v>
      </c>
      <c r="Q2480">
        <f t="shared" si="38"/>
        <v>2362.935446165854</v>
      </c>
    </row>
    <row r="2481" spans="1:17" x14ac:dyDescent="0.2">
      <c r="A2481" t="s">
        <v>40</v>
      </c>
      <c r="B2481" t="s">
        <v>37</v>
      </c>
      <c r="D2481" s="26">
        <v>37046</v>
      </c>
      <c r="E2481">
        <v>2001</v>
      </c>
      <c r="F2481">
        <v>3</v>
      </c>
      <c r="G2481">
        <v>8</v>
      </c>
      <c r="H2481">
        <v>35.252470536585371</v>
      </c>
      <c r="I2481">
        <v>2.2844374179840088</v>
      </c>
      <c r="J2481" t="s">
        <v>13</v>
      </c>
      <c r="K2481" t="s">
        <v>13</v>
      </c>
      <c r="L2481" t="s">
        <v>13</v>
      </c>
      <c r="M2481" t="s">
        <v>13</v>
      </c>
      <c r="N2481" t="s">
        <v>13</v>
      </c>
      <c r="O2481" t="s">
        <v>13</v>
      </c>
      <c r="P2481" t="s">
        <v>13</v>
      </c>
      <c r="Q2481">
        <f t="shared" si="38"/>
        <v>2368.9660200585367</v>
      </c>
    </row>
    <row r="2482" spans="1:17" x14ac:dyDescent="0.2">
      <c r="A2482" t="s">
        <v>40</v>
      </c>
      <c r="B2482" t="s">
        <v>37</v>
      </c>
      <c r="D2482" s="26">
        <v>37046</v>
      </c>
      <c r="E2482">
        <v>2001</v>
      </c>
      <c r="F2482">
        <v>3</v>
      </c>
      <c r="G2482">
        <v>9</v>
      </c>
      <c r="H2482">
        <v>33.426669073170736</v>
      </c>
      <c r="I2482">
        <v>1.8545714616775513</v>
      </c>
      <c r="J2482" t="s">
        <v>13</v>
      </c>
      <c r="K2482" t="s">
        <v>13</v>
      </c>
      <c r="L2482" t="s">
        <v>13</v>
      </c>
      <c r="M2482" t="s">
        <v>13</v>
      </c>
      <c r="N2482" t="s">
        <v>13</v>
      </c>
      <c r="O2482" t="s">
        <v>13</v>
      </c>
      <c r="P2482" t="s">
        <v>13</v>
      </c>
      <c r="Q2482">
        <f t="shared" si="38"/>
        <v>2246.2721617170737</v>
      </c>
    </row>
    <row r="2483" spans="1:17" x14ac:dyDescent="0.2">
      <c r="A2483" t="s">
        <v>40</v>
      </c>
      <c r="B2483" t="s">
        <v>37</v>
      </c>
      <c r="D2483" s="26">
        <v>37046</v>
      </c>
      <c r="E2483">
        <v>2001</v>
      </c>
      <c r="F2483">
        <v>3</v>
      </c>
      <c r="G2483">
        <v>10</v>
      </c>
      <c r="H2483">
        <v>33.268507317073166</v>
      </c>
      <c r="I2483">
        <v>2.1648383140563965</v>
      </c>
      <c r="J2483" t="s">
        <v>13</v>
      </c>
      <c r="K2483" t="s">
        <v>13</v>
      </c>
      <c r="L2483" t="s">
        <v>13</v>
      </c>
      <c r="M2483" t="s">
        <v>13</v>
      </c>
      <c r="N2483" t="s">
        <v>13</v>
      </c>
      <c r="O2483" t="s">
        <v>13</v>
      </c>
      <c r="P2483" t="s">
        <v>13</v>
      </c>
      <c r="Q2483">
        <f t="shared" si="38"/>
        <v>2235.643691707317</v>
      </c>
    </row>
    <row r="2484" spans="1:17" x14ac:dyDescent="0.2">
      <c r="A2484" t="s">
        <v>40</v>
      </c>
      <c r="B2484" t="s">
        <v>37</v>
      </c>
      <c r="D2484" s="26">
        <v>37046</v>
      </c>
      <c r="E2484">
        <v>2001</v>
      </c>
      <c r="F2484">
        <v>3</v>
      </c>
      <c r="G2484">
        <v>11</v>
      </c>
      <c r="H2484">
        <v>33.165875707317078</v>
      </c>
      <c r="I2484">
        <v>2.2758471965789795</v>
      </c>
      <c r="J2484" t="s">
        <v>13</v>
      </c>
      <c r="K2484" t="s">
        <v>13</v>
      </c>
      <c r="L2484" t="s">
        <v>13</v>
      </c>
      <c r="M2484" t="s">
        <v>13</v>
      </c>
      <c r="N2484" t="s">
        <v>13</v>
      </c>
      <c r="O2484" t="s">
        <v>13</v>
      </c>
      <c r="P2484" t="s">
        <v>13</v>
      </c>
      <c r="Q2484">
        <f t="shared" si="38"/>
        <v>2228.7468475317078</v>
      </c>
    </row>
    <row r="2485" spans="1:17" x14ac:dyDescent="0.2">
      <c r="A2485" t="s">
        <v>40</v>
      </c>
      <c r="B2485" t="s">
        <v>37</v>
      </c>
      <c r="D2485" s="26">
        <v>37046</v>
      </c>
      <c r="E2485">
        <v>2001</v>
      </c>
      <c r="F2485">
        <v>3</v>
      </c>
      <c r="G2485">
        <v>12</v>
      </c>
      <c r="H2485">
        <v>31.741428292682929</v>
      </c>
      <c r="I2485">
        <v>2.3013250827789307</v>
      </c>
      <c r="J2485" t="s">
        <v>13</v>
      </c>
      <c r="K2485" t="s">
        <v>13</v>
      </c>
      <c r="L2485" t="s">
        <v>13</v>
      </c>
      <c r="M2485" t="s">
        <v>13</v>
      </c>
      <c r="N2485" t="s">
        <v>13</v>
      </c>
      <c r="O2485" t="s">
        <v>13</v>
      </c>
      <c r="P2485" t="s">
        <v>13</v>
      </c>
      <c r="Q2485">
        <f t="shared" si="38"/>
        <v>2133.023981268293</v>
      </c>
    </row>
    <row r="2486" spans="1:17" x14ac:dyDescent="0.2">
      <c r="A2486" t="s">
        <v>40</v>
      </c>
      <c r="B2486" t="s">
        <v>37</v>
      </c>
      <c r="D2486" s="26">
        <v>37046</v>
      </c>
      <c r="E2486">
        <v>2001</v>
      </c>
      <c r="F2486">
        <v>4</v>
      </c>
      <c r="G2486">
        <v>1</v>
      </c>
      <c r="H2486">
        <v>23.940930146341469</v>
      </c>
      <c r="I2486">
        <v>1.9897857904434204</v>
      </c>
      <c r="J2486" t="s">
        <v>13</v>
      </c>
      <c r="K2486" t="s">
        <v>13</v>
      </c>
      <c r="L2486" t="s">
        <v>13</v>
      </c>
      <c r="M2486" t="s">
        <v>13</v>
      </c>
      <c r="N2486" t="s">
        <v>13</v>
      </c>
      <c r="O2486" t="s">
        <v>13</v>
      </c>
      <c r="P2486" t="s">
        <v>13</v>
      </c>
      <c r="Q2486">
        <f t="shared" si="38"/>
        <v>1608.8305058341468</v>
      </c>
    </row>
    <row r="2487" spans="1:17" x14ac:dyDescent="0.2">
      <c r="A2487" t="s">
        <v>40</v>
      </c>
      <c r="B2487" t="s">
        <v>37</v>
      </c>
      <c r="D2487" s="26">
        <v>37046</v>
      </c>
      <c r="E2487">
        <v>2001</v>
      </c>
      <c r="F2487">
        <v>4</v>
      </c>
      <c r="G2487">
        <v>2</v>
      </c>
      <c r="H2487">
        <v>27.581129560975608</v>
      </c>
      <c r="I2487">
        <v>2.2549707889556885</v>
      </c>
      <c r="J2487" t="s">
        <v>13</v>
      </c>
      <c r="K2487" t="s">
        <v>13</v>
      </c>
      <c r="L2487" t="s">
        <v>13</v>
      </c>
      <c r="M2487" t="s">
        <v>13</v>
      </c>
      <c r="N2487" t="s">
        <v>13</v>
      </c>
      <c r="O2487" t="s">
        <v>13</v>
      </c>
      <c r="P2487" t="s">
        <v>13</v>
      </c>
      <c r="Q2487">
        <f t="shared" si="38"/>
        <v>1853.4519064975609</v>
      </c>
    </row>
    <row r="2488" spans="1:17" x14ac:dyDescent="0.2">
      <c r="A2488" t="s">
        <v>40</v>
      </c>
      <c r="B2488" t="s">
        <v>37</v>
      </c>
      <c r="D2488" s="26">
        <v>37046</v>
      </c>
      <c r="E2488">
        <v>2001</v>
      </c>
      <c r="F2488">
        <v>4</v>
      </c>
      <c r="G2488">
        <v>3</v>
      </c>
      <c r="H2488">
        <v>24.160819609756096</v>
      </c>
      <c r="I2488">
        <v>2.4763858318328857</v>
      </c>
      <c r="J2488" t="s">
        <v>13</v>
      </c>
      <c r="K2488" t="s">
        <v>13</v>
      </c>
      <c r="L2488" t="s">
        <v>13</v>
      </c>
      <c r="M2488" t="s">
        <v>13</v>
      </c>
      <c r="N2488" t="s">
        <v>13</v>
      </c>
      <c r="O2488" t="s">
        <v>13</v>
      </c>
      <c r="P2488" t="s">
        <v>13</v>
      </c>
      <c r="Q2488">
        <f t="shared" si="38"/>
        <v>1623.6070777756097</v>
      </c>
    </row>
    <row r="2489" spans="1:17" x14ac:dyDescent="0.2">
      <c r="A2489" t="s">
        <v>40</v>
      </c>
      <c r="B2489" t="s">
        <v>37</v>
      </c>
      <c r="D2489" s="26">
        <v>37046</v>
      </c>
      <c r="E2489">
        <v>2001</v>
      </c>
      <c r="F2489">
        <v>4</v>
      </c>
      <c r="G2489">
        <v>4</v>
      </c>
      <c r="H2489">
        <v>29.879557024390252</v>
      </c>
      <c r="I2489">
        <v>2.4374377727508545</v>
      </c>
      <c r="J2489" t="s">
        <v>13</v>
      </c>
      <c r="K2489" t="s">
        <v>13</v>
      </c>
      <c r="L2489" t="s">
        <v>13</v>
      </c>
      <c r="M2489" t="s">
        <v>13</v>
      </c>
      <c r="N2489" t="s">
        <v>13</v>
      </c>
      <c r="O2489" t="s">
        <v>13</v>
      </c>
      <c r="P2489" t="s">
        <v>13</v>
      </c>
      <c r="Q2489">
        <f t="shared" si="38"/>
        <v>2007.9062320390251</v>
      </c>
    </row>
    <row r="2490" spans="1:17" x14ac:dyDescent="0.2">
      <c r="A2490" t="s">
        <v>40</v>
      </c>
      <c r="B2490" t="s">
        <v>37</v>
      </c>
      <c r="D2490" s="26">
        <v>37046</v>
      </c>
      <c r="E2490">
        <v>2001</v>
      </c>
      <c r="F2490">
        <v>4</v>
      </c>
      <c r="G2490">
        <v>5</v>
      </c>
      <c r="H2490">
        <v>23.887879024390241</v>
      </c>
      <c r="I2490">
        <v>1.8564300537109375</v>
      </c>
      <c r="J2490" t="s">
        <v>13</v>
      </c>
      <c r="K2490" t="s">
        <v>13</v>
      </c>
      <c r="L2490" t="s">
        <v>13</v>
      </c>
      <c r="M2490" t="s">
        <v>13</v>
      </c>
      <c r="N2490" t="s">
        <v>13</v>
      </c>
      <c r="O2490" t="s">
        <v>13</v>
      </c>
      <c r="P2490" t="s">
        <v>13</v>
      </c>
      <c r="Q2490">
        <f t="shared" si="38"/>
        <v>1605.2654704390243</v>
      </c>
    </row>
    <row r="2491" spans="1:17" x14ac:dyDescent="0.2">
      <c r="A2491" t="s">
        <v>40</v>
      </c>
      <c r="B2491" t="s">
        <v>37</v>
      </c>
      <c r="D2491" s="26">
        <v>37046</v>
      </c>
      <c r="E2491">
        <v>2001</v>
      </c>
      <c r="F2491">
        <v>4</v>
      </c>
      <c r="G2491">
        <v>6</v>
      </c>
      <c r="H2491">
        <v>30.755148439024389</v>
      </c>
      <c r="I2491">
        <v>1.9351696968078613</v>
      </c>
      <c r="J2491" t="s">
        <v>13</v>
      </c>
      <c r="K2491" t="s">
        <v>13</v>
      </c>
      <c r="L2491" t="s">
        <v>13</v>
      </c>
      <c r="M2491" t="s">
        <v>13</v>
      </c>
      <c r="N2491" t="s">
        <v>13</v>
      </c>
      <c r="O2491" t="s">
        <v>13</v>
      </c>
      <c r="P2491" t="s">
        <v>13</v>
      </c>
      <c r="Q2491">
        <f t="shared" si="38"/>
        <v>2066.7459751024394</v>
      </c>
    </row>
    <row r="2492" spans="1:17" x14ac:dyDescent="0.2">
      <c r="A2492" t="s">
        <v>40</v>
      </c>
      <c r="B2492" t="s">
        <v>37</v>
      </c>
      <c r="D2492" s="26">
        <v>37046</v>
      </c>
      <c r="E2492">
        <v>2001</v>
      </c>
      <c r="F2492">
        <v>4</v>
      </c>
      <c r="G2492">
        <v>7</v>
      </c>
      <c r="H2492">
        <v>35.708734975609758</v>
      </c>
      <c r="I2492">
        <v>1.8917707204818726</v>
      </c>
      <c r="J2492" t="s">
        <v>13</v>
      </c>
      <c r="K2492" t="s">
        <v>13</v>
      </c>
      <c r="L2492" t="s">
        <v>13</v>
      </c>
      <c r="M2492" t="s">
        <v>13</v>
      </c>
      <c r="N2492" t="s">
        <v>13</v>
      </c>
      <c r="O2492" t="s">
        <v>13</v>
      </c>
      <c r="P2492" t="s">
        <v>13</v>
      </c>
      <c r="Q2492">
        <f t="shared" si="38"/>
        <v>2399.6269903609759</v>
      </c>
    </row>
    <row r="2493" spans="1:17" x14ac:dyDescent="0.2">
      <c r="A2493" t="s">
        <v>40</v>
      </c>
      <c r="B2493" t="s">
        <v>37</v>
      </c>
      <c r="D2493" s="26">
        <v>37046</v>
      </c>
      <c r="E2493">
        <v>2001</v>
      </c>
      <c r="F2493">
        <v>4</v>
      </c>
      <c r="G2493">
        <v>8</v>
      </c>
      <c r="H2493">
        <v>35.282466731707324</v>
      </c>
      <c r="I2493">
        <v>2.1230602264404297</v>
      </c>
      <c r="J2493" t="s">
        <v>13</v>
      </c>
      <c r="K2493" t="s">
        <v>13</v>
      </c>
      <c r="L2493" t="s">
        <v>13</v>
      </c>
      <c r="M2493" t="s">
        <v>13</v>
      </c>
      <c r="N2493" t="s">
        <v>13</v>
      </c>
      <c r="O2493" t="s">
        <v>13</v>
      </c>
      <c r="P2493" t="s">
        <v>13</v>
      </c>
      <c r="Q2493">
        <f t="shared" si="38"/>
        <v>2370.981764370732</v>
      </c>
    </row>
    <row r="2494" spans="1:17" x14ac:dyDescent="0.2">
      <c r="A2494" t="s">
        <v>40</v>
      </c>
      <c r="B2494" t="s">
        <v>37</v>
      </c>
      <c r="D2494" s="26">
        <v>37046</v>
      </c>
      <c r="E2494">
        <v>2001</v>
      </c>
      <c r="F2494">
        <v>4</v>
      </c>
      <c r="G2494">
        <v>9</v>
      </c>
      <c r="H2494">
        <v>29.921080682926831</v>
      </c>
      <c r="I2494">
        <v>1.8252503871917725</v>
      </c>
      <c r="J2494" t="s">
        <v>13</v>
      </c>
      <c r="K2494" t="s">
        <v>13</v>
      </c>
      <c r="L2494" t="s">
        <v>13</v>
      </c>
      <c r="M2494" t="s">
        <v>13</v>
      </c>
      <c r="N2494" t="s">
        <v>13</v>
      </c>
      <c r="O2494" t="s">
        <v>13</v>
      </c>
      <c r="P2494" t="s">
        <v>13</v>
      </c>
      <c r="Q2494">
        <f t="shared" si="38"/>
        <v>2010.6966218926832</v>
      </c>
    </row>
    <row r="2495" spans="1:17" x14ac:dyDescent="0.2">
      <c r="A2495" t="s">
        <v>40</v>
      </c>
      <c r="B2495" t="s">
        <v>37</v>
      </c>
      <c r="D2495" s="26">
        <v>37046</v>
      </c>
      <c r="E2495">
        <v>2001</v>
      </c>
      <c r="F2495">
        <v>4</v>
      </c>
      <c r="G2495">
        <v>10</v>
      </c>
      <c r="H2495">
        <v>34.773894878048772</v>
      </c>
      <c r="I2495">
        <v>1.991762638092041</v>
      </c>
      <c r="J2495" t="s">
        <v>13</v>
      </c>
      <c r="K2495" t="s">
        <v>13</v>
      </c>
      <c r="L2495" t="s">
        <v>13</v>
      </c>
      <c r="M2495" t="s">
        <v>13</v>
      </c>
      <c r="N2495" t="s">
        <v>13</v>
      </c>
      <c r="O2495" t="s">
        <v>13</v>
      </c>
      <c r="P2495" t="s">
        <v>13</v>
      </c>
      <c r="Q2495">
        <f t="shared" si="38"/>
        <v>2336.8057358048777</v>
      </c>
    </row>
    <row r="2496" spans="1:17" x14ac:dyDescent="0.2">
      <c r="A2496" t="s">
        <v>40</v>
      </c>
      <c r="B2496" t="s">
        <v>37</v>
      </c>
      <c r="D2496" s="26">
        <v>37046</v>
      </c>
      <c r="E2496">
        <v>2001</v>
      </c>
      <c r="F2496">
        <v>4</v>
      </c>
      <c r="G2496">
        <v>11</v>
      </c>
      <c r="H2496">
        <v>30.030281707317069</v>
      </c>
      <c r="I2496">
        <v>2.1515758037567139</v>
      </c>
      <c r="J2496" t="s">
        <v>13</v>
      </c>
      <c r="K2496" t="s">
        <v>13</v>
      </c>
      <c r="L2496" t="s">
        <v>13</v>
      </c>
      <c r="M2496" t="s">
        <v>13</v>
      </c>
      <c r="N2496" t="s">
        <v>13</v>
      </c>
      <c r="O2496" t="s">
        <v>13</v>
      </c>
      <c r="P2496" t="s">
        <v>13</v>
      </c>
      <c r="Q2496">
        <f t="shared" si="38"/>
        <v>2018.0349307317074</v>
      </c>
    </row>
    <row r="2497" spans="1:17" x14ac:dyDescent="0.2">
      <c r="A2497" t="s">
        <v>40</v>
      </c>
      <c r="B2497" t="s">
        <v>37</v>
      </c>
      <c r="D2497" s="26">
        <v>37046</v>
      </c>
      <c r="E2497">
        <v>2001</v>
      </c>
      <c r="F2497">
        <v>4</v>
      </c>
      <c r="G2497">
        <v>12</v>
      </c>
      <c r="H2497">
        <v>36.378195512195127</v>
      </c>
      <c r="I2497">
        <v>2.3089139461517334</v>
      </c>
      <c r="J2497" t="s">
        <v>13</v>
      </c>
      <c r="K2497" t="s">
        <v>13</v>
      </c>
      <c r="L2497" t="s">
        <v>13</v>
      </c>
      <c r="M2497" t="s">
        <v>13</v>
      </c>
      <c r="N2497" t="s">
        <v>13</v>
      </c>
      <c r="O2497" t="s">
        <v>13</v>
      </c>
      <c r="P2497" t="s">
        <v>13</v>
      </c>
      <c r="Q2497">
        <f t="shared" si="38"/>
        <v>2444.6147384195128</v>
      </c>
    </row>
    <row r="2498" spans="1:17" x14ac:dyDescent="0.2">
      <c r="A2498" t="s">
        <v>40</v>
      </c>
      <c r="B2498" t="s">
        <v>37</v>
      </c>
      <c r="D2498" s="26">
        <v>37046</v>
      </c>
      <c r="E2498">
        <v>2001</v>
      </c>
      <c r="F2498">
        <v>5</v>
      </c>
      <c r="G2498">
        <v>1</v>
      </c>
      <c r="H2498">
        <v>20.662420390243899</v>
      </c>
      <c r="I2498">
        <v>2.4014196395874023</v>
      </c>
      <c r="J2498" t="s">
        <v>13</v>
      </c>
      <c r="K2498" t="s">
        <v>13</v>
      </c>
      <c r="L2498" t="s">
        <v>13</v>
      </c>
      <c r="M2498" t="s">
        <v>13</v>
      </c>
      <c r="N2498" t="s">
        <v>13</v>
      </c>
      <c r="O2498" t="s">
        <v>13</v>
      </c>
      <c r="P2498" t="s">
        <v>13</v>
      </c>
      <c r="Q2498">
        <f t="shared" ref="Q2498:Q2521" si="39">(H2498*60)*1.12</f>
        <v>1388.5146502243902</v>
      </c>
    </row>
    <row r="2499" spans="1:17" x14ac:dyDescent="0.2">
      <c r="A2499" t="s">
        <v>40</v>
      </c>
      <c r="B2499" t="s">
        <v>37</v>
      </c>
      <c r="D2499" s="26">
        <v>37046</v>
      </c>
      <c r="E2499">
        <v>2001</v>
      </c>
      <c r="F2499">
        <v>5</v>
      </c>
      <c r="G2499">
        <v>2</v>
      </c>
      <c r="H2499">
        <v>27.129327365853662</v>
      </c>
      <c r="I2499">
        <v>2.2584335803985596</v>
      </c>
      <c r="J2499" t="s">
        <v>13</v>
      </c>
      <c r="K2499" t="s">
        <v>13</v>
      </c>
      <c r="L2499" t="s">
        <v>13</v>
      </c>
      <c r="M2499" t="s">
        <v>13</v>
      </c>
      <c r="N2499" t="s">
        <v>13</v>
      </c>
      <c r="O2499" t="s">
        <v>13</v>
      </c>
      <c r="P2499" t="s">
        <v>13</v>
      </c>
      <c r="Q2499">
        <f t="shared" si="39"/>
        <v>1823.0907989853663</v>
      </c>
    </row>
    <row r="2500" spans="1:17" x14ac:dyDescent="0.2">
      <c r="A2500" t="s">
        <v>40</v>
      </c>
      <c r="B2500" t="s">
        <v>37</v>
      </c>
      <c r="D2500" s="26">
        <v>37046</v>
      </c>
      <c r="E2500">
        <v>2001</v>
      </c>
      <c r="F2500">
        <v>5</v>
      </c>
      <c r="G2500">
        <v>3</v>
      </c>
      <c r="H2500">
        <v>27.981987804878045</v>
      </c>
      <c r="I2500">
        <v>2.4275913238525391</v>
      </c>
      <c r="J2500" t="s">
        <v>13</v>
      </c>
      <c r="K2500" t="s">
        <v>13</v>
      </c>
      <c r="L2500" t="s">
        <v>13</v>
      </c>
      <c r="M2500" t="s">
        <v>13</v>
      </c>
      <c r="N2500" t="s">
        <v>13</v>
      </c>
      <c r="O2500" t="s">
        <v>13</v>
      </c>
      <c r="P2500" t="s">
        <v>13</v>
      </c>
      <c r="Q2500">
        <f t="shared" si="39"/>
        <v>1880.3895804878048</v>
      </c>
    </row>
    <row r="2501" spans="1:17" x14ac:dyDescent="0.2">
      <c r="A2501" t="s">
        <v>40</v>
      </c>
      <c r="B2501" t="s">
        <v>37</v>
      </c>
      <c r="D2501" s="26">
        <v>37046</v>
      </c>
      <c r="E2501">
        <v>2001</v>
      </c>
      <c r="F2501">
        <v>5</v>
      </c>
      <c r="G2501">
        <v>4</v>
      </c>
      <c r="H2501">
        <v>29.090483560975606</v>
      </c>
      <c r="I2501">
        <v>2.4382658004760742</v>
      </c>
      <c r="J2501" t="s">
        <v>13</v>
      </c>
      <c r="K2501" t="s">
        <v>13</v>
      </c>
      <c r="L2501" t="s">
        <v>13</v>
      </c>
      <c r="M2501" t="s">
        <v>13</v>
      </c>
      <c r="N2501" t="s">
        <v>13</v>
      </c>
      <c r="O2501" t="s">
        <v>13</v>
      </c>
      <c r="P2501" t="s">
        <v>13</v>
      </c>
      <c r="Q2501">
        <f t="shared" si="39"/>
        <v>1954.8804952975609</v>
      </c>
    </row>
    <row r="2502" spans="1:17" x14ac:dyDescent="0.2">
      <c r="A2502" t="s">
        <v>40</v>
      </c>
      <c r="B2502" t="s">
        <v>37</v>
      </c>
      <c r="D2502" s="26">
        <v>37046</v>
      </c>
      <c r="E2502">
        <v>2001</v>
      </c>
      <c r="F2502">
        <v>5</v>
      </c>
      <c r="G2502">
        <v>5</v>
      </c>
      <c r="H2502">
        <v>29.10250682926829</v>
      </c>
      <c r="I2502">
        <v>1.9592996835708618</v>
      </c>
      <c r="J2502" t="s">
        <v>13</v>
      </c>
      <c r="K2502" t="s">
        <v>13</v>
      </c>
      <c r="L2502" t="s">
        <v>13</v>
      </c>
      <c r="M2502" t="s">
        <v>13</v>
      </c>
      <c r="N2502" t="s">
        <v>13</v>
      </c>
      <c r="O2502" t="s">
        <v>13</v>
      </c>
      <c r="P2502" t="s">
        <v>13</v>
      </c>
      <c r="Q2502">
        <f t="shared" si="39"/>
        <v>1955.6884589268293</v>
      </c>
    </row>
    <row r="2503" spans="1:17" x14ac:dyDescent="0.2">
      <c r="A2503" t="s">
        <v>40</v>
      </c>
      <c r="B2503" t="s">
        <v>37</v>
      </c>
      <c r="D2503" s="26">
        <v>37046</v>
      </c>
      <c r="E2503">
        <v>2001</v>
      </c>
      <c r="F2503">
        <v>5</v>
      </c>
      <c r="G2503">
        <v>6</v>
      </c>
      <c r="H2503">
        <v>34.405883707317081</v>
      </c>
      <c r="I2503">
        <v>2.0970706939697266</v>
      </c>
      <c r="J2503" t="s">
        <v>13</v>
      </c>
      <c r="K2503" t="s">
        <v>13</v>
      </c>
      <c r="L2503" t="s">
        <v>13</v>
      </c>
      <c r="M2503" t="s">
        <v>13</v>
      </c>
      <c r="N2503" t="s">
        <v>13</v>
      </c>
      <c r="O2503" t="s">
        <v>13</v>
      </c>
      <c r="P2503" t="s">
        <v>13</v>
      </c>
      <c r="Q2503">
        <f t="shared" si="39"/>
        <v>2312.0753851317077</v>
      </c>
    </row>
    <row r="2504" spans="1:17" x14ac:dyDescent="0.2">
      <c r="A2504" t="s">
        <v>40</v>
      </c>
      <c r="B2504" t="s">
        <v>37</v>
      </c>
      <c r="D2504" s="26">
        <v>37046</v>
      </c>
      <c r="E2504">
        <v>2001</v>
      </c>
      <c r="F2504">
        <v>5</v>
      </c>
      <c r="G2504">
        <v>7</v>
      </c>
      <c r="H2504">
        <v>36.419347317073175</v>
      </c>
      <c r="I2504">
        <v>2.1671731472015381</v>
      </c>
      <c r="J2504" t="s">
        <v>13</v>
      </c>
      <c r="K2504" t="s">
        <v>13</v>
      </c>
      <c r="L2504" t="s">
        <v>13</v>
      </c>
      <c r="M2504" t="s">
        <v>13</v>
      </c>
      <c r="N2504" t="s">
        <v>13</v>
      </c>
      <c r="O2504" t="s">
        <v>13</v>
      </c>
      <c r="P2504" t="s">
        <v>13</v>
      </c>
      <c r="Q2504">
        <f t="shared" si="39"/>
        <v>2447.3801397073175</v>
      </c>
    </row>
    <row r="2505" spans="1:17" x14ac:dyDescent="0.2">
      <c r="A2505" t="s">
        <v>40</v>
      </c>
      <c r="B2505" t="s">
        <v>37</v>
      </c>
      <c r="D2505" s="26">
        <v>37046</v>
      </c>
      <c r="E2505">
        <v>2001</v>
      </c>
      <c r="F2505">
        <v>5</v>
      </c>
      <c r="G2505">
        <v>8</v>
      </c>
      <c r="H2505">
        <v>36.199953658536586</v>
      </c>
      <c r="I2505">
        <v>2.4294095039367676</v>
      </c>
      <c r="J2505" t="s">
        <v>13</v>
      </c>
      <c r="K2505" t="s">
        <v>13</v>
      </c>
      <c r="L2505" t="s">
        <v>13</v>
      </c>
      <c r="M2505" t="s">
        <v>13</v>
      </c>
      <c r="N2505" t="s">
        <v>13</v>
      </c>
      <c r="O2505" t="s">
        <v>13</v>
      </c>
      <c r="P2505" t="s">
        <v>13</v>
      </c>
      <c r="Q2505">
        <f t="shared" si="39"/>
        <v>2432.6368858536584</v>
      </c>
    </row>
    <row r="2506" spans="1:17" x14ac:dyDescent="0.2">
      <c r="A2506" t="s">
        <v>40</v>
      </c>
      <c r="B2506" t="s">
        <v>37</v>
      </c>
      <c r="D2506" s="26">
        <v>37046</v>
      </c>
      <c r="E2506">
        <v>2001</v>
      </c>
      <c r="F2506">
        <v>5</v>
      </c>
      <c r="G2506">
        <v>9</v>
      </c>
      <c r="H2506">
        <v>27.987193756097561</v>
      </c>
      <c r="I2506">
        <v>1.8161067962646484</v>
      </c>
      <c r="J2506" t="s">
        <v>13</v>
      </c>
      <c r="K2506" t="s">
        <v>13</v>
      </c>
      <c r="L2506" t="s">
        <v>13</v>
      </c>
      <c r="M2506" t="s">
        <v>13</v>
      </c>
      <c r="N2506" t="s">
        <v>13</v>
      </c>
      <c r="O2506" t="s">
        <v>13</v>
      </c>
      <c r="P2506" t="s">
        <v>13</v>
      </c>
      <c r="Q2506">
        <f t="shared" si="39"/>
        <v>1880.7394204097563</v>
      </c>
    </row>
    <row r="2507" spans="1:17" x14ac:dyDescent="0.2">
      <c r="A2507" t="s">
        <v>40</v>
      </c>
      <c r="B2507" t="s">
        <v>37</v>
      </c>
      <c r="D2507" s="26">
        <v>37046</v>
      </c>
      <c r="E2507">
        <v>2001</v>
      </c>
      <c r="F2507">
        <v>5</v>
      </c>
      <c r="G2507">
        <v>10</v>
      </c>
      <c r="H2507">
        <v>36.868050731707314</v>
      </c>
      <c r="I2507">
        <v>2.2204132080078125</v>
      </c>
      <c r="J2507" t="s">
        <v>13</v>
      </c>
      <c r="K2507" t="s">
        <v>13</v>
      </c>
      <c r="L2507" t="s">
        <v>13</v>
      </c>
      <c r="M2507" t="s">
        <v>13</v>
      </c>
      <c r="N2507" t="s">
        <v>13</v>
      </c>
      <c r="O2507" t="s">
        <v>13</v>
      </c>
      <c r="P2507" t="s">
        <v>13</v>
      </c>
      <c r="Q2507">
        <f t="shared" si="39"/>
        <v>2477.5330091707319</v>
      </c>
    </row>
    <row r="2508" spans="1:17" x14ac:dyDescent="0.2">
      <c r="A2508" t="s">
        <v>40</v>
      </c>
      <c r="B2508" t="s">
        <v>37</v>
      </c>
      <c r="D2508" s="26">
        <v>37046</v>
      </c>
      <c r="E2508">
        <v>2001</v>
      </c>
      <c r="F2508">
        <v>5</v>
      </c>
      <c r="G2508">
        <v>11</v>
      </c>
      <c r="H2508">
        <v>35.680350146341461</v>
      </c>
      <c r="I2508">
        <v>2.4017822742462158</v>
      </c>
      <c r="J2508" t="s">
        <v>13</v>
      </c>
      <c r="K2508" t="s">
        <v>13</v>
      </c>
      <c r="L2508" t="s">
        <v>13</v>
      </c>
      <c r="M2508" t="s">
        <v>13</v>
      </c>
      <c r="N2508" t="s">
        <v>13</v>
      </c>
      <c r="O2508" t="s">
        <v>13</v>
      </c>
      <c r="P2508" t="s">
        <v>13</v>
      </c>
      <c r="Q2508">
        <f t="shared" si="39"/>
        <v>2397.7195298341467</v>
      </c>
    </row>
    <row r="2509" spans="1:17" x14ac:dyDescent="0.2">
      <c r="A2509" t="s">
        <v>40</v>
      </c>
      <c r="B2509" t="s">
        <v>37</v>
      </c>
      <c r="D2509" s="26">
        <v>37046</v>
      </c>
      <c r="E2509">
        <v>2001</v>
      </c>
      <c r="F2509">
        <v>5</v>
      </c>
      <c r="G2509">
        <v>12</v>
      </c>
      <c r="H2509">
        <v>27.705576585365854</v>
      </c>
      <c r="I2509">
        <v>2.3643901348114014</v>
      </c>
      <c r="J2509" t="s">
        <v>13</v>
      </c>
      <c r="K2509" t="s">
        <v>13</v>
      </c>
      <c r="L2509" t="s">
        <v>13</v>
      </c>
      <c r="M2509" t="s">
        <v>13</v>
      </c>
      <c r="N2509" t="s">
        <v>13</v>
      </c>
      <c r="O2509" t="s">
        <v>13</v>
      </c>
      <c r="P2509" t="s">
        <v>13</v>
      </c>
      <c r="Q2509">
        <f t="shared" si="39"/>
        <v>1861.8147465365855</v>
      </c>
    </row>
    <row r="2510" spans="1:17" x14ac:dyDescent="0.2">
      <c r="A2510" t="s">
        <v>40</v>
      </c>
      <c r="B2510" t="s">
        <v>37</v>
      </c>
      <c r="D2510" s="26">
        <v>37046</v>
      </c>
      <c r="E2510">
        <v>2001</v>
      </c>
      <c r="F2510">
        <v>6</v>
      </c>
      <c r="G2510">
        <v>1</v>
      </c>
      <c r="H2510">
        <v>25.277124292682924</v>
      </c>
      <c r="I2510">
        <v>2.1395092010498047</v>
      </c>
      <c r="J2510" t="s">
        <v>13</v>
      </c>
      <c r="K2510" t="s">
        <v>13</v>
      </c>
      <c r="L2510" t="s">
        <v>13</v>
      </c>
      <c r="M2510" t="s">
        <v>13</v>
      </c>
      <c r="N2510" t="s">
        <v>13</v>
      </c>
      <c r="O2510" t="s">
        <v>13</v>
      </c>
      <c r="P2510" t="s">
        <v>13</v>
      </c>
      <c r="Q2510">
        <f t="shared" si="39"/>
        <v>1698.6227524682927</v>
      </c>
    </row>
    <row r="2511" spans="1:17" x14ac:dyDescent="0.2">
      <c r="A2511" t="s">
        <v>40</v>
      </c>
      <c r="B2511" t="s">
        <v>37</v>
      </c>
      <c r="D2511" s="26">
        <v>37046</v>
      </c>
      <c r="E2511">
        <v>2001</v>
      </c>
      <c r="F2511">
        <v>6</v>
      </c>
      <c r="G2511">
        <v>2</v>
      </c>
      <c r="H2511">
        <v>18.627389268292685</v>
      </c>
      <c r="I2511">
        <v>2.3512094020843506</v>
      </c>
      <c r="J2511" t="s">
        <v>13</v>
      </c>
      <c r="K2511" t="s">
        <v>13</v>
      </c>
      <c r="L2511" t="s">
        <v>13</v>
      </c>
      <c r="M2511" t="s">
        <v>13</v>
      </c>
      <c r="N2511" t="s">
        <v>13</v>
      </c>
      <c r="O2511" t="s">
        <v>13</v>
      </c>
      <c r="P2511" t="s">
        <v>13</v>
      </c>
      <c r="Q2511">
        <f t="shared" si="39"/>
        <v>1251.7605588292686</v>
      </c>
    </row>
    <row r="2512" spans="1:17" x14ac:dyDescent="0.2">
      <c r="A2512" t="s">
        <v>40</v>
      </c>
      <c r="B2512" t="s">
        <v>37</v>
      </c>
      <c r="D2512" s="26">
        <v>37046</v>
      </c>
      <c r="E2512">
        <v>2001</v>
      </c>
      <c r="F2512">
        <v>6</v>
      </c>
      <c r="G2512">
        <v>3</v>
      </c>
      <c r="H2512">
        <v>29.770108097560975</v>
      </c>
      <c r="I2512">
        <v>2.5133261680603027</v>
      </c>
      <c r="J2512" t="s">
        <v>13</v>
      </c>
      <c r="K2512" t="s">
        <v>13</v>
      </c>
      <c r="L2512" t="s">
        <v>13</v>
      </c>
      <c r="M2512" t="s">
        <v>13</v>
      </c>
      <c r="N2512" t="s">
        <v>13</v>
      </c>
      <c r="O2512" t="s">
        <v>13</v>
      </c>
      <c r="P2512" t="s">
        <v>13</v>
      </c>
      <c r="Q2512">
        <f t="shared" si="39"/>
        <v>2000.5512641560977</v>
      </c>
    </row>
    <row r="2513" spans="1:17" x14ac:dyDescent="0.2">
      <c r="A2513" t="s">
        <v>40</v>
      </c>
      <c r="B2513" t="s">
        <v>37</v>
      </c>
      <c r="D2513" s="26">
        <v>37046</v>
      </c>
      <c r="E2513">
        <v>2001</v>
      </c>
      <c r="F2513">
        <v>6</v>
      </c>
      <c r="G2513">
        <v>4</v>
      </c>
      <c r="H2513">
        <v>26.906091219512195</v>
      </c>
      <c r="I2513">
        <v>2.5888040065765381</v>
      </c>
      <c r="J2513" t="s">
        <v>13</v>
      </c>
      <c r="K2513" t="s">
        <v>13</v>
      </c>
      <c r="L2513" t="s">
        <v>13</v>
      </c>
      <c r="M2513" t="s">
        <v>13</v>
      </c>
      <c r="N2513" t="s">
        <v>13</v>
      </c>
      <c r="O2513" t="s">
        <v>13</v>
      </c>
      <c r="P2513" t="s">
        <v>13</v>
      </c>
      <c r="Q2513">
        <f t="shared" si="39"/>
        <v>1808.0893299512197</v>
      </c>
    </row>
    <row r="2514" spans="1:17" x14ac:dyDescent="0.2">
      <c r="A2514" t="s">
        <v>40</v>
      </c>
      <c r="B2514" t="s">
        <v>37</v>
      </c>
      <c r="D2514" s="26">
        <v>37046</v>
      </c>
      <c r="E2514">
        <v>2001</v>
      </c>
      <c r="F2514">
        <v>6</v>
      </c>
      <c r="G2514">
        <v>5</v>
      </c>
      <c r="H2514">
        <v>26.287574634146345</v>
      </c>
      <c r="I2514">
        <v>1.8637534379959106</v>
      </c>
      <c r="J2514" t="s">
        <v>13</v>
      </c>
      <c r="K2514" t="s">
        <v>13</v>
      </c>
      <c r="L2514" t="s">
        <v>13</v>
      </c>
      <c r="M2514" t="s">
        <v>13</v>
      </c>
      <c r="N2514" t="s">
        <v>13</v>
      </c>
      <c r="O2514" t="s">
        <v>13</v>
      </c>
      <c r="P2514" t="s">
        <v>13</v>
      </c>
      <c r="Q2514">
        <f t="shared" si="39"/>
        <v>1766.5250154146347</v>
      </c>
    </row>
    <row r="2515" spans="1:17" x14ac:dyDescent="0.2">
      <c r="A2515" t="s">
        <v>40</v>
      </c>
      <c r="B2515" t="s">
        <v>37</v>
      </c>
      <c r="D2515" s="26">
        <v>37046</v>
      </c>
      <c r="E2515">
        <v>2001</v>
      </c>
      <c r="F2515">
        <v>6</v>
      </c>
      <c r="G2515">
        <v>6</v>
      </c>
      <c r="H2515">
        <v>31.414197073170733</v>
      </c>
      <c r="I2515">
        <v>2.1440739631652832</v>
      </c>
      <c r="J2515" t="s">
        <v>13</v>
      </c>
      <c r="K2515" t="s">
        <v>13</v>
      </c>
      <c r="L2515" t="s">
        <v>13</v>
      </c>
      <c r="M2515" t="s">
        <v>13</v>
      </c>
      <c r="N2515" t="s">
        <v>13</v>
      </c>
      <c r="O2515" t="s">
        <v>13</v>
      </c>
      <c r="P2515" t="s">
        <v>13</v>
      </c>
      <c r="Q2515">
        <f t="shared" si="39"/>
        <v>2111.0340433170736</v>
      </c>
    </row>
    <row r="2516" spans="1:17" x14ac:dyDescent="0.2">
      <c r="A2516" t="s">
        <v>40</v>
      </c>
      <c r="B2516" t="s">
        <v>37</v>
      </c>
      <c r="D2516" s="26">
        <v>37046</v>
      </c>
      <c r="E2516">
        <v>2001</v>
      </c>
      <c r="F2516">
        <v>6</v>
      </c>
      <c r="G2516">
        <v>7</v>
      </c>
      <c r="H2516">
        <v>31.344784390243902</v>
      </c>
      <c r="I2516">
        <v>2.1686258316040039</v>
      </c>
      <c r="J2516" t="s">
        <v>13</v>
      </c>
      <c r="K2516" t="s">
        <v>13</v>
      </c>
      <c r="L2516" t="s">
        <v>13</v>
      </c>
      <c r="M2516" t="s">
        <v>13</v>
      </c>
      <c r="N2516" t="s">
        <v>13</v>
      </c>
      <c r="O2516" t="s">
        <v>13</v>
      </c>
      <c r="P2516" t="s">
        <v>13</v>
      </c>
      <c r="Q2516">
        <f t="shared" si="39"/>
        <v>2106.3695110243902</v>
      </c>
    </row>
    <row r="2517" spans="1:17" x14ac:dyDescent="0.2">
      <c r="A2517" t="s">
        <v>40</v>
      </c>
      <c r="B2517" t="s">
        <v>37</v>
      </c>
      <c r="D2517" s="26">
        <v>37046</v>
      </c>
      <c r="E2517">
        <v>2001</v>
      </c>
      <c r="F2517">
        <v>6</v>
      </c>
      <c r="G2517">
        <v>8</v>
      </c>
      <c r="H2517">
        <v>36.281761463414639</v>
      </c>
      <c r="I2517">
        <v>2.3960998058319092</v>
      </c>
      <c r="J2517" t="s">
        <v>13</v>
      </c>
      <c r="K2517" t="s">
        <v>13</v>
      </c>
      <c r="L2517" t="s">
        <v>13</v>
      </c>
      <c r="M2517" t="s">
        <v>13</v>
      </c>
      <c r="N2517" t="s">
        <v>13</v>
      </c>
      <c r="O2517" t="s">
        <v>13</v>
      </c>
      <c r="P2517" t="s">
        <v>13</v>
      </c>
      <c r="Q2517">
        <f t="shared" si="39"/>
        <v>2438.1343703414636</v>
      </c>
    </row>
    <row r="2518" spans="1:17" x14ac:dyDescent="0.2">
      <c r="A2518" t="s">
        <v>40</v>
      </c>
      <c r="B2518" t="s">
        <v>37</v>
      </c>
      <c r="D2518" s="26">
        <v>37046</v>
      </c>
      <c r="E2518">
        <v>2001</v>
      </c>
      <c r="F2518">
        <v>6</v>
      </c>
      <c r="G2518">
        <v>9</v>
      </c>
      <c r="H2518">
        <v>24.960800780487805</v>
      </c>
      <c r="I2518">
        <v>2.0644898414611816</v>
      </c>
      <c r="J2518" t="s">
        <v>13</v>
      </c>
      <c r="K2518" t="s">
        <v>13</v>
      </c>
      <c r="L2518" t="s">
        <v>13</v>
      </c>
      <c r="M2518" t="s">
        <v>13</v>
      </c>
      <c r="N2518" t="s">
        <v>13</v>
      </c>
      <c r="O2518" t="s">
        <v>13</v>
      </c>
      <c r="P2518" t="s">
        <v>13</v>
      </c>
      <c r="Q2518">
        <f t="shared" si="39"/>
        <v>1677.3658124487806</v>
      </c>
    </row>
    <row r="2519" spans="1:17" x14ac:dyDescent="0.2">
      <c r="A2519" t="s">
        <v>40</v>
      </c>
      <c r="B2519" t="s">
        <v>37</v>
      </c>
      <c r="D2519" s="26">
        <v>37046</v>
      </c>
      <c r="E2519">
        <v>2001</v>
      </c>
      <c r="F2519">
        <v>6</v>
      </c>
      <c r="G2519">
        <v>10</v>
      </c>
      <c r="H2519">
        <v>34.320233414634146</v>
      </c>
      <c r="I2519">
        <v>2.016765832901001</v>
      </c>
      <c r="J2519" t="s">
        <v>13</v>
      </c>
      <c r="K2519" t="s">
        <v>13</v>
      </c>
      <c r="L2519" t="s">
        <v>13</v>
      </c>
      <c r="M2519" t="s">
        <v>13</v>
      </c>
      <c r="N2519" t="s">
        <v>13</v>
      </c>
      <c r="O2519" t="s">
        <v>13</v>
      </c>
      <c r="P2519" t="s">
        <v>13</v>
      </c>
      <c r="Q2519">
        <f t="shared" si="39"/>
        <v>2306.3196854634148</v>
      </c>
    </row>
    <row r="2520" spans="1:17" x14ac:dyDescent="0.2">
      <c r="A2520" t="s">
        <v>40</v>
      </c>
      <c r="B2520" t="s">
        <v>37</v>
      </c>
      <c r="D2520" s="26">
        <v>37046</v>
      </c>
      <c r="E2520">
        <v>2001</v>
      </c>
      <c r="F2520">
        <v>6</v>
      </c>
      <c r="G2520">
        <v>11</v>
      </c>
      <c r="H2520">
        <v>35.789799073170727</v>
      </c>
      <c r="I2520">
        <v>2.3089258670806885</v>
      </c>
      <c r="J2520" t="s">
        <v>13</v>
      </c>
      <c r="K2520" t="s">
        <v>13</v>
      </c>
      <c r="L2520" t="s">
        <v>13</v>
      </c>
      <c r="M2520" t="s">
        <v>13</v>
      </c>
      <c r="N2520" t="s">
        <v>13</v>
      </c>
      <c r="O2520" t="s">
        <v>13</v>
      </c>
      <c r="P2520" t="s">
        <v>13</v>
      </c>
      <c r="Q2520">
        <f t="shared" si="39"/>
        <v>2405.0744977170734</v>
      </c>
    </row>
    <row r="2521" spans="1:17" x14ac:dyDescent="0.2">
      <c r="A2521" t="s">
        <v>40</v>
      </c>
      <c r="B2521" t="s">
        <v>37</v>
      </c>
      <c r="D2521" s="26">
        <v>37046</v>
      </c>
      <c r="E2521">
        <v>2001</v>
      </c>
      <c r="F2521">
        <v>6</v>
      </c>
      <c r="G2521">
        <v>12</v>
      </c>
      <c r="H2521">
        <v>30.298884000000005</v>
      </c>
      <c r="I2521">
        <v>2.451632022857666</v>
      </c>
      <c r="J2521" t="s">
        <v>13</v>
      </c>
      <c r="K2521" t="s">
        <v>13</v>
      </c>
      <c r="L2521" t="s">
        <v>13</v>
      </c>
      <c r="M2521" t="s">
        <v>13</v>
      </c>
      <c r="N2521" t="s">
        <v>13</v>
      </c>
      <c r="O2521" t="s">
        <v>13</v>
      </c>
      <c r="P2521" t="s">
        <v>13</v>
      </c>
      <c r="Q2521">
        <f t="shared" si="39"/>
        <v>2036.0850048000007</v>
      </c>
    </row>
    <row r="2522" spans="1:17" s="2" customFormat="1" x14ac:dyDescent="0.2">
      <c r="A2522" t="s">
        <v>40</v>
      </c>
      <c r="B2522" t="s">
        <v>37</v>
      </c>
      <c r="C2522"/>
      <c r="D2522"/>
      <c r="E2522" s="2" t="s">
        <v>24</v>
      </c>
    </row>
    <row r="2523" spans="1:17" x14ac:dyDescent="0.2">
      <c r="A2523" t="s">
        <v>40</v>
      </c>
      <c r="B2523" t="s">
        <v>37</v>
      </c>
      <c r="E2523">
        <v>2002</v>
      </c>
      <c r="F2523">
        <v>1</v>
      </c>
      <c r="G2523">
        <v>1</v>
      </c>
      <c r="H2523" s="4">
        <v>29.022434341463413</v>
      </c>
      <c r="I2523" s="3">
        <v>1.8148682117462158</v>
      </c>
      <c r="J2523" t="s">
        <v>13</v>
      </c>
      <c r="K2523" t="s">
        <v>13</v>
      </c>
      <c r="L2523" t="s">
        <v>13</v>
      </c>
      <c r="M2523" t="s">
        <v>13</v>
      </c>
      <c r="N2523" t="s">
        <v>13</v>
      </c>
      <c r="O2523" t="s">
        <v>13</v>
      </c>
      <c r="P2523" t="s">
        <v>13</v>
      </c>
      <c r="Q2523">
        <f>(H2523*60)*1.12</f>
        <v>1950.3075877463416</v>
      </c>
    </row>
    <row r="2524" spans="1:17" x14ac:dyDescent="0.2">
      <c r="A2524" t="s">
        <v>40</v>
      </c>
      <c r="B2524" t="s">
        <v>37</v>
      </c>
      <c r="E2524">
        <v>2002</v>
      </c>
      <c r="F2524">
        <v>1</v>
      </c>
      <c r="G2524">
        <v>2</v>
      </c>
      <c r="H2524" s="4">
        <v>27.973311219512194</v>
      </c>
      <c r="I2524" s="3">
        <v>2.2295036315917969</v>
      </c>
      <c r="J2524" t="s">
        <v>13</v>
      </c>
      <c r="K2524" t="s">
        <v>13</v>
      </c>
      <c r="L2524" t="s">
        <v>13</v>
      </c>
      <c r="M2524" t="s">
        <v>13</v>
      </c>
      <c r="N2524" t="s">
        <v>13</v>
      </c>
      <c r="O2524" t="s">
        <v>13</v>
      </c>
      <c r="P2524" t="s">
        <v>13</v>
      </c>
      <c r="Q2524">
        <f>(H2524*60)*1.12</f>
        <v>1879.8065139512196</v>
      </c>
    </row>
    <row r="2525" spans="1:17" x14ac:dyDescent="0.2">
      <c r="A2525" t="s">
        <v>40</v>
      </c>
      <c r="B2525" t="s">
        <v>37</v>
      </c>
      <c r="E2525">
        <v>2002</v>
      </c>
      <c r="F2525">
        <v>1</v>
      </c>
      <c r="G2525">
        <v>3</v>
      </c>
      <c r="H2525" s="4">
        <v>26.774455024390242</v>
      </c>
      <c r="I2525" s="3">
        <v>2.4595038890838623</v>
      </c>
      <c r="J2525" t="s">
        <v>13</v>
      </c>
      <c r="K2525" t="s">
        <v>13</v>
      </c>
      <c r="L2525" t="s">
        <v>13</v>
      </c>
      <c r="M2525" t="s">
        <v>13</v>
      </c>
      <c r="N2525" t="s">
        <v>13</v>
      </c>
      <c r="O2525" t="s">
        <v>13</v>
      </c>
      <c r="P2525" t="s">
        <v>13</v>
      </c>
      <c r="Q2525" s="4">
        <v>1799.2433776390244</v>
      </c>
    </row>
    <row r="2526" spans="1:17" x14ac:dyDescent="0.2">
      <c r="A2526" t="s">
        <v>40</v>
      </c>
      <c r="B2526" t="s">
        <v>37</v>
      </c>
      <c r="E2526">
        <v>2002</v>
      </c>
      <c r="F2526">
        <v>1</v>
      </c>
      <c r="G2526">
        <v>4</v>
      </c>
      <c r="H2526" s="4">
        <v>38.437768975609757</v>
      </c>
      <c r="I2526" s="3">
        <v>2.8197948932647705</v>
      </c>
      <c r="J2526" t="s">
        <v>13</v>
      </c>
      <c r="K2526" t="s">
        <v>13</v>
      </c>
      <c r="L2526" t="s">
        <v>13</v>
      </c>
      <c r="M2526" t="s">
        <v>13</v>
      </c>
      <c r="N2526" t="s">
        <v>13</v>
      </c>
      <c r="O2526" t="s">
        <v>13</v>
      </c>
      <c r="P2526" t="s">
        <v>13</v>
      </c>
      <c r="Q2526" s="4">
        <v>2583.018075160976</v>
      </c>
    </row>
    <row r="2527" spans="1:17" x14ac:dyDescent="0.2">
      <c r="A2527" t="s">
        <v>40</v>
      </c>
      <c r="B2527" t="s">
        <v>37</v>
      </c>
      <c r="E2527">
        <v>2002</v>
      </c>
      <c r="F2527">
        <v>1</v>
      </c>
      <c r="G2527">
        <v>5</v>
      </c>
      <c r="H2527" s="4">
        <v>32.977097999999998</v>
      </c>
      <c r="I2527" s="3">
        <v>1.5072777271270752</v>
      </c>
      <c r="J2527" t="s">
        <v>13</v>
      </c>
      <c r="K2527" t="s">
        <v>13</v>
      </c>
      <c r="L2527" t="s">
        <v>13</v>
      </c>
      <c r="M2527" t="s">
        <v>13</v>
      </c>
      <c r="N2527" t="s">
        <v>13</v>
      </c>
      <c r="O2527" t="s">
        <v>13</v>
      </c>
      <c r="P2527" t="s">
        <v>13</v>
      </c>
      <c r="Q2527" s="4">
        <v>2216.0609856000001</v>
      </c>
    </row>
    <row r="2528" spans="1:17" x14ac:dyDescent="0.2">
      <c r="A2528" t="s">
        <v>40</v>
      </c>
      <c r="B2528" t="s">
        <v>37</v>
      </c>
      <c r="E2528">
        <v>2002</v>
      </c>
      <c r="F2528">
        <v>1</v>
      </c>
      <c r="G2528">
        <v>6</v>
      </c>
      <c r="H2528" s="4">
        <v>39.831476487804885</v>
      </c>
      <c r="I2528" s="3">
        <v>1.7913213968276978</v>
      </c>
      <c r="J2528" t="s">
        <v>13</v>
      </c>
      <c r="K2528" t="s">
        <v>13</v>
      </c>
      <c r="L2528" t="s">
        <v>13</v>
      </c>
      <c r="M2528" t="s">
        <v>13</v>
      </c>
      <c r="N2528" t="s">
        <v>13</v>
      </c>
      <c r="O2528" t="s">
        <v>13</v>
      </c>
      <c r="P2528" t="s">
        <v>13</v>
      </c>
      <c r="Q2528" s="4">
        <v>2676.6752199804882</v>
      </c>
    </row>
    <row r="2529" spans="1:17" x14ac:dyDescent="0.2">
      <c r="A2529" t="s">
        <v>40</v>
      </c>
      <c r="B2529" t="s">
        <v>37</v>
      </c>
      <c r="E2529">
        <v>2002</v>
      </c>
      <c r="F2529">
        <v>1</v>
      </c>
      <c r="G2529">
        <v>7</v>
      </c>
      <c r="H2529" s="4">
        <v>40.500813073170733</v>
      </c>
      <c r="I2529" s="3">
        <v>2.4764964580535889</v>
      </c>
      <c r="J2529" t="s">
        <v>13</v>
      </c>
      <c r="K2529" t="s">
        <v>13</v>
      </c>
      <c r="L2529" t="s">
        <v>13</v>
      </c>
      <c r="M2529" t="s">
        <v>13</v>
      </c>
      <c r="N2529" t="s">
        <v>13</v>
      </c>
      <c r="O2529" t="s">
        <v>13</v>
      </c>
      <c r="P2529" t="s">
        <v>13</v>
      </c>
      <c r="Q2529" s="4">
        <v>2721.6546385170732</v>
      </c>
    </row>
    <row r="2530" spans="1:17" x14ac:dyDescent="0.2">
      <c r="A2530" t="s">
        <v>40</v>
      </c>
      <c r="B2530" t="s">
        <v>37</v>
      </c>
      <c r="E2530">
        <v>2002</v>
      </c>
      <c r="F2530">
        <v>1</v>
      </c>
      <c r="G2530">
        <v>8</v>
      </c>
      <c r="H2530" s="4">
        <v>36.760956878048788</v>
      </c>
      <c r="I2530" s="3">
        <v>2.8654229640960693</v>
      </c>
      <c r="J2530" t="s">
        <v>13</v>
      </c>
      <c r="K2530" t="s">
        <v>13</v>
      </c>
      <c r="L2530" t="s">
        <v>13</v>
      </c>
      <c r="M2530" t="s">
        <v>13</v>
      </c>
      <c r="N2530" t="s">
        <v>13</v>
      </c>
      <c r="O2530" t="s">
        <v>13</v>
      </c>
      <c r="P2530" t="s">
        <v>13</v>
      </c>
      <c r="Q2530" s="4">
        <v>2470.3363022048788</v>
      </c>
    </row>
    <row r="2531" spans="1:17" x14ac:dyDescent="0.2">
      <c r="A2531" t="s">
        <v>40</v>
      </c>
      <c r="B2531" t="s">
        <v>37</v>
      </c>
      <c r="E2531">
        <v>2002</v>
      </c>
      <c r="F2531">
        <v>1</v>
      </c>
      <c r="G2531">
        <v>9</v>
      </c>
      <c r="H2531" s="4">
        <v>33.506493658536584</v>
      </c>
      <c r="I2531" s="3">
        <v>1.5777342319488525</v>
      </c>
      <c r="J2531" t="s">
        <v>13</v>
      </c>
      <c r="K2531" t="s">
        <v>13</v>
      </c>
      <c r="L2531" t="s">
        <v>13</v>
      </c>
      <c r="M2531" t="s">
        <v>13</v>
      </c>
      <c r="N2531" t="s">
        <v>13</v>
      </c>
      <c r="O2531" t="s">
        <v>13</v>
      </c>
      <c r="P2531" t="s">
        <v>13</v>
      </c>
      <c r="Q2531" s="4">
        <v>2251.6363738536588</v>
      </c>
    </row>
    <row r="2532" spans="1:17" x14ac:dyDescent="0.2">
      <c r="A2532" t="s">
        <v>40</v>
      </c>
      <c r="B2532" t="s">
        <v>37</v>
      </c>
      <c r="E2532">
        <v>2002</v>
      </c>
      <c r="F2532">
        <v>1</v>
      </c>
      <c r="G2532">
        <v>10</v>
      </c>
      <c r="H2532" s="4">
        <v>42.164486341463423</v>
      </c>
      <c r="I2532" s="3">
        <v>1.8622884750366211</v>
      </c>
      <c r="J2532" t="s">
        <v>13</v>
      </c>
      <c r="K2532" t="s">
        <v>13</v>
      </c>
      <c r="L2532" t="s">
        <v>13</v>
      </c>
      <c r="M2532" t="s">
        <v>13</v>
      </c>
      <c r="N2532" t="s">
        <v>13</v>
      </c>
      <c r="O2532" t="s">
        <v>13</v>
      </c>
      <c r="P2532" t="s">
        <v>13</v>
      </c>
      <c r="Q2532" s="4">
        <v>2833.4534821463421</v>
      </c>
    </row>
    <row r="2533" spans="1:17" x14ac:dyDescent="0.2">
      <c r="A2533" t="s">
        <v>40</v>
      </c>
      <c r="B2533" t="s">
        <v>37</v>
      </c>
      <c r="E2533">
        <v>2002</v>
      </c>
      <c r="F2533">
        <v>1</v>
      </c>
      <c r="G2533">
        <v>11</v>
      </c>
      <c r="H2533" s="4">
        <v>39.837797999999999</v>
      </c>
      <c r="I2533" s="3">
        <v>2.231886625289917</v>
      </c>
      <c r="J2533" t="s">
        <v>13</v>
      </c>
      <c r="K2533" t="s">
        <v>13</v>
      </c>
      <c r="L2533" t="s">
        <v>13</v>
      </c>
      <c r="M2533" t="s">
        <v>13</v>
      </c>
      <c r="N2533" t="s">
        <v>13</v>
      </c>
      <c r="O2533" t="s">
        <v>13</v>
      </c>
      <c r="P2533" t="s">
        <v>13</v>
      </c>
      <c r="Q2533" s="4">
        <v>2677.1000256000002</v>
      </c>
    </row>
    <row r="2534" spans="1:17" x14ac:dyDescent="0.2">
      <c r="A2534" t="s">
        <v>40</v>
      </c>
      <c r="B2534" t="s">
        <v>37</v>
      </c>
      <c r="E2534">
        <v>2002</v>
      </c>
      <c r="F2534">
        <v>1</v>
      </c>
      <c r="G2534">
        <v>12</v>
      </c>
      <c r="H2534" s="4">
        <v>37.191315512195132</v>
      </c>
      <c r="I2534" s="3">
        <v>2.8516297340393066</v>
      </c>
      <c r="J2534" t="s">
        <v>13</v>
      </c>
      <c r="K2534" t="s">
        <v>13</v>
      </c>
      <c r="L2534" t="s">
        <v>13</v>
      </c>
      <c r="M2534" t="s">
        <v>13</v>
      </c>
      <c r="N2534" t="s">
        <v>13</v>
      </c>
      <c r="O2534" t="s">
        <v>13</v>
      </c>
      <c r="P2534" t="s">
        <v>13</v>
      </c>
      <c r="Q2534" s="4">
        <v>2499.2564024195131</v>
      </c>
    </row>
    <row r="2535" spans="1:17" x14ac:dyDescent="0.2">
      <c r="A2535" t="s">
        <v>40</v>
      </c>
      <c r="B2535" t="s">
        <v>37</v>
      </c>
      <c r="E2535">
        <v>2002</v>
      </c>
      <c r="F2535">
        <v>2</v>
      </c>
      <c r="G2535">
        <v>1</v>
      </c>
      <c r="H2535" s="4">
        <v>26.207626097560976</v>
      </c>
      <c r="I2535" s="3">
        <v>1.8352967500686646</v>
      </c>
      <c r="J2535" t="s">
        <v>13</v>
      </c>
      <c r="K2535" t="s">
        <v>13</v>
      </c>
      <c r="L2535" t="s">
        <v>13</v>
      </c>
      <c r="M2535" t="s">
        <v>13</v>
      </c>
      <c r="N2535" t="s">
        <v>13</v>
      </c>
      <c r="O2535" t="s">
        <v>13</v>
      </c>
      <c r="P2535" t="s">
        <v>13</v>
      </c>
      <c r="Q2535" s="4">
        <v>1761.1524737560976</v>
      </c>
    </row>
    <row r="2536" spans="1:17" x14ac:dyDescent="0.2">
      <c r="A2536" t="s">
        <v>40</v>
      </c>
      <c r="B2536" t="s">
        <v>37</v>
      </c>
      <c r="E2536">
        <v>2002</v>
      </c>
      <c r="F2536">
        <v>2</v>
      </c>
      <c r="G2536">
        <v>2</v>
      </c>
      <c r="H2536" s="4">
        <v>26.436564000000008</v>
      </c>
      <c r="I2536" s="3">
        <v>2.450965404510498</v>
      </c>
      <c r="J2536" t="s">
        <v>13</v>
      </c>
      <c r="K2536" t="s">
        <v>13</v>
      </c>
      <c r="L2536" t="s">
        <v>13</v>
      </c>
      <c r="M2536" t="s">
        <v>13</v>
      </c>
      <c r="N2536" t="s">
        <v>13</v>
      </c>
      <c r="O2536" t="s">
        <v>13</v>
      </c>
      <c r="P2536" t="s">
        <v>13</v>
      </c>
      <c r="Q2536" s="4">
        <v>1776.5371008000006</v>
      </c>
    </row>
    <row r="2537" spans="1:17" x14ac:dyDescent="0.2">
      <c r="A2537" t="s">
        <v>40</v>
      </c>
      <c r="B2537" t="s">
        <v>37</v>
      </c>
      <c r="E2537">
        <v>2002</v>
      </c>
      <c r="F2537">
        <v>2</v>
      </c>
      <c r="G2537">
        <v>3</v>
      </c>
      <c r="H2537" s="4">
        <v>29.19038824390244</v>
      </c>
      <c r="I2537" s="3">
        <v>2.4723358154296875</v>
      </c>
      <c r="J2537" t="s">
        <v>13</v>
      </c>
      <c r="K2537" t="s">
        <v>13</v>
      </c>
      <c r="L2537" t="s">
        <v>13</v>
      </c>
      <c r="M2537" t="s">
        <v>13</v>
      </c>
      <c r="N2537" t="s">
        <v>13</v>
      </c>
      <c r="O2537" t="s">
        <v>13</v>
      </c>
      <c r="P2537" t="s">
        <v>13</v>
      </c>
      <c r="Q2537" s="4">
        <v>1961.5940899902444</v>
      </c>
    </row>
    <row r="2538" spans="1:17" x14ac:dyDescent="0.2">
      <c r="A2538" t="s">
        <v>40</v>
      </c>
      <c r="B2538" t="s">
        <v>37</v>
      </c>
      <c r="E2538">
        <v>2002</v>
      </c>
      <c r="F2538">
        <v>2</v>
      </c>
      <c r="G2538">
        <v>4</v>
      </c>
      <c r="H2538" s="4">
        <v>32.449437658536588</v>
      </c>
      <c r="I2538" s="3">
        <v>2.4906091690063477</v>
      </c>
      <c r="J2538" t="s">
        <v>13</v>
      </c>
      <c r="K2538" t="s">
        <v>13</v>
      </c>
      <c r="L2538" t="s">
        <v>13</v>
      </c>
      <c r="M2538" t="s">
        <v>13</v>
      </c>
      <c r="N2538" t="s">
        <v>13</v>
      </c>
      <c r="O2538" t="s">
        <v>13</v>
      </c>
      <c r="P2538" t="s">
        <v>13</v>
      </c>
      <c r="Q2538" s="4">
        <v>2180.6022106536589</v>
      </c>
    </row>
    <row r="2539" spans="1:17" x14ac:dyDescent="0.2">
      <c r="A2539" t="s">
        <v>40</v>
      </c>
      <c r="B2539" t="s">
        <v>37</v>
      </c>
      <c r="E2539">
        <v>2002</v>
      </c>
      <c r="F2539">
        <v>2</v>
      </c>
      <c r="G2539">
        <v>5</v>
      </c>
      <c r="H2539" s="4">
        <v>35.126784000000001</v>
      </c>
      <c r="I2539" s="3">
        <v>1.5686599016189575</v>
      </c>
      <c r="J2539" t="s">
        <v>13</v>
      </c>
      <c r="K2539" t="s">
        <v>13</v>
      </c>
      <c r="L2539" t="s">
        <v>13</v>
      </c>
      <c r="M2539" t="s">
        <v>13</v>
      </c>
      <c r="N2539" t="s">
        <v>13</v>
      </c>
      <c r="O2539" t="s">
        <v>13</v>
      </c>
      <c r="P2539" t="s">
        <v>13</v>
      </c>
      <c r="Q2539" s="4">
        <v>2360.5198848</v>
      </c>
    </row>
    <row r="2540" spans="1:17" x14ac:dyDescent="0.2">
      <c r="A2540" t="s">
        <v>40</v>
      </c>
      <c r="B2540" t="s">
        <v>37</v>
      </c>
      <c r="E2540">
        <v>2002</v>
      </c>
      <c r="F2540">
        <v>2</v>
      </c>
      <c r="G2540">
        <v>6</v>
      </c>
      <c r="H2540" s="4">
        <v>40.810939024390237</v>
      </c>
      <c r="I2540" s="3">
        <v>1.9489330053329468</v>
      </c>
      <c r="J2540" t="s">
        <v>13</v>
      </c>
      <c r="K2540" t="s">
        <v>13</v>
      </c>
      <c r="L2540" t="s">
        <v>13</v>
      </c>
      <c r="M2540" t="s">
        <v>13</v>
      </c>
      <c r="N2540" t="s">
        <v>13</v>
      </c>
      <c r="O2540" t="s">
        <v>13</v>
      </c>
      <c r="P2540" t="s">
        <v>13</v>
      </c>
      <c r="Q2540" s="4">
        <v>2742.4951024390243</v>
      </c>
    </row>
    <row r="2541" spans="1:17" x14ac:dyDescent="0.2">
      <c r="A2541" t="s">
        <v>40</v>
      </c>
      <c r="B2541" t="s">
        <v>37</v>
      </c>
      <c r="E2541">
        <v>2002</v>
      </c>
      <c r="F2541">
        <v>2</v>
      </c>
      <c r="G2541">
        <v>7</v>
      </c>
      <c r="H2541" s="4">
        <v>39.178501463414634</v>
      </c>
      <c r="I2541" s="3">
        <v>2.3049609661102295</v>
      </c>
      <c r="J2541" t="s">
        <v>13</v>
      </c>
      <c r="K2541" t="s">
        <v>13</v>
      </c>
      <c r="L2541" t="s">
        <v>13</v>
      </c>
      <c r="M2541" t="s">
        <v>13</v>
      </c>
      <c r="N2541" t="s">
        <v>13</v>
      </c>
      <c r="O2541" t="s">
        <v>13</v>
      </c>
      <c r="P2541" t="s">
        <v>13</v>
      </c>
      <c r="Q2541" s="4">
        <v>2632.7952983414639</v>
      </c>
    </row>
    <row r="2542" spans="1:17" x14ac:dyDescent="0.2">
      <c r="A2542" t="s">
        <v>40</v>
      </c>
      <c r="B2542" t="s">
        <v>37</v>
      </c>
      <c r="E2542">
        <v>2002</v>
      </c>
      <c r="F2542">
        <v>2</v>
      </c>
      <c r="G2542">
        <v>8</v>
      </c>
      <c r="H2542" s="4">
        <v>36.15272824390243</v>
      </c>
      <c r="I2542" s="3">
        <v>2.8589844703674316</v>
      </c>
      <c r="J2542" t="s">
        <v>13</v>
      </c>
      <c r="K2542" t="s">
        <v>13</v>
      </c>
      <c r="L2542" t="s">
        <v>13</v>
      </c>
      <c r="M2542" t="s">
        <v>13</v>
      </c>
      <c r="N2542" t="s">
        <v>13</v>
      </c>
      <c r="O2542" t="s">
        <v>13</v>
      </c>
      <c r="P2542" t="s">
        <v>13</v>
      </c>
      <c r="Q2542" s="4">
        <v>2429.4633379902439</v>
      </c>
    </row>
    <row r="2543" spans="1:17" x14ac:dyDescent="0.2">
      <c r="A2543" t="s">
        <v>40</v>
      </c>
      <c r="B2543" t="s">
        <v>37</v>
      </c>
      <c r="E2543">
        <v>2002</v>
      </c>
      <c r="F2543">
        <v>2</v>
      </c>
      <c r="G2543">
        <v>9</v>
      </c>
      <c r="H2543" s="4">
        <v>31.921777317073172</v>
      </c>
      <c r="I2543" s="3">
        <v>1.8259987831115723</v>
      </c>
      <c r="J2543" t="s">
        <v>13</v>
      </c>
      <c r="K2543" t="s">
        <v>13</v>
      </c>
      <c r="L2543" t="s">
        <v>13</v>
      </c>
      <c r="M2543" t="s">
        <v>13</v>
      </c>
      <c r="N2543" t="s">
        <v>13</v>
      </c>
      <c r="O2543" t="s">
        <v>13</v>
      </c>
      <c r="P2543" t="s">
        <v>13</v>
      </c>
      <c r="Q2543" s="4">
        <v>2145.1434357073172</v>
      </c>
    </row>
    <row r="2544" spans="1:17" x14ac:dyDescent="0.2">
      <c r="A2544" t="s">
        <v>40</v>
      </c>
      <c r="B2544" t="s">
        <v>37</v>
      </c>
      <c r="E2544">
        <v>2002</v>
      </c>
      <c r="F2544">
        <v>2</v>
      </c>
      <c r="G2544">
        <v>10</v>
      </c>
      <c r="H2544" s="4">
        <v>39.478463414634149</v>
      </c>
      <c r="I2544" s="3">
        <v>1.9941983222961426</v>
      </c>
      <c r="J2544" t="s">
        <v>13</v>
      </c>
      <c r="K2544" t="s">
        <v>13</v>
      </c>
      <c r="L2544" t="s">
        <v>13</v>
      </c>
      <c r="M2544" t="s">
        <v>13</v>
      </c>
      <c r="N2544" t="s">
        <v>13</v>
      </c>
      <c r="O2544" t="s">
        <v>13</v>
      </c>
      <c r="P2544" t="s">
        <v>13</v>
      </c>
      <c r="Q2544" s="4">
        <v>2652.9527414634154</v>
      </c>
    </row>
    <row r="2545" spans="1:17" x14ac:dyDescent="0.2">
      <c r="A2545" t="s">
        <v>40</v>
      </c>
      <c r="B2545" t="s">
        <v>37</v>
      </c>
      <c r="E2545">
        <v>2002</v>
      </c>
      <c r="F2545">
        <v>2</v>
      </c>
      <c r="G2545">
        <v>11</v>
      </c>
      <c r="H2545" s="4">
        <v>39.692651121951215</v>
      </c>
      <c r="I2545" s="3">
        <v>2.4355978965759277</v>
      </c>
      <c r="J2545" t="s">
        <v>13</v>
      </c>
      <c r="K2545" t="s">
        <v>13</v>
      </c>
      <c r="L2545" t="s">
        <v>13</v>
      </c>
      <c r="M2545" t="s">
        <v>13</v>
      </c>
      <c r="N2545" t="s">
        <v>13</v>
      </c>
      <c r="O2545" t="s">
        <v>13</v>
      </c>
      <c r="P2545" t="s">
        <v>13</v>
      </c>
      <c r="Q2545" s="4">
        <v>2667.3461553951215</v>
      </c>
    </row>
    <row r="2546" spans="1:17" x14ac:dyDescent="0.2">
      <c r="A2546" t="s">
        <v>40</v>
      </c>
      <c r="B2546" t="s">
        <v>37</v>
      </c>
      <c r="E2546">
        <v>2002</v>
      </c>
      <c r="F2546">
        <v>2</v>
      </c>
      <c r="G2546">
        <v>12</v>
      </c>
      <c r="H2546" s="4">
        <v>38.068518292682924</v>
      </c>
      <c r="I2546" s="3">
        <v>2.5674545764923096</v>
      </c>
      <c r="J2546" t="s">
        <v>13</v>
      </c>
      <c r="K2546" t="s">
        <v>13</v>
      </c>
      <c r="L2546" t="s">
        <v>13</v>
      </c>
      <c r="M2546" t="s">
        <v>13</v>
      </c>
      <c r="N2546" t="s">
        <v>13</v>
      </c>
      <c r="O2546" t="s">
        <v>13</v>
      </c>
      <c r="P2546" t="s">
        <v>13</v>
      </c>
      <c r="Q2546" s="4">
        <v>2558.2044292682926</v>
      </c>
    </row>
    <row r="2547" spans="1:17" x14ac:dyDescent="0.2">
      <c r="A2547" t="s">
        <v>40</v>
      </c>
      <c r="B2547" t="s">
        <v>37</v>
      </c>
      <c r="E2547">
        <v>2002</v>
      </c>
      <c r="F2547">
        <v>3</v>
      </c>
      <c r="G2547">
        <v>1</v>
      </c>
      <c r="H2547" s="4">
        <v>28.240054243902438</v>
      </c>
      <c r="I2547" s="3">
        <v>1.7095018625259399</v>
      </c>
      <c r="J2547" t="s">
        <v>13</v>
      </c>
      <c r="K2547" t="s">
        <v>13</v>
      </c>
      <c r="L2547" t="s">
        <v>13</v>
      </c>
      <c r="M2547" t="s">
        <v>13</v>
      </c>
      <c r="N2547" t="s">
        <v>13</v>
      </c>
      <c r="O2547" t="s">
        <v>13</v>
      </c>
      <c r="P2547" t="s">
        <v>13</v>
      </c>
      <c r="Q2547" s="4">
        <v>1897.7316451902441</v>
      </c>
    </row>
    <row r="2548" spans="1:17" x14ac:dyDescent="0.2">
      <c r="A2548" t="s">
        <v>40</v>
      </c>
      <c r="B2548" t="s">
        <v>37</v>
      </c>
      <c r="E2548">
        <v>2002</v>
      </c>
      <c r="F2548">
        <v>3</v>
      </c>
      <c r="G2548">
        <v>2</v>
      </c>
      <c r="H2548" s="4">
        <v>35.966677463414634</v>
      </c>
      <c r="I2548" s="3">
        <v>1.9687086343765259</v>
      </c>
      <c r="J2548" t="s">
        <v>13</v>
      </c>
      <c r="K2548" t="s">
        <v>13</v>
      </c>
      <c r="L2548" t="s">
        <v>13</v>
      </c>
      <c r="M2548" t="s">
        <v>13</v>
      </c>
      <c r="N2548" t="s">
        <v>13</v>
      </c>
      <c r="O2548" t="s">
        <v>13</v>
      </c>
      <c r="P2548" t="s">
        <v>13</v>
      </c>
      <c r="Q2548" s="4">
        <v>2416.9607255414635</v>
      </c>
    </row>
    <row r="2549" spans="1:17" x14ac:dyDescent="0.2">
      <c r="A2549" t="s">
        <v>40</v>
      </c>
      <c r="B2549" t="s">
        <v>37</v>
      </c>
      <c r="E2549">
        <v>2002</v>
      </c>
      <c r="F2549">
        <v>3</v>
      </c>
      <c r="G2549">
        <v>3</v>
      </c>
      <c r="H2549" s="4">
        <v>38.974105902439014</v>
      </c>
      <c r="I2549" s="3">
        <v>2.5176420211791992</v>
      </c>
      <c r="J2549" t="s">
        <v>13</v>
      </c>
      <c r="K2549" t="s">
        <v>13</v>
      </c>
      <c r="L2549" t="s">
        <v>13</v>
      </c>
      <c r="M2549" t="s">
        <v>13</v>
      </c>
      <c r="N2549" t="s">
        <v>13</v>
      </c>
      <c r="O2549" t="s">
        <v>13</v>
      </c>
      <c r="P2549" t="s">
        <v>13</v>
      </c>
      <c r="Q2549" s="4">
        <v>2619.0599166439024</v>
      </c>
    </row>
    <row r="2550" spans="1:17" x14ac:dyDescent="0.2">
      <c r="A2550" t="s">
        <v>40</v>
      </c>
      <c r="B2550" t="s">
        <v>37</v>
      </c>
      <c r="E2550">
        <v>2002</v>
      </c>
      <c r="F2550">
        <v>3</v>
      </c>
      <c r="G2550">
        <v>4</v>
      </c>
      <c r="H2550" s="4">
        <v>35.893546243902435</v>
      </c>
      <c r="I2550" s="3">
        <v>2.4441633224487305</v>
      </c>
      <c r="J2550" t="s">
        <v>13</v>
      </c>
      <c r="K2550" t="s">
        <v>13</v>
      </c>
      <c r="L2550" t="s">
        <v>13</v>
      </c>
      <c r="M2550" t="s">
        <v>13</v>
      </c>
      <c r="N2550" t="s">
        <v>13</v>
      </c>
      <c r="O2550" t="s">
        <v>13</v>
      </c>
      <c r="P2550" t="s">
        <v>13</v>
      </c>
      <c r="Q2550" s="4">
        <v>2412.0463075902439</v>
      </c>
    </row>
    <row r="2551" spans="1:17" x14ac:dyDescent="0.2">
      <c r="A2551" t="s">
        <v>40</v>
      </c>
      <c r="B2551" t="s">
        <v>37</v>
      </c>
      <c r="E2551">
        <v>2002</v>
      </c>
      <c r="F2551">
        <v>3</v>
      </c>
      <c r="G2551">
        <v>5</v>
      </c>
      <c r="H2551" s="4">
        <v>33.621768292682923</v>
      </c>
      <c r="I2551" s="3">
        <v>1.7566851377487183</v>
      </c>
      <c r="J2551" t="s">
        <v>13</v>
      </c>
      <c r="K2551" t="s">
        <v>13</v>
      </c>
      <c r="L2551" t="s">
        <v>13</v>
      </c>
      <c r="M2551" t="s">
        <v>13</v>
      </c>
      <c r="N2551" t="s">
        <v>13</v>
      </c>
      <c r="O2551" t="s">
        <v>13</v>
      </c>
      <c r="P2551" t="s">
        <v>13</v>
      </c>
      <c r="Q2551" s="4">
        <v>2259.3828292682924</v>
      </c>
    </row>
    <row r="2552" spans="1:17" x14ac:dyDescent="0.2">
      <c r="A2552" t="s">
        <v>40</v>
      </c>
      <c r="B2552" t="s">
        <v>37</v>
      </c>
      <c r="E2552">
        <v>2002</v>
      </c>
      <c r="F2552">
        <v>3</v>
      </c>
      <c r="G2552">
        <v>6</v>
      </c>
      <c r="H2552" s="4">
        <v>40.423963317073166</v>
      </c>
      <c r="I2552" s="3">
        <v>2.0093507766723633</v>
      </c>
      <c r="J2552" t="s">
        <v>13</v>
      </c>
      <c r="K2552" t="s">
        <v>13</v>
      </c>
      <c r="L2552" t="s">
        <v>13</v>
      </c>
      <c r="M2552" t="s">
        <v>13</v>
      </c>
      <c r="N2552" t="s">
        <v>13</v>
      </c>
      <c r="O2552" t="s">
        <v>13</v>
      </c>
      <c r="P2552" t="s">
        <v>13</v>
      </c>
      <c r="Q2552" s="4">
        <v>2716.4903349073174</v>
      </c>
    </row>
    <row r="2553" spans="1:17" x14ac:dyDescent="0.2">
      <c r="A2553" t="s">
        <v>40</v>
      </c>
      <c r="B2553" t="s">
        <v>37</v>
      </c>
      <c r="E2553">
        <v>2002</v>
      </c>
      <c r="F2553">
        <v>3</v>
      </c>
      <c r="G2553">
        <v>7</v>
      </c>
      <c r="H2553" s="4">
        <v>38.590352926829269</v>
      </c>
      <c r="I2553" s="3">
        <v>2.4521512985229492</v>
      </c>
      <c r="J2553" t="s">
        <v>13</v>
      </c>
      <c r="K2553" t="s">
        <v>13</v>
      </c>
      <c r="L2553" t="s">
        <v>13</v>
      </c>
      <c r="M2553" t="s">
        <v>13</v>
      </c>
      <c r="N2553" t="s">
        <v>13</v>
      </c>
      <c r="O2553" t="s">
        <v>13</v>
      </c>
      <c r="P2553" t="s">
        <v>13</v>
      </c>
      <c r="Q2553" s="4">
        <v>2593.271716682927</v>
      </c>
    </row>
    <row r="2554" spans="1:17" x14ac:dyDescent="0.2">
      <c r="A2554" t="s">
        <v>40</v>
      </c>
      <c r="B2554" t="s">
        <v>37</v>
      </c>
      <c r="E2554">
        <v>2002</v>
      </c>
      <c r="F2554">
        <v>3</v>
      </c>
      <c r="G2554">
        <v>8</v>
      </c>
      <c r="H2554" s="4">
        <v>36.538836292682923</v>
      </c>
      <c r="I2554" s="3">
        <v>2.904545783996582</v>
      </c>
      <c r="J2554" t="s">
        <v>13</v>
      </c>
      <c r="K2554" t="s">
        <v>13</v>
      </c>
      <c r="L2554" t="s">
        <v>13</v>
      </c>
      <c r="M2554" t="s">
        <v>13</v>
      </c>
      <c r="N2554" t="s">
        <v>13</v>
      </c>
      <c r="O2554" t="s">
        <v>13</v>
      </c>
      <c r="P2554" t="s">
        <v>13</v>
      </c>
      <c r="Q2554" s="4">
        <v>2455.4097988682925</v>
      </c>
    </row>
    <row r="2555" spans="1:17" x14ac:dyDescent="0.2">
      <c r="A2555" t="s">
        <v>40</v>
      </c>
      <c r="B2555" t="s">
        <v>37</v>
      </c>
      <c r="E2555">
        <v>2002</v>
      </c>
      <c r="F2555">
        <v>3</v>
      </c>
      <c r="G2555">
        <v>9</v>
      </c>
      <c r="H2555" s="4">
        <v>35.42277951219512</v>
      </c>
      <c r="I2555" s="3">
        <v>1.6729856729507446</v>
      </c>
      <c r="J2555" t="s">
        <v>13</v>
      </c>
      <c r="K2555" t="s">
        <v>13</v>
      </c>
      <c r="L2555" t="s">
        <v>13</v>
      </c>
      <c r="M2555" t="s">
        <v>13</v>
      </c>
      <c r="N2555" t="s">
        <v>13</v>
      </c>
      <c r="O2555" t="s">
        <v>13</v>
      </c>
      <c r="P2555" t="s">
        <v>13</v>
      </c>
      <c r="Q2555" s="4">
        <v>2380.4107832195123</v>
      </c>
    </row>
    <row r="2556" spans="1:17" x14ac:dyDescent="0.2">
      <c r="A2556" t="s">
        <v>40</v>
      </c>
      <c r="B2556" t="s">
        <v>37</v>
      </c>
      <c r="E2556">
        <v>2002</v>
      </c>
      <c r="F2556">
        <v>3</v>
      </c>
      <c r="G2556">
        <v>10</v>
      </c>
      <c r="H2556" s="4">
        <v>39.957906731707311</v>
      </c>
      <c r="I2556" s="3">
        <v>1.7986276149749756</v>
      </c>
      <c r="J2556" t="s">
        <v>13</v>
      </c>
      <c r="K2556" t="s">
        <v>13</v>
      </c>
      <c r="L2556" t="s">
        <v>13</v>
      </c>
      <c r="M2556" t="s">
        <v>13</v>
      </c>
      <c r="N2556" t="s">
        <v>13</v>
      </c>
      <c r="O2556" t="s">
        <v>13</v>
      </c>
      <c r="P2556" t="s">
        <v>13</v>
      </c>
      <c r="Q2556" s="4">
        <v>2685.1713323707313</v>
      </c>
    </row>
    <row r="2557" spans="1:17" x14ac:dyDescent="0.2">
      <c r="A2557" t="s">
        <v>40</v>
      </c>
      <c r="B2557" t="s">
        <v>37</v>
      </c>
      <c r="E2557">
        <v>2002</v>
      </c>
      <c r="F2557">
        <v>3</v>
      </c>
      <c r="G2557">
        <v>11</v>
      </c>
      <c r="H2557" s="4">
        <v>39.223123902439028</v>
      </c>
      <c r="I2557" s="3">
        <v>2.4128062725067139</v>
      </c>
      <c r="J2557" t="s">
        <v>13</v>
      </c>
      <c r="K2557" t="s">
        <v>13</v>
      </c>
      <c r="L2557" t="s">
        <v>13</v>
      </c>
      <c r="M2557" t="s">
        <v>13</v>
      </c>
      <c r="N2557" t="s">
        <v>13</v>
      </c>
      <c r="O2557" t="s">
        <v>13</v>
      </c>
      <c r="P2557" t="s">
        <v>13</v>
      </c>
      <c r="Q2557" s="4">
        <v>2635.7939262439027</v>
      </c>
    </row>
    <row r="2558" spans="1:17" x14ac:dyDescent="0.2">
      <c r="A2558" t="s">
        <v>40</v>
      </c>
      <c r="B2558" t="s">
        <v>37</v>
      </c>
      <c r="E2558">
        <v>2002</v>
      </c>
      <c r="F2558">
        <v>3</v>
      </c>
      <c r="G2558">
        <v>12</v>
      </c>
      <c r="H2558" s="4">
        <v>37.938121609756095</v>
      </c>
      <c r="I2558" s="3">
        <v>2.7991092205047607</v>
      </c>
      <c r="J2558" t="s">
        <v>13</v>
      </c>
      <c r="K2558" t="s">
        <v>13</v>
      </c>
      <c r="L2558" t="s">
        <v>13</v>
      </c>
      <c r="M2558" t="s">
        <v>13</v>
      </c>
      <c r="N2558" t="s">
        <v>13</v>
      </c>
      <c r="O2558" t="s">
        <v>13</v>
      </c>
      <c r="P2558" t="s">
        <v>13</v>
      </c>
      <c r="Q2558" s="4">
        <v>2549.4417721756099</v>
      </c>
    </row>
    <row r="2559" spans="1:17" x14ac:dyDescent="0.2">
      <c r="A2559" t="s">
        <v>40</v>
      </c>
      <c r="B2559" t="s">
        <v>37</v>
      </c>
      <c r="E2559">
        <v>2002</v>
      </c>
      <c r="F2559">
        <v>4</v>
      </c>
      <c r="G2559">
        <v>1</v>
      </c>
      <c r="H2559" s="4">
        <v>25.262993853658536</v>
      </c>
      <c r="I2559" s="3">
        <v>1.8244999647140503</v>
      </c>
      <c r="J2559" t="s">
        <v>13</v>
      </c>
      <c r="K2559" t="s">
        <v>13</v>
      </c>
      <c r="L2559" t="s">
        <v>13</v>
      </c>
      <c r="M2559" t="s">
        <v>13</v>
      </c>
      <c r="N2559" t="s">
        <v>13</v>
      </c>
      <c r="O2559" t="s">
        <v>13</v>
      </c>
      <c r="P2559" t="s">
        <v>13</v>
      </c>
      <c r="Q2559" s="4">
        <v>1697.6731869658538</v>
      </c>
    </row>
    <row r="2560" spans="1:17" x14ac:dyDescent="0.2">
      <c r="A2560" t="s">
        <v>40</v>
      </c>
      <c r="B2560" t="s">
        <v>37</v>
      </c>
      <c r="E2560">
        <v>2002</v>
      </c>
      <c r="F2560">
        <v>4</v>
      </c>
      <c r="G2560">
        <v>2</v>
      </c>
      <c r="H2560" s="4">
        <v>36.167106585365858</v>
      </c>
      <c r="I2560" s="3">
        <v>2.1995992660522461</v>
      </c>
      <c r="J2560" t="s">
        <v>13</v>
      </c>
      <c r="K2560" t="s">
        <v>13</v>
      </c>
      <c r="L2560" t="s">
        <v>13</v>
      </c>
      <c r="M2560" t="s">
        <v>13</v>
      </c>
      <c r="N2560" t="s">
        <v>13</v>
      </c>
      <c r="O2560" t="s">
        <v>13</v>
      </c>
      <c r="P2560" t="s">
        <v>13</v>
      </c>
      <c r="Q2560" s="4">
        <v>2430.4295625365858</v>
      </c>
    </row>
    <row r="2561" spans="1:17" x14ac:dyDescent="0.2">
      <c r="A2561" t="s">
        <v>40</v>
      </c>
      <c r="B2561" t="s">
        <v>37</v>
      </c>
      <c r="E2561">
        <v>2002</v>
      </c>
      <c r="F2561">
        <v>4</v>
      </c>
      <c r="G2561">
        <v>3</v>
      </c>
      <c r="H2561" s="4">
        <v>31.702383658536586</v>
      </c>
      <c r="I2561" s="3">
        <v>2.3913166522979736</v>
      </c>
      <c r="J2561" t="s">
        <v>13</v>
      </c>
      <c r="K2561" t="s">
        <v>13</v>
      </c>
      <c r="L2561" t="s">
        <v>13</v>
      </c>
      <c r="M2561" t="s">
        <v>13</v>
      </c>
      <c r="N2561" t="s">
        <v>13</v>
      </c>
      <c r="O2561" t="s">
        <v>13</v>
      </c>
      <c r="P2561" t="s">
        <v>13</v>
      </c>
      <c r="Q2561" s="4">
        <v>2130.400181853659</v>
      </c>
    </row>
    <row r="2562" spans="1:17" x14ac:dyDescent="0.2">
      <c r="A2562" t="s">
        <v>40</v>
      </c>
      <c r="B2562" t="s">
        <v>37</v>
      </c>
      <c r="E2562">
        <v>2002</v>
      </c>
      <c r="F2562">
        <v>4</v>
      </c>
      <c r="G2562">
        <v>4</v>
      </c>
      <c r="H2562" s="4">
        <v>36.690800487804879</v>
      </c>
      <c r="I2562" s="3">
        <v>2.7959995269775391</v>
      </c>
      <c r="J2562" t="s">
        <v>13</v>
      </c>
      <c r="K2562" t="s">
        <v>13</v>
      </c>
      <c r="L2562" t="s">
        <v>13</v>
      </c>
      <c r="M2562" t="s">
        <v>13</v>
      </c>
      <c r="N2562" t="s">
        <v>13</v>
      </c>
      <c r="O2562" t="s">
        <v>13</v>
      </c>
      <c r="P2562" t="s">
        <v>13</v>
      </c>
      <c r="Q2562" s="4">
        <v>2465.6217927804882</v>
      </c>
    </row>
    <row r="2563" spans="1:17" x14ac:dyDescent="0.2">
      <c r="A2563" t="s">
        <v>40</v>
      </c>
      <c r="B2563" t="s">
        <v>37</v>
      </c>
      <c r="E2563">
        <v>2002</v>
      </c>
      <c r="F2563">
        <v>4</v>
      </c>
      <c r="G2563">
        <v>5</v>
      </c>
      <c r="H2563" s="4">
        <v>30.87699248780488</v>
      </c>
      <c r="I2563" s="3">
        <v>1.6766388416290283</v>
      </c>
      <c r="J2563" t="s">
        <v>13</v>
      </c>
      <c r="K2563" t="s">
        <v>13</v>
      </c>
      <c r="L2563" t="s">
        <v>13</v>
      </c>
      <c r="M2563" t="s">
        <v>13</v>
      </c>
      <c r="N2563" t="s">
        <v>13</v>
      </c>
      <c r="O2563" t="s">
        <v>13</v>
      </c>
      <c r="P2563" t="s">
        <v>13</v>
      </c>
      <c r="Q2563" s="4">
        <v>2074.933895180488</v>
      </c>
    </row>
    <row r="2564" spans="1:17" x14ac:dyDescent="0.2">
      <c r="A2564" t="s">
        <v>40</v>
      </c>
      <c r="B2564" t="s">
        <v>37</v>
      </c>
      <c r="E2564">
        <v>2002</v>
      </c>
      <c r="F2564">
        <v>4</v>
      </c>
      <c r="G2564">
        <v>6</v>
      </c>
      <c r="H2564" s="4">
        <v>40.682525560975606</v>
      </c>
      <c r="I2564" s="3">
        <v>1.8847284317016602</v>
      </c>
      <c r="J2564" t="s">
        <v>13</v>
      </c>
      <c r="K2564" t="s">
        <v>13</v>
      </c>
      <c r="L2564" t="s">
        <v>13</v>
      </c>
      <c r="M2564" t="s">
        <v>13</v>
      </c>
      <c r="N2564" t="s">
        <v>13</v>
      </c>
      <c r="O2564" t="s">
        <v>13</v>
      </c>
      <c r="P2564" t="s">
        <v>13</v>
      </c>
      <c r="Q2564" s="4">
        <v>2733.8657176975612</v>
      </c>
    </row>
    <row r="2565" spans="1:17" x14ac:dyDescent="0.2">
      <c r="A2565" t="s">
        <v>40</v>
      </c>
      <c r="B2565" t="s">
        <v>37</v>
      </c>
      <c r="E2565">
        <v>2002</v>
      </c>
      <c r="F2565">
        <v>4</v>
      </c>
      <c r="G2565">
        <v>7</v>
      </c>
      <c r="H2565" s="4">
        <v>39.332077024390252</v>
      </c>
      <c r="I2565" s="3">
        <v>2.3581366539001465</v>
      </c>
      <c r="J2565" t="s">
        <v>13</v>
      </c>
      <c r="K2565" t="s">
        <v>13</v>
      </c>
      <c r="L2565" t="s">
        <v>13</v>
      </c>
      <c r="M2565" t="s">
        <v>13</v>
      </c>
      <c r="N2565" t="s">
        <v>13</v>
      </c>
      <c r="O2565" t="s">
        <v>13</v>
      </c>
      <c r="P2565" t="s">
        <v>13</v>
      </c>
      <c r="Q2565" s="4">
        <v>2643.1155760390252</v>
      </c>
    </row>
    <row r="2566" spans="1:17" x14ac:dyDescent="0.2">
      <c r="A2566" t="s">
        <v>40</v>
      </c>
      <c r="B2566" t="s">
        <v>37</v>
      </c>
      <c r="E2566">
        <v>2002</v>
      </c>
      <c r="F2566">
        <v>4</v>
      </c>
      <c r="G2566">
        <v>8</v>
      </c>
      <c r="H2566" s="4">
        <v>37.495863658536585</v>
      </c>
      <c r="I2566" s="3">
        <v>2.7832233905792236</v>
      </c>
      <c r="J2566" t="s">
        <v>13</v>
      </c>
      <c r="K2566" t="s">
        <v>13</v>
      </c>
      <c r="L2566" t="s">
        <v>13</v>
      </c>
      <c r="M2566" t="s">
        <v>13</v>
      </c>
      <c r="N2566" t="s">
        <v>13</v>
      </c>
      <c r="O2566" t="s">
        <v>13</v>
      </c>
      <c r="P2566" t="s">
        <v>13</v>
      </c>
      <c r="Q2566" s="4">
        <v>2519.722037853659</v>
      </c>
    </row>
    <row r="2567" spans="1:17" x14ac:dyDescent="0.2">
      <c r="A2567" t="s">
        <v>40</v>
      </c>
      <c r="B2567" t="s">
        <v>37</v>
      </c>
      <c r="E2567">
        <v>2002</v>
      </c>
      <c r="F2567">
        <v>4</v>
      </c>
      <c r="G2567">
        <v>9</v>
      </c>
      <c r="H2567" s="4">
        <v>35.25916390243902</v>
      </c>
      <c r="I2567" s="3">
        <v>1.7187541723251343</v>
      </c>
      <c r="J2567" t="s">
        <v>13</v>
      </c>
      <c r="K2567" t="s">
        <v>13</v>
      </c>
      <c r="L2567" t="s">
        <v>13</v>
      </c>
      <c r="M2567" t="s">
        <v>13</v>
      </c>
      <c r="N2567" t="s">
        <v>13</v>
      </c>
      <c r="O2567" t="s">
        <v>13</v>
      </c>
      <c r="P2567" t="s">
        <v>13</v>
      </c>
      <c r="Q2567" s="4">
        <v>2369.4158142439023</v>
      </c>
    </row>
    <row r="2568" spans="1:17" x14ac:dyDescent="0.2">
      <c r="A2568" t="s">
        <v>40</v>
      </c>
      <c r="B2568" t="s">
        <v>37</v>
      </c>
      <c r="E2568">
        <v>2002</v>
      </c>
      <c r="F2568">
        <v>4</v>
      </c>
      <c r="G2568">
        <v>10</v>
      </c>
      <c r="H2568" s="4">
        <v>39.332077024390252</v>
      </c>
      <c r="I2568" s="3">
        <v>2.3069767951965332</v>
      </c>
      <c r="J2568" t="s">
        <v>13</v>
      </c>
      <c r="K2568" t="s">
        <v>13</v>
      </c>
      <c r="L2568" t="s">
        <v>13</v>
      </c>
      <c r="M2568" t="s">
        <v>13</v>
      </c>
      <c r="N2568" t="s">
        <v>13</v>
      </c>
      <c r="O2568" t="s">
        <v>13</v>
      </c>
      <c r="P2568" t="s">
        <v>13</v>
      </c>
      <c r="Q2568" s="4">
        <v>2643.1155760390252</v>
      </c>
    </row>
    <row r="2569" spans="1:17" x14ac:dyDescent="0.2">
      <c r="A2569" t="s">
        <v>40</v>
      </c>
      <c r="B2569" t="s">
        <v>37</v>
      </c>
      <c r="E2569">
        <v>2002</v>
      </c>
      <c r="F2569">
        <v>4</v>
      </c>
      <c r="G2569">
        <v>11</v>
      </c>
      <c r="H2569" s="4">
        <v>39.576384878048778</v>
      </c>
      <c r="I2569" s="3">
        <v>2.1333045959472656</v>
      </c>
      <c r="J2569" t="s">
        <v>13</v>
      </c>
      <c r="K2569" t="s">
        <v>13</v>
      </c>
      <c r="L2569" t="s">
        <v>13</v>
      </c>
      <c r="M2569" t="s">
        <v>13</v>
      </c>
      <c r="N2569" t="s">
        <v>13</v>
      </c>
      <c r="O2569" t="s">
        <v>13</v>
      </c>
      <c r="P2569" t="s">
        <v>13</v>
      </c>
      <c r="Q2569" s="4">
        <v>2659.5330638048781</v>
      </c>
    </row>
    <row r="2570" spans="1:17" x14ac:dyDescent="0.2">
      <c r="A2570" t="s">
        <v>40</v>
      </c>
      <c r="B2570" t="s">
        <v>37</v>
      </c>
      <c r="E2570">
        <v>2002</v>
      </c>
      <c r="F2570">
        <v>4</v>
      </c>
      <c r="G2570">
        <v>12</v>
      </c>
      <c r="H2570" s="4">
        <v>36.678901170731706</v>
      </c>
      <c r="I2570" s="3">
        <v>3.2119297981262207</v>
      </c>
      <c r="J2570" t="s">
        <v>13</v>
      </c>
      <c r="K2570" t="s">
        <v>13</v>
      </c>
      <c r="L2570" t="s">
        <v>13</v>
      </c>
      <c r="M2570" t="s">
        <v>13</v>
      </c>
      <c r="N2570" t="s">
        <v>13</v>
      </c>
      <c r="O2570" t="s">
        <v>13</v>
      </c>
      <c r="P2570" t="s">
        <v>13</v>
      </c>
      <c r="Q2570" s="4">
        <v>2464.8221586731711</v>
      </c>
    </row>
    <row r="2571" spans="1:17" x14ac:dyDescent="0.2">
      <c r="A2571" t="s">
        <v>40</v>
      </c>
      <c r="B2571" t="s">
        <v>37</v>
      </c>
      <c r="E2571">
        <v>2002</v>
      </c>
      <c r="F2571">
        <v>5</v>
      </c>
      <c r="G2571">
        <v>1</v>
      </c>
      <c r="H2571" s="4">
        <v>27.012937170731707</v>
      </c>
      <c r="I2571" s="3">
        <v>2.1701006889343262</v>
      </c>
      <c r="J2571" t="s">
        <v>13</v>
      </c>
      <c r="K2571" t="s">
        <v>13</v>
      </c>
      <c r="L2571" t="s">
        <v>13</v>
      </c>
      <c r="M2571" t="s">
        <v>13</v>
      </c>
      <c r="N2571" t="s">
        <v>13</v>
      </c>
      <c r="O2571" t="s">
        <v>13</v>
      </c>
      <c r="P2571" t="s">
        <v>13</v>
      </c>
      <c r="Q2571" s="4">
        <v>1815.2693778731707</v>
      </c>
    </row>
    <row r="2572" spans="1:17" x14ac:dyDescent="0.2">
      <c r="A2572" t="s">
        <v>40</v>
      </c>
      <c r="B2572" t="s">
        <v>37</v>
      </c>
      <c r="E2572">
        <v>2002</v>
      </c>
      <c r="F2572">
        <v>5</v>
      </c>
      <c r="G2572">
        <v>2</v>
      </c>
      <c r="H2572" s="4">
        <v>38.370339512195116</v>
      </c>
      <c r="I2572" s="3">
        <v>2.1067423820495605</v>
      </c>
      <c r="J2572" t="s">
        <v>13</v>
      </c>
      <c r="K2572" t="s">
        <v>13</v>
      </c>
      <c r="L2572" t="s">
        <v>13</v>
      </c>
      <c r="M2572" t="s">
        <v>13</v>
      </c>
      <c r="N2572" t="s">
        <v>13</v>
      </c>
      <c r="O2572" t="s">
        <v>13</v>
      </c>
      <c r="P2572" t="s">
        <v>13</v>
      </c>
      <c r="Q2572" s="4">
        <v>2578.4868152195122</v>
      </c>
    </row>
    <row r="2573" spans="1:17" x14ac:dyDescent="0.2">
      <c r="A2573" t="s">
        <v>40</v>
      </c>
      <c r="B2573" t="s">
        <v>37</v>
      </c>
      <c r="E2573">
        <v>2002</v>
      </c>
      <c r="F2573">
        <v>5</v>
      </c>
      <c r="G2573">
        <v>3</v>
      </c>
      <c r="H2573" s="4">
        <v>35.587138829268291</v>
      </c>
      <c r="I2573" s="3">
        <v>2.6909019947052002</v>
      </c>
      <c r="J2573" t="s">
        <v>13</v>
      </c>
      <c r="K2573" t="s">
        <v>13</v>
      </c>
      <c r="L2573" t="s">
        <v>13</v>
      </c>
      <c r="M2573" t="s">
        <v>13</v>
      </c>
      <c r="N2573" t="s">
        <v>13</v>
      </c>
      <c r="O2573" t="s">
        <v>13</v>
      </c>
      <c r="P2573" t="s">
        <v>13</v>
      </c>
      <c r="Q2573" s="4">
        <v>2391.4557293268294</v>
      </c>
    </row>
    <row r="2574" spans="1:17" x14ac:dyDescent="0.2">
      <c r="A2574" t="s">
        <v>40</v>
      </c>
      <c r="B2574" t="s">
        <v>37</v>
      </c>
      <c r="E2574">
        <v>2002</v>
      </c>
      <c r="F2574">
        <v>5</v>
      </c>
      <c r="G2574">
        <v>4</v>
      </c>
      <c r="H2574" s="4">
        <v>36.266143609756092</v>
      </c>
      <c r="I2574" s="3">
        <v>2.3297815322875977</v>
      </c>
      <c r="J2574" t="s">
        <v>13</v>
      </c>
      <c r="K2574" t="s">
        <v>13</v>
      </c>
      <c r="L2574" t="s">
        <v>13</v>
      </c>
      <c r="M2574" t="s">
        <v>13</v>
      </c>
      <c r="N2574" t="s">
        <v>13</v>
      </c>
      <c r="O2574" t="s">
        <v>13</v>
      </c>
      <c r="P2574" t="s">
        <v>13</v>
      </c>
      <c r="Q2574" s="4">
        <v>2437.0848505756094</v>
      </c>
    </row>
    <row r="2575" spans="1:17" x14ac:dyDescent="0.2">
      <c r="A2575" t="s">
        <v>40</v>
      </c>
      <c r="B2575" t="s">
        <v>37</v>
      </c>
      <c r="E2575">
        <v>2002</v>
      </c>
      <c r="F2575">
        <v>5</v>
      </c>
      <c r="G2575">
        <v>5</v>
      </c>
      <c r="H2575" s="4">
        <v>33.744232097560968</v>
      </c>
      <c r="I2575" s="3">
        <v>1.6349375247955322</v>
      </c>
      <c r="J2575" t="s">
        <v>13</v>
      </c>
      <c r="K2575" t="s">
        <v>13</v>
      </c>
      <c r="L2575" t="s">
        <v>13</v>
      </c>
      <c r="M2575" t="s">
        <v>13</v>
      </c>
      <c r="N2575" t="s">
        <v>13</v>
      </c>
      <c r="O2575" t="s">
        <v>13</v>
      </c>
      <c r="P2575" t="s">
        <v>13</v>
      </c>
      <c r="Q2575" s="4">
        <v>2267.6123969560972</v>
      </c>
    </row>
    <row r="2576" spans="1:17" x14ac:dyDescent="0.2">
      <c r="A2576" t="s">
        <v>40</v>
      </c>
      <c r="B2576" t="s">
        <v>37</v>
      </c>
      <c r="E2576">
        <v>2002</v>
      </c>
      <c r="F2576">
        <v>5</v>
      </c>
      <c r="G2576">
        <v>6</v>
      </c>
      <c r="H2576" s="4">
        <v>40.331247804878039</v>
      </c>
      <c r="I2576" s="3">
        <v>2.0149986743927002</v>
      </c>
      <c r="J2576" t="s">
        <v>13</v>
      </c>
      <c r="K2576" t="s">
        <v>13</v>
      </c>
      <c r="L2576" t="s">
        <v>13</v>
      </c>
      <c r="M2576" t="s">
        <v>13</v>
      </c>
      <c r="N2576" t="s">
        <v>13</v>
      </c>
      <c r="O2576" t="s">
        <v>13</v>
      </c>
      <c r="P2576" t="s">
        <v>13</v>
      </c>
      <c r="Q2576" s="4">
        <v>2710.2598524878049</v>
      </c>
    </row>
    <row r="2577" spans="1:17" x14ac:dyDescent="0.2">
      <c r="A2577" t="s">
        <v>40</v>
      </c>
      <c r="B2577" t="s">
        <v>37</v>
      </c>
      <c r="E2577">
        <v>2002</v>
      </c>
      <c r="F2577">
        <v>5</v>
      </c>
      <c r="G2577">
        <v>7</v>
      </c>
      <c r="H2577" s="4">
        <v>38.598409756097567</v>
      </c>
      <c r="I2577" s="3">
        <v>2.5575888156890869</v>
      </c>
      <c r="J2577" t="s">
        <v>13</v>
      </c>
      <c r="K2577" t="s">
        <v>13</v>
      </c>
      <c r="L2577" t="s">
        <v>13</v>
      </c>
      <c r="M2577" t="s">
        <v>13</v>
      </c>
      <c r="N2577" t="s">
        <v>13</v>
      </c>
      <c r="O2577" t="s">
        <v>13</v>
      </c>
      <c r="P2577" t="s">
        <v>13</v>
      </c>
      <c r="Q2577" s="4">
        <v>2593.813135609757</v>
      </c>
    </row>
    <row r="2578" spans="1:17" x14ac:dyDescent="0.2">
      <c r="A2578" t="s">
        <v>40</v>
      </c>
      <c r="B2578" t="s">
        <v>37</v>
      </c>
      <c r="E2578">
        <v>2002</v>
      </c>
      <c r="F2578">
        <v>5</v>
      </c>
      <c r="G2578">
        <v>8</v>
      </c>
      <c r="H2578" s="4">
        <v>34.024609756097554</v>
      </c>
      <c r="I2578" s="3">
        <v>2.937169075012207</v>
      </c>
      <c r="J2578" t="s">
        <v>13</v>
      </c>
      <c r="K2578" t="s">
        <v>13</v>
      </c>
      <c r="L2578" t="s">
        <v>13</v>
      </c>
      <c r="M2578" t="s">
        <v>13</v>
      </c>
      <c r="N2578" t="s">
        <v>13</v>
      </c>
      <c r="O2578" t="s">
        <v>13</v>
      </c>
      <c r="P2578" t="s">
        <v>13</v>
      </c>
      <c r="Q2578" s="4">
        <v>2286.4537756097557</v>
      </c>
    </row>
    <row r="2579" spans="1:17" x14ac:dyDescent="0.2">
      <c r="A2579" t="s">
        <v>40</v>
      </c>
      <c r="B2579" t="s">
        <v>37</v>
      </c>
      <c r="E2579">
        <v>2002</v>
      </c>
      <c r="F2579">
        <v>5</v>
      </c>
      <c r="G2579">
        <v>9</v>
      </c>
      <c r="H2579" s="4">
        <v>31.524761560975609</v>
      </c>
      <c r="I2579" s="3">
        <v>1.6406327486038208</v>
      </c>
      <c r="J2579" t="s">
        <v>13</v>
      </c>
      <c r="K2579" t="s">
        <v>13</v>
      </c>
      <c r="L2579" t="s">
        <v>13</v>
      </c>
      <c r="M2579" t="s">
        <v>13</v>
      </c>
      <c r="N2579" t="s">
        <v>13</v>
      </c>
      <c r="O2579" t="s">
        <v>13</v>
      </c>
      <c r="P2579" t="s">
        <v>13</v>
      </c>
      <c r="Q2579" s="4">
        <v>2118.4639768975612</v>
      </c>
    </row>
    <row r="2580" spans="1:17" x14ac:dyDescent="0.2">
      <c r="A2580" t="s">
        <v>40</v>
      </c>
      <c r="B2580" t="s">
        <v>37</v>
      </c>
      <c r="E2580">
        <v>2002</v>
      </c>
      <c r="F2580">
        <v>5</v>
      </c>
      <c r="G2580">
        <v>10</v>
      </c>
      <c r="H2580" s="4">
        <v>39.242584243902449</v>
      </c>
      <c r="I2580" s="3">
        <v>2.2509114742279053</v>
      </c>
      <c r="J2580" t="s">
        <v>13</v>
      </c>
      <c r="K2580" t="s">
        <v>13</v>
      </c>
      <c r="L2580" t="s">
        <v>13</v>
      </c>
      <c r="M2580" t="s">
        <v>13</v>
      </c>
      <c r="N2580" t="s">
        <v>13</v>
      </c>
      <c r="O2580" t="s">
        <v>13</v>
      </c>
      <c r="P2580" t="s">
        <v>13</v>
      </c>
      <c r="Q2580" s="4">
        <v>2637.1016611902446</v>
      </c>
    </row>
    <row r="2581" spans="1:17" x14ac:dyDescent="0.2">
      <c r="A2581" t="s">
        <v>40</v>
      </c>
      <c r="B2581" t="s">
        <v>37</v>
      </c>
      <c r="E2581">
        <v>2002</v>
      </c>
      <c r="F2581">
        <v>5</v>
      </c>
      <c r="G2581">
        <v>11</v>
      </c>
      <c r="H2581" s="4">
        <v>38.984765707317074</v>
      </c>
      <c r="I2581" s="3">
        <v>2.4825291633605957</v>
      </c>
      <c r="J2581" t="s">
        <v>13</v>
      </c>
      <c r="K2581" t="s">
        <v>13</v>
      </c>
      <c r="L2581" t="s">
        <v>13</v>
      </c>
      <c r="M2581" t="s">
        <v>13</v>
      </c>
      <c r="N2581" t="s">
        <v>13</v>
      </c>
      <c r="O2581" t="s">
        <v>13</v>
      </c>
      <c r="P2581" t="s">
        <v>13</v>
      </c>
      <c r="Q2581" s="4">
        <v>2619.7762555317076</v>
      </c>
    </row>
    <row r="2582" spans="1:17" x14ac:dyDescent="0.2">
      <c r="A2582" t="s">
        <v>40</v>
      </c>
      <c r="B2582" t="s">
        <v>37</v>
      </c>
      <c r="E2582">
        <v>2002</v>
      </c>
      <c r="F2582">
        <v>5</v>
      </c>
      <c r="G2582">
        <v>12</v>
      </c>
      <c r="H2582" s="4">
        <v>35.769718975609756</v>
      </c>
      <c r="I2582" s="3">
        <v>2.8952710628509521</v>
      </c>
      <c r="J2582" t="s">
        <v>13</v>
      </c>
      <c r="K2582" t="s">
        <v>13</v>
      </c>
      <c r="L2582" t="s">
        <v>13</v>
      </c>
      <c r="M2582" t="s">
        <v>13</v>
      </c>
      <c r="N2582" t="s">
        <v>13</v>
      </c>
      <c r="O2582" t="s">
        <v>13</v>
      </c>
      <c r="P2582" t="s">
        <v>13</v>
      </c>
      <c r="Q2582" s="4">
        <v>2403.7251151609757</v>
      </c>
    </row>
    <row r="2583" spans="1:17" x14ac:dyDescent="0.2">
      <c r="A2583" t="s">
        <v>40</v>
      </c>
      <c r="B2583" t="s">
        <v>37</v>
      </c>
      <c r="E2583">
        <v>2002</v>
      </c>
      <c r="F2583">
        <v>6</v>
      </c>
      <c r="G2583">
        <v>1</v>
      </c>
      <c r="H2583" s="4">
        <v>31.236451024390249</v>
      </c>
      <c r="I2583" s="3">
        <v>1.8191413879394531</v>
      </c>
      <c r="J2583" t="s">
        <v>13</v>
      </c>
      <c r="K2583" t="s">
        <v>13</v>
      </c>
      <c r="L2583" t="s">
        <v>13</v>
      </c>
      <c r="M2583" t="s">
        <v>13</v>
      </c>
      <c r="N2583" t="s">
        <v>13</v>
      </c>
      <c r="O2583" t="s">
        <v>13</v>
      </c>
      <c r="P2583" t="s">
        <v>13</v>
      </c>
      <c r="Q2583" s="4">
        <v>2099.0895088390248</v>
      </c>
    </row>
    <row r="2584" spans="1:17" x14ac:dyDescent="0.2">
      <c r="A2584" t="s">
        <v>40</v>
      </c>
      <c r="B2584" t="s">
        <v>37</v>
      </c>
      <c r="E2584">
        <v>2002</v>
      </c>
      <c r="F2584">
        <v>6</v>
      </c>
      <c r="G2584">
        <v>2</v>
      </c>
      <c r="H2584" s="4">
        <v>32.588015121951216</v>
      </c>
      <c r="I2584" s="3">
        <v>2.3873035907745361</v>
      </c>
      <c r="J2584" t="s">
        <v>13</v>
      </c>
      <c r="K2584" t="s">
        <v>13</v>
      </c>
      <c r="L2584" t="s">
        <v>13</v>
      </c>
      <c r="M2584" t="s">
        <v>13</v>
      </c>
      <c r="N2584" t="s">
        <v>13</v>
      </c>
      <c r="O2584" t="s">
        <v>13</v>
      </c>
      <c r="P2584" t="s">
        <v>13</v>
      </c>
      <c r="Q2584" s="4">
        <v>2189.9146161951217</v>
      </c>
    </row>
    <row r="2585" spans="1:17" x14ac:dyDescent="0.2">
      <c r="A2585" t="s">
        <v>40</v>
      </c>
      <c r="B2585" t="s">
        <v>37</v>
      </c>
      <c r="E2585">
        <v>2002</v>
      </c>
      <c r="F2585">
        <v>6</v>
      </c>
      <c r="G2585">
        <v>3</v>
      </c>
      <c r="H2585" s="4">
        <v>36.826155219512195</v>
      </c>
      <c r="I2585" s="3">
        <v>2.6692595481872559</v>
      </c>
      <c r="J2585" t="s">
        <v>13</v>
      </c>
      <c r="K2585" t="s">
        <v>13</v>
      </c>
      <c r="L2585" t="s">
        <v>13</v>
      </c>
      <c r="M2585" t="s">
        <v>13</v>
      </c>
      <c r="N2585" t="s">
        <v>13</v>
      </c>
      <c r="O2585" t="s">
        <v>13</v>
      </c>
      <c r="P2585" t="s">
        <v>13</v>
      </c>
      <c r="Q2585" s="4">
        <v>2474.7176307512195</v>
      </c>
    </row>
    <row r="2586" spans="1:17" x14ac:dyDescent="0.2">
      <c r="A2586" t="s">
        <v>40</v>
      </c>
      <c r="B2586" t="s">
        <v>37</v>
      </c>
      <c r="E2586">
        <v>2002</v>
      </c>
      <c r="F2586">
        <v>6</v>
      </c>
      <c r="G2586">
        <v>4</v>
      </c>
      <c r="H2586" s="4">
        <v>35.208343902439033</v>
      </c>
      <c r="I2586" s="3">
        <v>2.5937330722808838</v>
      </c>
      <c r="J2586" t="s">
        <v>13</v>
      </c>
      <c r="K2586" t="s">
        <v>13</v>
      </c>
      <c r="L2586" t="s">
        <v>13</v>
      </c>
      <c r="M2586" t="s">
        <v>13</v>
      </c>
      <c r="N2586" t="s">
        <v>13</v>
      </c>
      <c r="O2586" t="s">
        <v>13</v>
      </c>
      <c r="P2586" t="s">
        <v>13</v>
      </c>
      <c r="Q2586" s="4">
        <v>2366.0007102439031</v>
      </c>
    </row>
    <row r="2587" spans="1:17" x14ac:dyDescent="0.2">
      <c r="A2587" t="s">
        <v>40</v>
      </c>
      <c r="B2587" t="s">
        <v>37</v>
      </c>
      <c r="E2587">
        <v>2002</v>
      </c>
      <c r="F2587">
        <v>6</v>
      </c>
      <c r="G2587">
        <v>5</v>
      </c>
      <c r="H2587" s="4">
        <v>34.886070731707314</v>
      </c>
      <c r="I2587" s="3">
        <v>1.6076709032058716</v>
      </c>
      <c r="J2587" t="s">
        <v>13</v>
      </c>
      <c r="K2587" t="s">
        <v>13</v>
      </c>
      <c r="L2587" t="s">
        <v>13</v>
      </c>
      <c r="M2587" t="s">
        <v>13</v>
      </c>
      <c r="N2587" t="s">
        <v>13</v>
      </c>
      <c r="O2587" t="s">
        <v>13</v>
      </c>
      <c r="P2587" t="s">
        <v>13</v>
      </c>
      <c r="Q2587" s="4">
        <v>2344.3439531707318</v>
      </c>
    </row>
    <row r="2588" spans="1:17" x14ac:dyDescent="0.2">
      <c r="A2588" t="s">
        <v>40</v>
      </c>
      <c r="B2588" t="s">
        <v>37</v>
      </c>
      <c r="E2588">
        <v>2002</v>
      </c>
      <c r="F2588">
        <v>6</v>
      </c>
      <c r="G2588">
        <v>6</v>
      </c>
      <c r="H2588" s="4">
        <v>39.957906731707311</v>
      </c>
      <c r="I2588" s="3">
        <v>2.0574760437011719</v>
      </c>
      <c r="J2588" t="s">
        <v>13</v>
      </c>
      <c r="K2588" t="s">
        <v>13</v>
      </c>
      <c r="L2588" t="s">
        <v>13</v>
      </c>
      <c r="M2588" t="s">
        <v>13</v>
      </c>
      <c r="N2588" t="s">
        <v>13</v>
      </c>
      <c r="O2588" t="s">
        <v>13</v>
      </c>
      <c r="P2588" t="s">
        <v>13</v>
      </c>
      <c r="Q2588" s="4">
        <v>2685.1713323707313</v>
      </c>
    </row>
    <row r="2589" spans="1:17" x14ac:dyDescent="0.2">
      <c r="A2589" t="s">
        <v>40</v>
      </c>
      <c r="B2589" t="s">
        <v>37</v>
      </c>
      <c r="E2589">
        <v>2002</v>
      </c>
      <c r="F2589">
        <v>6</v>
      </c>
      <c r="G2589">
        <v>7</v>
      </c>
      <c r="H2589" s="4">
        <v>37.763722243902436</v>
      </c>
      <c r="I2589" s="3">
        <v>2.3135552406311035</v>
      </c>
      <c r="J2589" t="s">
        <v>13</v>
      </c>
      <c r="K2589" t="s">
        <v>13</v>
      </c>
      <c r="L2589" t="s">
        <v>13</v>
      </c>
      <c r="M2589" t="s">
        <v>13</v>
      </c>
      <c r="N2589" t="s">
        <v>13</v>
      </c>
      <c r="O2589" t="s">
        <v>13</v>
      </c>
      <c r="P2589" t="s">
        <v>13</v>
      </c>
      <c r="Q2589" s="4">
        <v>2537.7221347902441</v>
      </c>
    </row>
    <row r="2590" spans="1:17" x14ac:dyDescent="0.2">
      <c r="A2590" t="s">
        <v>40</v>
      </c>
      <c r="B2590" t="s">
        <v>37</v>
      </c>
      <c r="E2590">
        <v>2002</v>
      </c>
      <c r="F2590">
        <v>6</v>
      </c>
      <c r="G2590">
        <v>8</v>
      </c>
      <c r="H2590" s="4">
        <v>35.530617073170724</v>
      </c>
      <c r="I2590" s="3">
        <v>2.7801387310028076</v>
      </c>
      <c r="J2590" t="s">
        <v>13</v>
      </c>
      <c r="K2590" t="s">
        <v>13</v>
      </c>
      <c r="L2590" t="s">
        <v>13</v>
      </c>
      <c r="M2590" t="s">
        <v>13</v>
      </c>
      <c r="N2590" t="s">
        <v>13</v>
      </c>
      <c r="O2590" t="s">
        <v>13</v>
      </c>
      <c r="P2590" t="s">
        <v>13</v>
      </c>
      <c r="Q2590" s="4">
        <v>2387.657467317073</v>
      </c>
    </row>
    <row r="2591" spans="1:17" x14ac:dyDescent="0.2">
      <c r="A2591" t="s">
        <v>40</v>
      </c>
      <c r="B2591" t="s">
        <v>37</v>
      </c>
      <c r="E2591">
        <v>2002</v>
      </c>
      <c r="F2591">
        <v>6</v>
      </c>
      <c r="G2591">
        <v>9</v>
      </c>
      <c r="H2591" s="4">
        <v>35.324981999999999</v>
      </c>
      <c r="I2591" s="3">
        <v>1.6647052764892578</v>
      </c>
      <c r="J2591" t="s">
        <v>13</v>
      </c>
      <c r="K2591" t="s">
        <v>13</v>
      </c>
      <c r="L2591" t="s">
        <v>13</v>
      </c>
      <c r="M2591" t="s">
        <v>13</v>
      </c>
      <c r="N2591" t="s">
        <v>13</v>
      </c>
      <c r="O2591" t="s">
        <v>13</v>
      </c>
      <c r="P2591" t="s">
        <v>13</v>
      </c>
      <c r="Q2591" s="4">
        <v>2373.8387904000001</v>
      </c>
    </row>
    <row r="2592" spans="1:17" x14ac:dyDescent="0.2">
      <c r="A2592" t="s">
        <v>40</v>
      </c>
      <c r="B2592" t="s">
        <v>37</v>
      </c>
      <c r="E2592">
        <v>2002</v>
      </c>
      <c r="F2592">
        <v>6</v>
      </c>
      <c r="G2592">
        <v>10</v>
      </c>
      <c r="H2592" s="4">
        <v>39.459994682926819</v>
      </c>
      <c r="I2592" s="3">
        <v>1.9240493774414063</v>
      </c>
      <c r="J2592" t="s">
        <v>13</v>
      </c>
      <c r="K2592" t="s">
        <v>13</v>
      </c>
      <c r="L2592" t="s">
        <v>13</v>
      </c>
      <c r="M2592" t="s">
        <v>13</v>
      </c>
      <c r="N2592" t="s">
        <v>13</v>
      </c>
      <c r="O2592" t="s">
        <v>13</v>
      </c>
      <c r="P2592" t="s">
        <v>13</v>
      </c>
      <c r="Q2592" s="4">
        <v>2651.7116426926827</v>
      </c>
    </row>
    <row r="2593" spans="1:17" x14ac:dyDescent="0.2">
      <c r="A2593" t="s">
        <v>40</v>
      </c>
      <c r="B2593" t="s">
        <v>37</v>
      </c>
      <c r="E2593">
        <v>2002</v>
      </c>
      <c r="F2593">
        <v>6</v>
      </c>
      <c r="G2593">
        <v>11</v>
      </c>
      <c r="H2593" s="4">
        <v>37.881104048780479</v>
      </c>
      <c r="I2593" s="3">
        <v>2.7561659812927246</v>
      </c>
      <c r="J2593" t="s">
        <v>13</v>
      </c>
      <c r="K2593" t="s">
        <v>13</v>
      </c>
      <c r="L2593" t="s">
        <v>13</v>
      </c>
      <c r="M2593" t="s">
        <v>13</v>
      </c>
      <c r="N2593" t="s">
        <v>13</v>
      </c>
      <c r="O2593" t="s">
        <v>13</v>
      </c>
      <c r="P2593" t="s">
        <v>13</v>
      </c>
      <c r="Q2593" s="4">
        <v>2545.6101920780484</v>
      </c>
    </row>
    <row r="2594" spans="1:17" x14ac:dyDescent="0.2">
      <c r="A2594" t="s">
        <v>40</v>
      </c>
      <c r="B2594" t="s">
        <v>37</v>
      </c>
      <c r="E2594">
        <v>2002</v>
      </c>
      <c r="F2594">
        <v>6</v>
      </c>
      <c r="G2594">
        <v>12</v>
      </c>
      <c r="H2594" s="4">
        <v>35.013740487804881</v>
      </c>
      <c r="I2594" s="3">
        <v>2.755845308303833</v>
      </c>
      <c r="J2594" t="s">
        <v>13</v>
      </c>
      <c r="K2594" t="s">
        <v>13</v>
      </c>
      <c r="L2594" t="s">
        <v>13</v>
      </c>
      <c r="M2594" t="s">
        <v>13</v>
      </c>
      <c r="N2594" t="s">
        <v>13</v>
      </c>
      <c r="O2594" t="s">
        <v>13</v>
      </c>
      <c r="P2594" t="s">
        <v>13</v>
      </c>
      <c r="Q2594" s="4">
        <v>2352.9233607804886</v>
      </c>
    </row>
    <row r="2595" spans="1:17" x14ac:dyDescent="0.2">
      <c r="A2595" t="s">
        <v>40</v>
      </c>
      <c r="B2595" t="s">
        <v>37</v>
      </c>
      <c r="E2595">
        <v>2003</v>
      </c>
      <c r="F2595">
        <v>1</v>
      </c>
      <c r="G2595">
        <v>1</v>
      </c>
      <c r="H2595">
        <f t="shared" ref="H2595:H2658" si="40">Q2595/67.2</f>
        <v>26.832960000000003</v>
      </c>
      <c r="I2595" s="5">
        <v>1.8434914350509644</v>
      </c>
      <c r="Q2595">
        <v>1803.1749120000004</v>
      </c>
    </row>
    <row r="2596" spans="1:17" x14ac:dyDescent="0.2">
      <c r="A2596" t="s">
        <v>40</v>
      </c>
      <c r="B2596" t="s">
        <v>37</v>
      </c>
      <c r="E2596">
        <v>2003</v>
      </c>
      <c r="F2596">
        <v>1</v>
      </c>
      <c r="G2596">
        <v>2</v>
      </c>
      <c r="H2596">
        <f t="shared" si="40"/>
        <v>28.360039024390247</v>
      </c>
      <c r="I2596" s="5">
        <v>2.9370012283325195</v>
      </c>
      <c r="Q2596">
        <v>1905.7946224390246</v>
      </c>
    </row>
    <row r="2597" spans="1:17" x14ac:dyDescent="0.2">
      <c r="A2597" t="s">
        <v>40</v>
      </c>
      <c r="B2597" t="s">
        <v>37</v>
      </c>
      <c r="E2597">
        <v>2003</v>
      </c>
      <c r="F2597">
        <v>1</v>
      </c>
      <c r="G2597">
        <v>3</v>
      </c>
      <c r="H2597">
        <f t="shared" si="40"/>
        <v>29.996195121951221</v>
      </c>
      <c r="I2597" s="5">
        <v>2.9166772365570068</v>
      </c>
      <c r="Q2597">
        <v>2015.7443121951221</v>
      </c>
    </row>
    <row r="2598" spans="1:17" x14ac:dyDescent="0.2">
      <c r="A2598" t="s">
        <v>40</v>
      </c>
      <c r="B2598" t="s">
        <v>37</v>
      </c>
      <c r="E2598">
        <v>2003</v>
      </c>
      <c r="F2598">
        <v>1</v>
      </c>
      <c r="G2598">
        <v>4</v>
      </c>
      <c r="H2598">
        <f t="shared" si="40"/>
        <v>41.231133658536585</v>
      </c>
      <c r="I2598" s="5">
        <v>2.7468280792236328</v>
      </c>
      <c r="Q2598">
        <v>2770.7321818536584</v>
      </c>
    </row>
    <row r="2599" spans="1:17" x14ac:dyDescent="0.2">
      <c r="A2599" t="s">
        <v>40</v>
      </c>
      <c r="B2599" t="s">
        <v>37</v>
      </c>
      <c r="E2599">
        <v>2003</v>
      </c>
      <c r="F2599">
        <v>1</v>
      </c>
      <c r="G2599">
        <v>5</v>
      </c>
      <c r="H2599">
        <f t="shared" si="40"/>
        <v>21.815414634146347</v>
      </c>
      <c r="I2599" s="5">
        <v>1.9904228448867798</v>
      </c>
      <c r="Q2599">
        <v>1465.9958634146346</v>
      </c>
    </row>
    <row r="2600" spans="1:17" x14ac:dyDescent="0.2">
      <c r="A2600" t="s">
        <v>40</v>
      </c>
      <c r="B2600" t="s">
        <v>37</v>
      </c>
      <c r="E2600">
        <v>2003</v>
      </c>
      <c r="F2600">
        <v>1</v>
      </c>
      <c r="G2600">
        <v>6</v>
      </c>
      <c r="H2600">
        <f t="shared" si="40"/>
        <v>28.469116097560978</v>
      </c>
      <c r="I2600" s="5">
        <v>1.7301404476165771</v>
      </c>
      <c r="Q2600">
        <v>1913.1246017560977</v>
      </c>
    </row>
    <row r="2601" spans="1:17" x14ac:dyDescent="0.2">
      <c r="A2601" t="s">
        <v>40</v>
      </c>
      <c r="B2601" t="s">
        <v>37</v>
      </c>
      <c r="E2601">
        <v>2003</v>
      </c>
      <c r="F2601">
        <v>1</v>
      </c>
      <c r="G2601">
        <v>7</v>
      </c>
      <c r="H2601">
        <f t="shared" si="40"/>
        <v>34.359278048780489</v>
      </c>
      <c r="I2601" s="5">
        <v>1.8353809118270874</v>
      </c>
      <c r="Q2601">
        <v>2308.9434848780488</v>
      </c>
    </row>
    <row r="2602" spans="1:17" x14ac:dyDescent="0.2">
      <c r="A2602" t="s">
        <v>40</v>
      </c>
      <c r="B2602" t="s">
        <v>37</v>
      </c>
      <c r="E2602">
        <v>2003</v>
      </c>
      <c r="F2602">
        <v>1</v>
      </c>
      <c r="G2602">
        <v>8</v>
      </c>
      <c r="H2602">
        <f t="shared" si="40"/>
        <v>44.285291707317079</v>
      </c>
      <c r="I2602" s="5">
        <v>2.3933210372924805</v>
      </c>
      <c r="Q2602">
        <v>2975.9716027317077</v>
      </c>
    </row>
    <row r="2603" spans="1:17" x14ac:dyDescent="0.2">
      <c r="A2603" t="s">
        <v>40</v>
      </c>
      <c r="B2603" t="s">
        <v>37</v>
      </c>
      <c r="E2603">
        <v>2003</v>
      </c>
      <c r="F2603">
        <v>1</v>
      </c>
      <c r="G2603">
        <v>9</v>
      </c>
      <c r="H2603">
        <f t="shared" si="40"/>
        <v>18.870333658536588</v>
      </c>
      <c r="I2603" s="5">
        <v>1.7788244485855103</v>
      </c>
      <c r="Q2603">
        <v>1268.0864218536587</v>
      </c>
    </row>
    <row r="2604" spans="1:17" x14ac:dyDescent="0.2">
      <c r="A2604" t="s">
        <v>40</v>
      </c>
      <c r="B2604" t="s">
        <v>37</v>
      </c>
      <c r="E2604">
        <v>2003</v>
      </c>
      <c r="F2604">
        <v>1</v>
      </c>
      <c r="G2604">
        <v>10</v>
      </c>
      <c r="H2604">
        <f t="shared" si="40"/>
        <v>31.85050536585366</v>
      </c>
      <c r="I2604" s="5">
        <v>1.8191386461257935</v>
      </c>
      <c r="Q2604">
        <v>2140.3539605853662</v>
      </c>
    </row>
    <row r="2605" spans="1:17" x14ac:dyDescent="0.2">
      <c r="A2605" t="s">
        <v>40</v>
      </c>
      <c r="B2605" t="s">
        <v>37</v>
      </c>
      <c r="E2605">
        <v>2003</v>
      </c>
      <c r="F2605">
        <v>1</v>
      </c>
      <c r="G2605">
        <v>11</v>
      </c>
      <c r="H2605">
        <f t="shared" si="40"/>
        <v>35.450048780487805</v>
      </c>
      <c r="I2605" s="5">
        <v>1.9188374280929565</v>
      </c>
      <c r="Q2605">
        <v>2382.2432780487807</v>
      </c>
    </row>
    <row r="2606" spans="1:17" x14ac:dyDescent="0.2">
      <c r="A2606" t="s">
        <v>40</v>
      </c>
      <c r="B2606" t="s">
        <v>37</v>
      </c>
      <c r="E2606">
        <v>2003</v>
      </c>
      <c r="F2606">
        <v>1</v>
      </c>
      <c r="G2606">
        <v>12</v>
      </c>
      <c r="H2606">
        <f t="shared" si="40"/>
        <v>46.466833170731711</v>
      </c>
      <c r="I2606" s="5">
        <v>2.3472752571105957</v>
      </c>
      <c r="Q2606">
        <v>3122.5711890731709</v>
      </c>
    </row>
    <row r="2607" spans="1:17" x14ac:dyDescent="0.2">
      <c r="A2607" t="s">
        <v>40</v>
      </c>
      <c r="B2607" t="s">
        <v>37</v>
      </c>
      <c r="E2607">
        <v>2003</v>
      </c>
      <c r="F2607">
        <v>2</v>
      </c>
      <c r="G2607">
        <v>1</v>
      </c>
      <c r="H2607">
        <f t="shared" si="40"/>
        <v>24.651418536585371</v>
      </c>
      <c r="I2607" s="5">
        <v>1.8580529689788818</v>
      </c>
      <c r="Q2607">
        <v>1656.5753256585369</v>
      </c>
    </row>
    <row r="2608" spans="1:17" x14ac:dyDescent="0.2">
      <c r="A2608" t="s">
        <v>40</v>
      </c>
      <c r="B2608" t="s">
        <v>37</v>
      </c>
      <c r="E2608">
        <v>2003</v>
      </c>
      <c r="F2608">
        <v>2</v>
      </c>
      <c r="G2608">
        <v>2</v>
      </c>
      <c r="H2608">
        <f t="shared" si="40"/>
        <v>29.232655609756094</v>
      </c>
      <c r="I2608" s="5">
        <v>2.6810600757598877</v>
      </c>
      <c r="Q2608">
        <v>1964.4344569756097</v>
      </c>
    </row>
    <row r="2609" spans="1:17" x14ac:dyDescent="0.2">
      <c r="A2609" t="s">
        <v>40</v>
      </c>
      <c r="B2609" t="s">
        <v>37</v>
      </c>
      <c r="E2609">
        <v>2003</v>
      </c>
      <c r="F2609">
        <v>2</v>
      </c>
      <c r="G2609">
        <v>3</v>
      </c>
      <c r="H2609">
        <f t="shared" si="40"/>
        <v>31.632351219512199</v>
      </c>
      <c r="I2609" s="5">
        <v>2.5736877918243408</v>
      </c>
      <c r="Q2609">
        <v>2125.6940019512199</v>
      </c>
    </row>
    <row r="2610" spans="1:17" x14ac:dyDescent="0.2">
      <c r="A2610" t="s">
        <v>40</v>
      </c>
      <c r="B2610" t="s">
        <v>37</v>
      </c>
      <c r="E2610">
        <v>2003</v>
      </c>
      <c r="F2610">
        <v>2</v>
      </c>
      <c r="G2610">
        <v>4</v>
      </c>
      <c r="H2610">
        <f t="shared" si="40"/>
        <v>35.340971707317074</v>
      </c>
      <c r="I2610" s="5">
        <v>3.1048200130462646</v>
      </c>
      <c r="Q2610">
        <v>2374.9132987317075</v>
      </c>
    </row>
    <row r="2611" spans="1:17" x14ac:dyDescent="0.2">
      <c r="A2611" t="s">
        <v>40</v>
      </c>
      <c r="B2611" t="s">
        <v>37</v>
      </c>
      <c r="E2611">
        <v>2003</v>
      </c>
      <c r="F2611">
        <v>2</v>
      </c>
      <c r="G2611">
        <v>5</v>
      </c>
      <c r="H2611">
        <f t="shared" si="40"/>
        <v>24.10603317073171</v>
      </c>
      <c r="I2611" s="5">
        <v>1.9867459535598755</v>
      </c>
      <c r="Q2611">
        <v>1619.925429073171</v>
      </c>
    </row>
    <row r="2612" spans="1:17" x14ac:dyDescent="0.2">
      <c r="A2612" t="s">
        <v>40</v>
      </c>
      <c r="B2612" t="s">
        <v>37</v>
      </c>
      <c r="E2612">
        <v>2003</v>
      </c>
      <c r="F2612">
        <v>2</v>
      </c>
      <c r="G2612">
        <v>6</v>
      </c>
      <c r="H2612">
        <f t="shared" si="40"/>
        <v>34.577432195121958</v>
      </c>
      <c r="I2612" s="5">
        <v>1.8373621702194214</v>
      </c>
      <c r="Q2612">
        <v>2323.6034435121956</v>
      </c>
    </row>
    <row r="2613" spans="1:17" x14ac:dyDescent="0.2">
      <c r="A2613" t="s">
        <v>40</v>
      </c>
      <c r="B2613" t="s">
        <v>37</v>
      </c>
      <c r="E2613">
        <v>2003</v>
      </c>
      <c r="F2613">
        <v>2</v>
      </c>
      <c r="G2613">
        <v>7</v>
      </c>
      <c r="H2613">
        <f t="shared" si="40"/>
        <v>35.450048780487805</v>
      </c>
      <c r="I2613" s="5">
        <v>2.0380284786224365</v>
      </c>
      <c r="Q2613">
        <v>2382.2432780487807</v>
      </c>
    </row>
    <row r="2614" spans="1:17" x14ac:dyDescent="0.2">
      <c r="A2614" t="s">
        <v>40</v>
      </c>
      <c r="B2614" t="s">
        <v>37</v>
      </c>
      <c r="E2614">
        <v>2003</v>
      </c>
      <c r="F2614">
        <v>2</v>
      </c>
      <c r="G2614">
        <v>8</v>
      </c>
      <c r="H2614">
        <f t="shared" si="40"/>
        <v>45.921447804878056</v>
      </c>
      <c r="I2614" s="5">
        <v>2.765904426574707</v>
      </c>
      <c r="Q2614">
        <v>3085.9212924878057</v>
      </c>
    </row>
    <row r="2615" spans="1:17" x14ac:dyDescent="0.2">
      <c r="A2615" t="s">
        <v>40</v>
      </c>
      <c r="B2615" t="s">
        <v>37</v>
      </c>
      <c r="E2615">
        <v>2003</v>
      </c>
      <c r="F2615">
        <v>2</v>
      </c>
      <c r="G2615">
        <v>9</v>
      </c>
      <c r="H2615">
        <f t="shared" si="40"/>
        <v>18.870333658536588</v>
      </c>
      <c r="I2615" s="5">
        <v>1.906301736831665</v>
      </c>
      <c r="Q2615">
        <v>1268.0864218536587</v>
      </c>
    </row>
    <row r="2616" spans="1:17" x14ac:dyDescent="0.2">
      <c r="A2616" t="s">
        <v>40</v>
      </c>
      <c r="B2616" t="s">
        <v>37</v>
      </c>
      <c r="E2616">
        <v>2003</v>
      </c>
      <c r="F2616">
        <v>2</v>
      </c>
      <c r="G2616">
        <v>10</v>
      </c>
      <c r="H2616">
        <f t="shared" si="40"/>
        <v>26.723882926829265</v>
      </c>
      <c r="I2616" s="5">
        <v>1.7315850257873535</v>
      </c>
      <c r="Q2616">
        <v>1795.8449326829268</v>
      </c>
    </row>
    <row r="2617" spans="1:17" x14ac:dyDescent="0.2">
      <c r="A2617" t="s">
        <v>40</v>
      </c>
      <c r="B2617" t="s">
        <v>37</v>
      </c>
      <c r="E2617">
        <v>2003</v>
      </c>
      <c r="F2617">
        <v>2</v>
      </c>
      <c r="G2617">
        <v>11</v>
      </c>
      <c r="H2617">
        <f t="shared" si="40"/>
        <v>33.050353170731711</v>
      </c>
      <c r="I2617" s="5">
        <v>1.8785229921340942</v>
      </c>
      <c r="Q2617">
        <v>2220.9837330731712</v>
      </c>
    </row>
    <row r="2618" spans="1:17" x14ac:dyDescent="0.2">
      <c r="A2618" t="s">
        <v>40</v>
      </c>
      <c r="B2618" t="s">
        <v>37</v>
      </c>
      <c r="E2618">
        <v>2003</v>
      </c>
      <c r="F2618">
        <v>2</v>
      </c>
      <c r="G2618">
        <v>12</v>
      </c>
      <c r="H2618">
        <f t="shared" si="40"/>
        <v>44.285291707317079</v>
      </c>
      <c r="I2618" s="5">
        <v>2.2538390159606934</v>
      </c>
      <c r="Q2618">
        <v>2975.9716027317077</v>
      </c>
    </row>
    <row r="2619" spans="1:17" x14ac:dyDescent="0.2">
      <c r="A2619" t="s">
        <v>40</v>
      </c>
      <c r="B2619" t="s">
        <v>37</v>
      </c>
      <c r="E2619">
        <v>2003</v>
      </c>
      <c r="F2619">
        <v>3</v>
      </c>
      <c r="G2619">
        <v>1</v>
      </c>
      <c r="H2619">
        <f t="shared" si="40"/>
        <v>25.633112195121953</v>
      </c>
      <c r="I2619" s="5">
        <v>1.927690863609314</v>
      </c>
      <c r="Q2619">
        <v>1722.5451395121952</v>
      </c>
    </row>
    <row r="2620" spans="1:17" x14ac:dyDescent="0.2">
      <c r="A2620" t="s">
        <v>40</v>
      </c>
      <c r="B2620" t="s">
        <v>37</v>
      </c>
      <c r="E2620">
        <v>2003</v>
      </c>
      <c r="F2620">
        <v>3</v>
      </c>
      <c r="G2620">
        <v>2</v>
      </c>
      <c r="H2620">
        <f t="shared" si="40"/>
        <v>35.668202926829274</v>
      </c>
      <c r="I2620" s="5">
        <v>1.8759477138519287</v>
      </c>
      <c r="Q2620">
        <v>2396.9032366829274</v>
      </c>
    </row>
    <row r="2621" spans="1:17" x14ac:dyDescent="0.2">
      <c r="A2621" t="s">
        <v>40</v>
      </c>
      <c r="B2621" t="s">
        <v>37</v>
      </c>
      <c r="E2621">
        <v>2003</v>
      </c>
      <c r="F2621">
        <v>3</v>
      </c>
      <c r="G2621">
        <v>3</v>
      </c>
      <c r="H2621">
        <f t="shared" si="40"/>
        <v>37.522513170731699</v>
      </c>
      <c r="I2621" s="5">
        <v>1.959402322769165</v>
      </c>
      <c r="Q2621">
        <v>2521.5128850731703</v>
      </c>
    </row>
    <row r="2622" spans="1:17" x14ac:dyDescent="0.2">
      <c r="A2622" t="s">
        <v>40</v>
      </c>
      <c r="B2622" t="s">
        <v>37</v>
      </c>
      <c r="E2622">
        <v>2003</v>
      </c>
      <c r="F2622">
        <v>3</v>
      </c>
      <c r="G2622">
        <v>4</v>
      </c>
      <c r="H2622">
        <f t="shared" si="40"/>
        <v>37.958821463414637</v>
      </c>
      <c r="I2622" s="5">
        <v>2.9597213268280029</v>
      </c>
      <c r="Q2622">
        <v>2550.8328023414638</v>
      </c>
    </row>
    <row r="2623" spans="1:17" x14ac:dyDescent="0.2">
      <c r="A2623" t="s">
        <v>40</v>
      </c>
      <c r="B2623" t="s">
        <v>37</v>
      </c>
      <c r="E2623">
        <v>2003</v>
      </c>
      <c r="F2623">
        <v>3</v>
      </c>
      <c r="G2623">
        <v>5</v>
      </c>
      <c r="H2623">
        <f t="shared" si="40"/>
        <v>22.251722926829267</v>
      </c>
      <c r="I2623" s="5">
        <v>2.1017389297485352</v>
      </c>
      <c r="Q2623">
        <v>1495.3157806829267</v>
      </c>
    </row>
    <row r="2624" spans="1:17" x14ac:dyDescent="0.2">
      <c r="A2624" t="s">
        <v>40</v>
      </c>
      <c r="B2624" t="s">
        <v>37</v>
      </c>
      <c r="E2624">
        <v>2003</v>
      </c>
      <c r="F2624">
        <v>3</v>
      </c>
      <c r="G2624">
        <v>6</v>
      </c>
      <c r="H2624">
        <f t="shared" si="40"/>
        <v>32.61404487804878</v>
      </c>
      <c r="I2624" s="5">
        <v>1.7453831434249878</v>
      </c>
      <c r="Q2624">
        <v>2191.6638158048781</v>
      </c>
    </row>
    <row r="2625" spans="1:17" x14ac:dyDescent="0.2">
      <c r="A2625" t="s">
        <v>40</v>
      </c>
      <c r="B2625" t="s">
        <v>37</v>
      </c>
      <c r="E2625">
        <v>2003</v>
      </c>
      <c r="F2625">
        <v>3</v>
      </c>
      <c r="G2625">
        <v>7</v>
      </c>
      <c r="H2625">
        <f t="shared" si="40"/>
        <v>33.159430243902435</v>
      </c>
      <c r="I2625" s="5">
        <v>2.099334716796875</v>
      </c>
      <c r="Q2625">
        <v>2228.3137123902438</v>
      </c>
    </row>
    <row r="2626" spans="1:17" x14ac:dyDescent="0.2">
      <c r="A2626" t="s">
        <v>40</v>
      </c>
      <c r="B2626" t="s">
        <v>37</v>
      </c>
      <c r="E2626">
        <v>2003</v>
      </c>
      <c r="F2626">
        <v>3</v>
      </c>
      <c r="G2626">
        <v>8</v>
      </c>
      <c r="H2626">
        <f t="shared" si="40"/>
        <v>41.667441951219509</v>
      </c>
      <c r="I2626" s="5">
        <v>2.3248367309570312</v>
      </c>
      <c r="Q2626">
        <v>2800.052099121951</v>
      </c>
    </row>
    <row r="2627" spans="1:17" x14ac:dyDescent="0.2">
      <c r="A2627" t="s">
        <v>40</v>
      </c>
      <c r="B2627" t="s">
        <v>37</v>
      </c>
      <c r="E2627">
        <v>2003</v>
      </c>
      <c r="F2627">
        <v>3</v>
      </c>
      <c r="G2627">
        <v>9</v>
      </c>
      <c r="H2627">
        <f t="shared" si="40"/>
        <v>22.142645853658539</v>
      </c>
      <c r="I2627" s="5">
        <v>1.8699358701705933</v>
      </c>
      <c r="Q2627">
        <v>1487.9858013658538</v>
      </c>
    </row>
    <row r="2628" spans="1:17" x14ac:dyDescent="0.2">
      <c r="A2628" t="s">
        <v>40</v>
      </c>
      <c r="B2628" t="s">
        <v>37</v>
      </c>
      <c r="E2628">
        <v>2003</v>
      </c>
      <c r="F2628">
        <v>3</v>
      </c>
      <c r="G2628">
        <v>10</v>
      </c>
      <c r="H2628">
        <f t="shared" si="40"/>
        <v>29.123578536585367</v>
      </c>
      <c r="I2628" s="5">
        <v>2.1531350612640381</v>
      </c>
      <c r="Q2628">
        <v>1957.1044776585368</v>
      </c>
    </row>
    <row r="2629" spans="1:17" x14ac:dyDescent="0.2">
      <c r="A2629" t="s">
        <v>40</v>
      </c>
      <c r="B2629" t="s">
        <v>37</v>
      </c>
      <c r="E2629">
        <v>2003</v>
      </c>
      <c r="F2629">
        <v>3</v>
      </c>
      <c r="G2629">
        <v>11</v>
      </c>
      <c r="H2629">
        <f t="shared" si="40"/>
        <v>37.631590243902437</v>
      </c>
      <c r="I2629" t="s">
        <v>13</v>
      </c>
      <c r="Q2629">
        <v>2528.8428643902439</v>
      </c>
    </row>
    <row r="2630" spans="1:17" x14ac:dyDescent="0.2">
      <c r="A2630" t="s">
        <v>40</v>
      </c>
      <c r="B2630" t="s">
        <v>37</v>
      </c>
      <c r="E2630">
        <v>2003</v>
      </c>
      <c r="F2630">
        <v>3</v>
      </c>
      <c r="G2630">
        <v>12</v>
      </c>
      <c r="H2630">
        <f t="shared" si="40"/>
        <v>38.286052682926822</v>
      </c>
      <c r="I2630" s="5">
        <v>1.6206200122833252</v>
      </c>
      <c r="Q2630">
        <v>2572.8227402926827</v>
      </c>
    </row>
    <row r="2631" spans="1:17" x14ac:dyDescent="0.2">
      <c r="A2631" t="s">
        <v>40</v>
      </c>
      <c r="B2631" t="s">
        <v>37</v>
      </c>
      <c r="E2631">
        <v>2003</v>
      </c>
      <c r="F2631">
        <v>4</v>
      </c>
      <c r="G2631">
        <v>1</v>
      </c>
      <c r="H2631">
        <f t="shared" si="40"/>
        <v>26.287574634146349</v>
      </c>
      <c r="I2631" s="5">
        <v>3.1637437343597412</v>
      </c>
      <c r="Q2631">
        <v>1766.5250154146347</v>
      </c>
    </row>
    <row r="2632" spans="1:17" x14ac:dyDescent="0.2">
      <c r="A2632" t="s">
        <v>40</v>
      </c>
      <c r="B2632" t="s">
        <v>37</v>
      </c>
      <c r="E2632">
        <v>2003</v>
      </c>
      <c r="F2632">
        <v>4</v>
      </c>
      <c r="G2632">
        <v>2</v>
      </c>
      <c r="H2632">
        <f t="shared" si="40"/>
        <v>42.649135609756087</v>
      </c>
      <c r="I2632" s="5">
        <v>2.4967536926269531</v>
      </c>
      <c r="Q2632">
        <v>2866.0219129756092</v>
      </c>
    </row>
    <row r="2633" spans="1:17" x14ac:dyDescent="0.2">
      <c r="A2633" t="s">
        <v>40</v>
      </c>
      <c r="B2633" t="s">
        <v>37</v>
      </c>
      <c r="E2633">
        <v>2003</v>
      </c>
      <c r="F2633">
        <v>4</v>
      </c>
      <c r="G2633">
        <v>3</v>
      </c>
      <c r="H2633">
        <f t="shared" si="40"/>
        <v>33.268507317073166</v>
      </c>
      <c r="I2633" s="5">
        <v>2.1964554786682129</v>
      </c>
      <c r="Q2633">
        <v>2235.643691707317</v>
      </c>
    </row>
    <row r="2634" spans="1:17" x14ac:dyDescent="0.2">
      <c r="A2634" t="s">
        <v>40</v>
      </c>
      <c r="B2634" t="s">
        <v>37</v>
      </c>
      <c r="E2634">
        <v>2003</v>
      </c>
      <c r="F2634">
        <v>4</v>
      </c>
      <c r="G2634">
        <v>4</v>
      </c>
      <c r="H2634">
        <f t="shared" si="40"/>
        <v>42.212827317073177</v>
      </c>
      <c r="I2634" s="5">
        <v>3.4698383808135986</v>
      </c>
      <c r="Q2634">
        <v>2836.7019957073176</v>
      </c>
    </row>
    <row r="2635" spans="1:17" x14ac:dyDescent="0.2">
      <c r="A2635" t="s">
        <v>40</v>
      </c>
      <c r="B2635" t="s">
        <v>37</v>
      </c>
      <c r="E2635">
        <v>2003</v>
      </c>
      <c r="F2635">
        <v>4</v>
      </c>
      <c r="G2635">
        <v>5</v>
      </c>
      <c r="H2635">
        <f t="shared" si="40"/>
        <v>26.723882926829265</v>
      </c>
      <c r="I2635" s="5">
        <v>3.5256798267364502</v>
      </c>
      <c r="Q2635">
        <v>1795.8449326829268</v>
      </c>
    </row>
    <row r="2636" spans="1:17" x14ac:dyDescent="0.2">
      <c r="A2636" t="s">
        <v>40</v>
      </c>
      <c r="B2636" t="s">
        <v>37</v>
      </c>
      <c r="E2636">
        <v>2003</v>
      </c>
      <c r="F2636">
        <v>4</v>
      </c>
      <c r="G2636">
        <v>6</v>
      </c>
      <c r="H2636">
        <f t="shared" si="40"/>
        <v>44.939754146341471</v>
      </c>
      <c r="I2636" s="5">
        <v>1.2031700611114502</v>
      </c>
      <c r="Q2636">
        <v>3019.951478634147</v>
      </c>
    </row>
    <row r="2637" spans="1:17" x14ac:dyDescent="0.2">
      <c r="A2637" t="s">
        <v>40</v>
      </c>
      <c r="B2637" t="s">
        <v>37</v>
      </c>
      <c r="E2637">
        <v>2003</v>
      </c>
      <c r="F2637">
        <v>4</v>
      </c>
      <c r="G2637">
        <v>7</v>
      </c>
      <c r="H2637">
        <f t="shared" si="40"/>
        <v>41.994673170731716</v>
      </c>
      <c r="I2637" s="5">
        <v>2.9813628196716309</v>
      </c>
      <c r="Q2637">
        <v>2822.0420370731713</v>
      </c>
    </row>
    <row r="2638" spans="1:17" x14ac:dyDescent="0.2">
      <c r="A2638" t="s">
        <v>40</v>
      </c>
      <c r="B2638" t="s">
        <v>37</v>
      </c>
      <c r="E2638">
        <v>2003</v>
      </c>
      <c r="F2638">
        <v>4</v>
      </c>
      <c r="G2638">
        <v>8</v>
      </c>
      <c r="H2638">
        <f t="shared" si="40"/>
        <v>39.04959219512196</v>
      </c>
      <c r="I2638" s="5">
        <v>1.880326509475708</v>
      </c>
      <c r="Q2638">
        <v>2624.1325955121956</v>
      </c>
    </row>
    <row r="2639" spans="1:17" x14ac:dyDescent="0.2">
      <c r="A2639" t="s">
        <v>40</v>
      </c>
      <c r="B2639" t="s">
        <v>37</v>
      </c>
      <c r="E2639">
        <v>2003</v>
      </c>
      <c r="F2639">
        <v>4</v>
      </c>
      <c r="G2639">
        <v>9</v>
      </c>
      <c r="H2639">
        <f t="shared" si="40"/>
        <v>25.087726829268298</v>
      </c>
      <c r="I2639" s="5">
        <v>3.9492309093475342</v>
      </c>
      <c r="Q2639">
        <v>1685.8952429268297</v>
      </c>
    </row>
    <row r="2640" spans="1:17" x14ac:dyDescent="0.2">
      <c r="A2640" t="s">
        <v>40</v>
      </c>
      <c r="B2640" t="s">
        <v>37</v>
      </c>
      <c r="E2640">
        <v>2003</v>
      </c>
      <c r="F2640">
        <v>4</v>
      </c>
      <c r="G2640">
        <v>10</v>
      </c>
      <c r="H2640">
        <f t="shared" si="40"/>
        <v>37.958821463414637</v>
      </c>
      <c r="I2640" s="5">
        <v>1.8455654382705688</v>
      </c>
      <c r="Q2640">
        <v>2550.8328023414638</v>
      </c>
    </row>
    <row r="2641" spans="1:17" x14ac:dyDescent="0.2">
      <c r="A2641" t="s">
        <v>40</v>
      </c>
      <c r="B2641" t="s">
        <v>37</v>
      </c>
      <c r="E2641">
        <v>2003</v>
      </c>
      <c r="F2641">
        <v>4</v>
      </c>
      <c r="G2641">
        <v>11</v>
      </c>
      <c r="H2641">
        <f t="shared" si="40"/>
        <v>46.030524878048787</v>
      </c>
      <c r="I2641" s="5">
        <v>1.9107816219329834</v>
      </c>
      <c r="Q2641">
        <v>3093.2512718048788</v>
      </c>
    </row>
    <row r="2642" spans="1:17" x14ac:dyDescent="0.2">
      <c r="A2642" t="s">
        <v>40</v>
      </c>
      <c r="B2642" t="s">
        <v>37</v>
      </c>
      <c r="E2642">
        <v>2003</v>
      </c>
      <c r="F2642">
        <v>4</v>
      </c>
      <c r="G2642">
        <v>12</v>
      </c>
      <c r="H2642">
        <f t="shared" si="40"/>
        <v>41.558364878048785</v>
      </c>
      <c r="I2642" s="5">
        <v>2.4508514404296875</v>
      </c>
      <c r="Q2642">
        <v>2792.7221198048783</v>
      </c>
    </row>
    <row r="2643" spans="1:17" x14ac:dyDescent="0.2">
      <c r="A2643" t="s">
        <v>40</v>
      </c>
      <c r="B2643" t="s">
        <v>37</v>
      </c>
      <c r="E2643">
        <v>2003</v>
      </c>
      <c r="F2643">
        <v>5</v>
      </c>
      <c r="G2643">
        <v>1</v>
      </c>
      <c r="H2643">
        <f t="shared" si="40"/>
        <v>27.59649951219512</v>
      </c>
      <c r="I2643" s="5">
        <v>3.4133467674255371</v>
      </c>
      <c r="Q2643">
        <v>1854.4847672195122</v>
      </c>
    </row>
    <row r="2644" spans="1:17" x14ac:dyDescent="0.2">
      <c r="A2644" t="s">
        <v>40</v>
      </c>
      <c r="B2644" t="s">
        <v>37</v>
      </c>
      <c r="E2644">
        <v>2003</v>
      </c>
      <c r="F2644">
        <v>5</v>
      </c>
      <c r="G2644">
        <v>2</v>
      </c>
      <c r="H2644">
        <f t="shared" si="40"/>
        <v>44.83067707317074</v>
      </c>
      <c r="I2644" s="5">
        <v>2.4881465435028076</v>
      </c>
      <c r="Q2644">
        <v>3012.6214993170738</v>
      </c>
    </row>
    <row r="2645" spans="1:17" x14ac:dyDescent="0.2">
      <c r="A2645" t="s">
        <v>40</v>
      </c>
      <c r="B2645" t="s">
        <v>37</v>
      </c>
      <c r="E2645">
        <v>2003</v>
      </c>
      <c r="F2645">
        <v>5</v>
      </c>
      <c r="G2645">
        <v>3</v>
      </c>
      <c r="H2645">
        <f t="shared" si="40"/>
        <v>37.413436097560968</v>
      </c>
      <c r="I2645" s="5">
        <v>2.3190193176269531</v>
      </c>
      <c r="Q2645">
        <v>2514.1829057560972</v>
      </c>
    </row>
    <row r="2646" spans="1:17" x14ac:dyDescent="0.2">
      <c r="A2646" t="s">
        <v>40</v>
      </c>
      <c r="B2646" t="s">
        <v>37</v>
      </c>
      <c r="E2646">
        <v>2003</v>
      </c>
      <c r="F2646">
        <v>5</v>
      </c>
      <c r="G2646">
        <v>4</v>
      </c>
      <c r="H2646">
        <f t="shared" si="40"/>
        <v>38.722360975609753</v>
      </c>
      <c r="I2646" s="5">
        <v>2.436335563659668</v>
      </c>
      <c r="Q2646">
        <v>2602.1426575609757</v>
      </c>
    </row>
    <row r="2647" spans="1:17" x14ac:dyDescent="0.2">
      <c r="A2647" t="s">
        <v>40</v>
      </c>
      <c r="B2647" t="s">
        <v>37</v>
      </c>
      <c r="E2647">
        <v>2003</v>
      </c>
      <c r="F2647">
        <v>5</v>
      </c>
      <c r="G2647">
        <v>5</v>
      </c>
      <c r="H2647">
        <f t="shared" si="40"/>
        <v>24.215110243902437</v>
      </c>
      <c r="I2647" s="5">
        <v>4.242070198059082</v>
      </c>
      <c r="Q2647">
        <v>1627.2554083902439</v>
      </c>
    </row>
    <row r="2648" spans="1:17" x14ac:dyDescent="0.2">
      <c r="A2648" t="s">
        <v>40</v>
      </c>
      <c r="B2648" t="s">
        <v>37</v>
      </c>
      <c r="E2648">
        <v>2003</v>
      </c>
      <c r="F2648">
        <v>5</v>
      </c>
      <c r="G2648">
        <v>6</v>
      </c>
      <c r="H2648">
        <f t="shared" si="40"/>
        <v>37.958821463414637</v>
      </c>
      <c r="I2648" s="5">
        <v>3.6607189178466797</v>
      </c>
      <c r="Q2648">
        <v>2550.8328023414638</v>
      </c>
    </row>
    <row r="2649" spans="1:17" x14ac:dyDescent="0.2">
      <c r="A2649" t="s">
        <v>40</v>
      </c>
      <c r="B2649" t="s">
        <v>37</v>
      </c>
      <c r="E2649">
        <v>2003</v>
      </c>
      <c r="F2649">
        <v>5</v>
      </c>
      <c r="G2649">
        <v>7</v>
      </c>
      <c r="H2649">
        <f t="shared" si="40"/>
        <v>39.704054634146345</v>
      </c>
      <c r="I2649" s="5">
        <v>2.2163376808166504</v>
      </c>
      <c r="Q2649">
        <v>2668.1124714146345</v>
      </c>
    </row>
    <row r="2650" spans="1:17" x14ac:dyDescent="0.2">
      <c r="A2650" t="s">
        <v>40</v>
      </c>
      <c r="B2650" t="s">
        <v>37</v>
      </c>
      <c r="E2650">
        <v>2003</v>
      </c>
      <c r="F2650">
        <v>5</v>
      </c>
      <c r="G2650">
        <v>8</v>
      </c>
      <c r="H2650">
        <f t="shared" si="40"/>
        <v>32.286813658536587</v>
      </c>
      <c r="I2650" s="5">
        <v>2.1751580238342285</v>
      </c>
      <c r="Q2650">
        <v>2169.6738778536587</v>
      </c>
    </row>
    <row r="2651" spans="1:17" x14ac:dyDescent="0.2">
      <c r="A2651" t="s">
        <v>40</v>
      </c>
      <c r="B2651" t="s">
        <v>37</v>
      </c>
      <c r="E2651">
        <v>2003</v>
      </c>
      <c r="F2651">
        <v>5</v>
      </c>
      <c r="G2651">
        <v>9</v>
      </c>
      <c r="H2651">
        <f t="shared" si="40"/>
        <v>24.651418536585371</v>
      </c>
      <c r="I2651" s="5">
        <v>4.210167407989502</v>
      </c>
      <c r="Q2651">
        <v>1656.5753256585369</v>
      </c>
    </row>
    <row r="2652" spans="1:17" x14ac:dyDescent="0.2">
      <c r="A2652" t="s">
        <v>40</v>
      </c>
      <c r="B2652" t="s">
        <v>37</v>
      </c>
      <c r="E2652">
        <v>2003</v>
      </c>
      <c r="F2652">
        <v>5</v>
      </c>
      <c r="G2652">
        <v>10</v>
      </c>
      <c r="H2652">
        <f t="shared" si="40"/>
        <v>41.885596097560978</v>
      </c>
      <c r="I2652" s="5">
        <v>1.731456995010376</v>
      </c>
      <c r="Q2652">
        <v>2814.7120577560977</v>
      </c>
    </row>
    <row r="2653" spans="1:17" x14ac:dyDescent="0.2">
      <c r="A2653" t="s">
        <v>40</v>
      </c>
      <c r="B2653" t="s">
        <v>37</v>
      </c>
      <c r="E2653">
        <v>2003</v>
      </c>
      <c r="F2653">
        <v>5</v>
      </c>
      <c r="G2653">
        <v>11</v>
      </c>
      <c r="H2653">
        <f t="shared" si="40"/>
        <v>45.376062439024395</v>
      </c>
      <c r="I2653" s="5">
        <v>1.446541428565979</v>
      </c>
      <c r="Q2653">
        <v>3049.2713959024395</v>
      </c>
    </row>
    <row r="2654" spans="1:17" x14ac:dyDescent="0.2">
      <c r="A2654" t="s">
        <v>40</v>
      </c>
      <c r="B2654" t="s">
        <v>37</v>
      </c>
      <c r="E2654">
        <v>2003</v>
      </c>
      <c r="F2654">
        <v>5</v>
      </c>
      <c r="G2654">
        <v>12</v>
      </c>
      <c r="H2654">
        <f t="shared" si="40"/>
        <v>32.395890731707311</v>
      </c>
      <c r="I2654" s="5">
        <v>3.8404204845428467</v>
      </c>
      <c r="Q2654">
        <v>2177.0038571707314</v>
      </c>
    </row>
    <row r="2655" spans="1:17" x14ac:dyDescent="0.2">
      <c r="A2655" t="s">
        <v>40</v>
      </c>
      <c r="B2655" t="s">
        <v>37</v>
      </c>
      <c r="E2655">
        <v>2003</v>
      </c>
      <c r="F2655">
        <v>6</v>
      </c>
      <c r="G2655">
        <v>1</v>
      </c>
      <c r="H2655">
        <f t="shared" si="40"/>
        <v>30.432503414634141</v>
      </c>
      <c r="I2655" s="5">
        <v>3.4306056499481201</v>
      </c>
      <c r="Q2655">
        <v>2045.0642294634144</v>
      </c>
    </row>
    <row r="2656" spans="1:17" x14ac:dyDescent="0.2">
      <c r="A2656" t="s">
        <v>40</v>
      </c>
      <c r="B2656" t="s">
        <v>37</v>
      </c>
      <c r="E2656">
        <v>2003</v>
      </c>
      <c r="F2656">
        <v>6</v>
      </c>
      <c r="G2656">
        <v>2</v>
      </c>
      <c r="H2656">
        <f t="shared" si="40"/>
        <v>35.340971707317074</v>
      </c>
      <c r="I2656" s="5">
        <v>2.1602821350097656</v>
      </c>
      <c r="Q2656">
        <v>2374.9132987317075</v>
      </c>
    </row>
    <row r="2657" spans="1:17" x14ac:dyDescent="0.2">
      <c r="A2657" t="s">
        <v>40</v>
      </c>
      <c r="B2657" t="s">
        <v>37</v>
      </c>
      <c r="E2657">
        <v>2003</v>
      </c>
      <c r="F2657">
        <v>6</v>
      </c>
      <c r="G2657">
        <v>3</v>
      </c>
      <c r="H2657">
        <f t="shared" si="40"/>
        <v>44.83067707317074</v>
      </c>
      <c r="I2657" s="5">
        <v>2.1381511688232422</v>
      </c>
      <c r="Q2657">
        <v>3012.6214993170738</v>
      </c>
    </row>
    <row r="2658" spans="1:17" x14ac:dyDescent="0.2">
      <c r="A2658" t="s">
        <v>40</v>
      </c>
      <c r="B2658" t="s">
        <v>37</v>
      </c>
      <c r="E2658">
        <v>2003</v>
      </c>
      <c r="F2658">
        <v>6</v>
      </c>
      <c r="G2658">
        <v>4</v>
      </c>
      <c r="H2658">
        <f t="shared" si="40"/>
        <v>40.031285853658545</v>
      </c>
      <c r="I2658" s="5">
        <v>3.5223701000213623</v>
      </c>
      <c r="Q2658">
        <v>2690.1024093658543</v>
      </c>
    </row>
    <row r="2659" spans="1:17" x14ac:dyDescent="0.2">
      <c r="A2659" t="s">
        <v>40</v>
      </c>
      <c r="B2659" t="s">
        <v>37</v>
      </c>
      <c r="E2659">
        <v>2003</v>
      </c>
      <c r="F2659">
        <v>6</v>
      </c>
      <c r="G2659">
        <v>5</v>
      </c>
      <c r="H2659">
        <f t="shared" ref="H2659:H2722" si="41">Q2659/67.2</f>
        <v>26.942037073170734</v>
      </c>
      <c r="I2659" s="5">
        <v>2.5886170864105225</v>
      </c>
      <c r="Q2659">
        <v>1810.5048913170735</v>
      </c>
    </row>
    <row r="2660" spans="1:17" x14ac:dyDescent="0.2">
      <c r="A2660" t="s">
        <v>40</v>
      </c>
      <c r="B2660" t="s">
        <v>37</v>
      </c>
      <c r="E2660">
        <v>2003</v>
      </c>
      <c r="F2660">
        <v>6</v>
      </c>
      <c r="G2660">
        <v>6</v>
      </c>
      <c r="H2660">
        <f t="shared" si="41"/>
        <v>41.558364878048785</v>
      </c>
      <c r="I2660" s="5">
        <v>2.362224817276001</v>
      </c>
      <c r="Q2660">
        <v>2792.7221198048783</v>
      </c>
    </row>
    <row r="2661" spans="1:17" x14ac:dyDescent="0.2">
      <c r="A2661" t="s">
        <v>40</v>
      </c>
      <c r="B2661" t="s">
        <v>37</v>
      </c>
      <c r="E2661">
        <v>2003</v>
      </c>
      <c r="F2661">
        <v>6</v>
      </c>
      <c r="G2661">
        <v>7</v>
      </c>
      <c r="H2661">
        <f t="shared" si="41"/>
        <v>45.266985365853664</v>
      </c>
      <c r="I2661" s="5">
        <v>2.6935396194458008</v>
      </c>
      <c r="Q2661">
        <v>3041.9414165853664</v>
      </c>
    </row>
    <row r="2662" spans="1:17" x14ac:dyDescent="0.2">
      <c r="A2662" t="s">
        <v>40</v>
      </c>
      <c r="B2662" t="s">
        <v>37</v>
      </c>
      <c r="E2662">
        <v>2003</v>
      </c>
      <c r="F2662">
        <v>6</v>
      </c>
      <c r="G2662">
        <v>8</v>
      </c>
      <c r="H2662">
        <f t="shared" si="41"/>
        <v>43.085443902439025</v>
      </c>
      <c r="I2662" s="5">
        <v>2.8193302154541016</v>
      </c>
      <c r="Q2662">
        <v>2895.3418302439027</v>
      </c>
    </row>
    <row r="2663" spans="1:17" x14ac:dyDescent="0.2">
      <c r="A2663" t="s">
        <v>40</v>
      </c>
      <c r="B2663" t="s">
        <v>37</v>
      </c>
      <c r="E2663">
        <v>2003</v>
      </c>
      <c r="F2663">
        <v>6</v>
      </c>
      <c r="G2663">
        <v>9</v>
      </c>
      <c r="H2663">
        <f t="shared" si="41"/>
        <v>24.760495609756095</v>
      </c>
      <c r="I2663" s="5">
        <v>3.5086948871612549</v>
      </c>
      <c r="Q2663">
        <v>1663.9053049756096</v>
      </c>
    </row>
    <row r="2664" spans="1:17" x14ac:dyDescent="0.2">
      <c r="A2664" t="s">
        <v>40</v>
      </c>
      <c r="B2664" t="s">
        <v>37</v>
      </c>
      <c r="E2664">
        <v>2003</v>
      </c>
      <c r="F2664">
        <v>6</v>
      </c>
      <c r="G2664">
        <v>10</v>
      </c>
      <c r="H2664">
        <f t="shared" si="41"/>
        <v>36.868050731707321</v>
      </c>
      <c r="I2664" s="5">
        <v>1.951180100440979</v>
      </c>
      <c r="Q2664">
        <v>2477.5330091707319</v>
      </c>
    </row>
    <row r="2665" spans="1:17" x14ac:dyDescent="0.2">
      <c r="A2665" t="s">
        <v>40</v>
      </c>
      <c r="B2665" t="s">
        <v>37</v>
      </c>
      <c r="E2665">
        <v>2003</v>
      </c>
      <c r="F2665">
        <v>6</v>
      </c>
      <c r="G2665">
        <v>11</v>
      </c>
      <c r="H2665">
        <f t="shared" si="41"/>
        <v>44.06713756097561</v>
      </c>
      <c r="I2665" s="5">
        <v>1.6052347421646118</v>
      </c>
      <c r="Q2665">
        <v>2961.3116440975609</v>
      </c>
    </row>
    <row r="2666" spans="1:17" x14ac:dyDescent="0.2">
      <c r="A2666" t="s">
        <v>40</v>
      </c>
      <c r="B2666" t="s">
        <v>37</v>
      </c>
      <c r="E2666">
        <v>2003</v>
      </c>
      <c r="F2666">
        <v>6</v>
      </c>
      <c r="G2666">
        <v>12</v>
      </c>
      <c r="H2666">
        <f t="shared" si="41"/>
        <v>38.940515121951229</v>
      </c>
      <c r="I2666" s="5">
        <v>3.1482949256896973</v>
      </c>
      <c r="Q2666">
        <v>2616.8026161951225</v>
      </c>
    </row>
    <row r="2667" spans="1:17" x14ac:dyDescent="0.2">
      <c r="A2667" t="s">
        <v>40</v>
      </c>
      <c r="B2667" t="s">
        <v>37</v>
      </c>
      <c r="D2667" s="26">
        <v>38135</v>
      </c>
      <c r="E2667">
        <v>2004</v>
      </c>
      <c r="F2667">
        <v>1</v>
      </c>
      <c r="G2667">
        <v>1</v>
      </c>
      <c r="H2667">
        <f t="shared" si="41"/>
        <v>23.848081736383932</v>
      </c>
      <c r="I2667" t="s">
        <v>13</v>
      </c>
      <c r="Q2667">
        <v>1602.5910926850004</v>
      </c>
    </row>
    <row r="2668" spans="1:17" x14ac:dyDescent="0.2">
      <c r="A2668" t="s">
        <v>40</v>
      </c>
      <c r="B2668" t="s">
        <v>37</v>
      </c>
      <c r="D2668" s="26">
        <v>38135</v>
      </c>
      <c r="E2668">
        <v>2004</v>
      </c>
      <c r="F2668">
        <v>1</v>
      </c>
      <c r="G2668">
        <v>2</v>
      </c>
      <c r="H2668">
        <f t="shared" si="41"/>
        <v>29.958879199218753</v>
      </c>
      <c r="I2668" t="s">
        <v>13</v>
      </c>
      <c r="Q2668">
        <v>2013.2366821875003</v>
      </c>
    </row>
    <row r="2669" spans="1:17" x14ac:dyDescent="0.2">
      <c r="A2669" t="s">
        <v>40</v>
      </c>
      <c r="B2669" t="s">
        <v>37</v>
      </c>
      <c r="D2669" s="26">
        <v>38135</v>
      </c>
      <c r="E2669">
        <v>2004</v>
      </c>
      <c r="F2669">
        <v>1</v>
      </c>
      <c r="G2669">
        <v>3</v>
      </c>
      <c r="H2669">
        <f t="shared" si="41"/>
        <v>26.869765951506697</v>
      </c>
      <c r="I2669" t="s">
        <v>13</v>
      </c>
      <c r="Q2669">
        <v>1805.6482719412502</v>
      </c>
    </row>
    <row r="2670" spans="1:17" x14ac:dyDescent="0.2">
      <c r="A2670" t="s">
        <v>40</v>
      </c>
      <c r="B2670" t="s">
        <v>37</v>
      </c>
      <c r="D2670" s="26">
        <v>38135</v>
      </c>
      <c r="E2670">
        <v>2004</v>
      </c>
      <c r="F2670">
        <v>1</v>
      </c>
      <c r="G2670">
        <v>4</v>
      </c>
      <c r="H2670">
        <f t="shared" si="41"/>
        <v>44.038538504296866</v>
      </c>
      <c r="I2670" t="s">
        <v>13</v>
      </c>
      <c r="Q2670">
        <v>2959.3897874887498</v>
      </c>
    </row>
    <row r="2671" spans="1:17" x14ac:dyDescent="0.2">
      <c r="A2671" t="s">
        <v>40</v>
      </c>
      <c r="B2671" t="s">
        <v>37</v>
      </c>
      <c r="D2671" s="26">
        <v>38135</v>
      </c>
      <c r="E2671">
        <v>2004</v>
      </c>
      <c r="F2671">
        <v>1</v>
      </c>
      <c r="G2671">
        <v>5</v>
      </c>
      <c r="H2671">
        <f t="shared" si="41"/>
        <v>25.106554687500001</v>
      </c>
      <c r="I2671" t="s">
        <v>13</v>
      </c>
      <c r="Q2671">
        <v>1687.1604750000001</v>
      </c>
    </row>
    <row r="2672" spans="1:17" x14ac:dyDescent="0.2">
      <c r="A2672" t="s">
        <v>40</v>
      </c>
      <c r="B2672" t="s">
        <v>37</v>
      </c>
      <c r="D2672" s="26">
        <v>38135</v>
      </c>
      <c r="E2672">
        <v>2004</v>
      </c>
      <c r="F2672">
        <v>1</v>
      </c>
      <c r="G2672">
        <v>6</v>
      </c>
      <c r="H2672">
        <f t="shared" si="41"/>
        <v>36.006496431026783</v>
      </c>
      <c r="I2672" t="s">
        <v>13</v>
      </c>
      <c r="Q2672">
        <v>2419.636560165</v>
      </c>
    </row>
    <row r="2673" spans="1:17" x14ac:dyDescent="0.2">
      <c r="A2673" t="s">
        <v>40</v>
      </c>
      <c r="B2673" t="s">
        <v>37</v>
      </c>
      <c r="D2673" s="26">
        <v>38135</v>
      </c>
      <c r="E2673">
        <v>2004</v>
      </c>
      <c r="F2673">
        <v>1</v>
      </c>
      <c r="G2673">
        <v>7</v>
      </c>
      <c r="H2673">
        <f t="shared" si="41"/>
        <v>40.805738512834829</v>
      </c>
      <c r="I2673" t="s">
        <v>13</v>
      </c>
      <c r="Q2673">
        <v>2742.1456280625007</v>
      </c>
    </row>
    <row r="2674" spans="1:17" x14ac:dyDescent="0.2">
      <c r="A2674" t="s">
        <v>40</v>
      </c>
      <c r="B2674" t="s">
        <v>37</v>
      </c>
      <c r="D2674" s="26">
        <v>38135</v>
      </c>
      <c r="E2674">
        <v>2004</v>
      </c>
      <c r="F2674">
        <v>1</v>
      </c>
      <c r="G2674">
        <v>8</v>
      </c>
      <c r="H2674">
        <f t="shared" si="41"/>
        <v>43.813448585156252</v>
      </c>
      <c r="I2674" t="s">
        <v>13</v>
      </c>
      <c r="Q2674">
        <v>2944.2637449225003</v>
      </c>
    </row>
    <row r="2675" spans="1:17" x14ac:dyDescent="0.2">
      <c r="A2675" t="s">
        <v>40</v>
      </c>
      <c r="B2675" t="s">
        <v>37</v>
      </c>
      <c r="D2675" s="26">
        <v>38135</v>
      </c>
      <c r="E2675">
        <v>2004</v>
      </c>
      <c r="F2675">
        <v>1</v>
      </c>
      <c r="G2675">
        <v>9</v>
      </c>
      <c r="H2675">
        <f t="shared" si="41"/>
        <v>25.100484970982144</v>
      </c>
      <c r="I2675" t="s">
        <v>13</v>
      </c>
      <c r="Q2675">
        <v>1686.7525900500002</v>
      </c>
    </row>
    <row r="2676" spans="1:17" x14ac:dyDescent="0.2">
      <c r="A2676" t="s">
        <v>40</v>
      </c>
      <c r="B2676" t="s">
        <v>37</v>
      </c>
      <c r="D2676" s="26">
        <v>38135</v>
      </c>
      <c r="E2676">
        <v>2004</v>
      </c>
      <c r="F2676">
        <v>1</v>
      </c>
      <c r="G2676">
        <v>10</v>
      </c>
      <c r="H2676">
        <f t="shared" si="41"/>
        <v>35.355919383984372</v>
      </c>
      <c r="I2676" t="s">
        <v>13</v>
      </c>
      <c r="Q2676">
        <v>2375.9177826037499</v>
      </c>
    </row>
    <row r="2677" spans="1:17" x14ac:dyDescent="0.2">
      <c r="A2677" t="s">
        <v>40</v>
      </c>
      <c r="B2677" t="s">
        <v>37</v>
      </c>
      <c r="D2677" s="26">
        <v>38135</v>
      </c>
      <c r="E2677">
        <v>2004</v>
      </c>
      <c r="F2677">
        <v>1</v>
      </c>
      <c r="G2677">
        <v>11</v>
      </c>
      <c r="H2677">
        <f t="shared" si="41"/>
        <v>45.387533000390619</v>
      </c>
      <c r="I2677" t="s">
        <v>13</v>
      </c>
      <c r="Q2677">
        <v>3050.0422176262496</v>
      </c>
    </row>
    <row r="2678" spans="1:17" x14ac:dyDescent="0.2">
      <c r="A2678" t="s">
        <v>40</v>
      </c>
      <c r="B2678" t="s">
        <v>37</v>
      </c>
      <c r="D2678" s="26">
        <v>38135</v>
      </c>
      <c r="E2678">
        <v>2004</v>
      </c>
      <c r="F2678">
        <v>1</v>
      </c>
      <c r="G2678">
        <v>12</v>
      </c>
      <c r="H2678">
        <f t="shared" si="41"/>
        <v>42.569032545703124</v>
      </c>
      <c r="I2678" t="s">
        <v>13</v>
      </c>
      <c r="Q2678">
        <v>2860.6389870712501</v>
      </c>
    </row>
    <row r="2679" spans="1:17" x14ac:dyDescent="0.2">
      <c r="A2679" t="s">
        <v>40</v>
      </c>
      <c r="B2679" t="s">
        <v>37</v>
      </c>
      <c r="D2679" s="26">
        <v>38135</v>
      </c>
      <c r="E2679">
        <v>2004</v>
      </c>
      <c r="F2679">
        <v>2</v>
      </c>
      <c r="G2679">
        <v>1</v>
      </c>
      <c r="H2679">
        <f t="shared" si="41"/>
        <v>20.769107674218755</v>
      </c>
      <c r="I2679" t="s">
        <v>13</v>
      </c>
      <c r="Q2679">
        <v>1395.6840357075005</v>
      </c>
    </row>
    <row r="2680" spans="1:17" x14ac:dyDescent="0.2">
      <c r="A2680" t="s">
        <v>40</v>
      </c>
      <c r="B2680" t="s">
        <v>37</v>
      </c>
      <c r="D2680" s="26">
        <v>38135</v>
      </c>
      <c r="E2680">
        <v>2004</v>
      </c>
      <c r="F2680">
        <v>2</v>
      </c>
      <c r="G2680">
        <v>2</v>
      </c>
      <c r="H2680">
        <f t="shared" si="41"/>
        <v>28.779257383593752</v>
      </c>
      <c r="I2680" t="s">
        <v>13</v>
      </c>
      <c r="Q2680">
        <v>1933.9660961775003</v>
      </c>
    </row>
    <row r="2681" spans="1:17" x14ac:dyDescent="0.2">
      <c r="A2681" t="s">
        <v>40</v>
      </c>
      <c r="B2681" t="s">
        <v>37</v>
      </c>
      <c r="D2681" s="26">
        <v>38135</v>
      </c>
      <c r="E2681">
        <v>2004</v>
      </c>
      <c r="F2681">
        <v>2</v>
      </c>
      <c r="G2681">
        <v>3</v>
      </c>
      <c r="H2681">
        <f t="shared" si="41"/>
        <v>30.283719391406251</v>
      </c>
      <c r="I2681" t="s">
        <v>13</v>
      </c>
      <c r="Q2681">
        <v>2035.0659431025001</v>
      </c>
    </row>
    <row r="2682" spans="1:17" x14ac:dyDescent="0.2">
      <c r="A2682" t="s">
        <v>40</v>
      </c>
      <c r="B2682" t="s">
        <v>37</v>
      </c>
      <c r="D2682" s="26">
        <v>38135</v>
      </c>
      <c r="E2682">
        <v>2004</v>
      </c>
      <c r="F2682">
        <v>2</v>
      </c>
      <c r="G2682">
        <v>4</v>
      </c>
      <c r="H2682">
        <f t="shared" si="41"/>
        <v>38.138139487667409</v>
      </c>
      <c r="I2682" t="s">
        <v>13</v>
      </c>
      <c r="Q2682">
        <v>2562.8829735712502</v>
      </c>
    </row>
    <row r="2683" spans="1:17" x14ac:dyDescent="0.2">
      <c r="A2683" t="s">
        <v>40</v>
      </c>
      <c r="B2683" t="s">
        <v>37</v>
      </c>
      <c r="D2683" s="26">
        <v>38135</v>
      </c>
      <c r="E2683">
        <v>2004</v>
      </c>
      <c r="F2683">
        <v>2</v>
      </c>
      <c r="G2683">
        <v>5</v>
      </c>
      <c r="H2683">
        <f t="shared" si="41"/>
        <v>24.759891105468757</v>
      </c>
      <c r="I2683" t="s">
        <v>13</v>
      </c>
      <c r="Q2683">
        <v>1663.8646822875005</v>
      </c>
    </row>
    <row r="2684" spans="1:17" x14ac:dyDescent="0.2">
      <c r="A2684" t="s">
        <v>40</v>
      </c>
      <c r="B2684" t="s">
        <v>37</v>
      </c>
      <c r="D2684" s="26">
        <v>38135</v>
      </c>
      <c r="E2684">
        <v>2004</v>
      </c>
      <c r="F2684">
        <v>2</v>
      </c>
      <c r="G2684">
        <v>6</v>
      </c>
      <c r="H2684">
        <f t="shared" si="41"/>
        <v>33.958160233593759</v>
      </c>
      <c r="I2684" t="s">
        <v>13</v>
      </c>
      <c r="Q2684">
        <v>2281.9883676975005</v>
      </c>
    </row>
    <row r="2685" spans="1:17" x14ac:dyDescent="0.2">
      <c r="A2685" t="s">
        <v>40</v>
      </c>
      <c r="B2685" t="s">
        <v>37</v>
      </c>
      <c r="D2685" s="26">
        <v>38135</v>
      </c>
      <c r="E2685">
        <v>2004</v>
      </c>
      <c r="F2685">
        <v>2</v>
      </c>
      <c r="G2685">
        <v>7</v>
      </c>
      <c r="H2685">
        <f t="shared" si="41"/>
        <v>37.93158979352679</v>
      </c>
      <c r="I2685" t="s">
        <v>13</v>
      </c>
      <c r="Q2685">
        <v>2549.0028341250004</v>
      </c>
    </row>
    <row r="2686" spans="1:17" x14ac:dyDescent="0.2">
      <c r="A2686" t="s">
        <v>40</v>
      </c>
      <c r="B2686" t="s">
        <v>37</v>
      </c>
      <c r="D2686" s="26">
        <v>38135</v>
      </c>
      <c r="E2686">
        <v>2004</v>
      </c>
      <c r="F2686">
        <v>2</v>
      </c>
      <c r="G2686">
        <v>8</v>
      </c>
      <c r="H2686">
        <f t="shared" si="41"/>
        <v>51.974430750000003</v>
      </c>
      <c r="I2686" t="s">
        <v>13</v>
      </c>
      <c r="Q2686">
        <v>3492.6817464000005</v>
      </c>
    </row>
    <row r="2687" spans="1:17" x14ac:dyDescent="0.2">
      <c r="A2687" t="s">
        <v>40</v>
      </c>
      <c r="B2687" t="s">
        <v>37</v>
      </c>
      <c r="D2687" s="26">
        <v>38135</v>
      </c>
      <c r="E2687">
        <v>2004</v>
      </c>
      <c r="F2687">
        <v>2</v>
      </c>
      <c r="G2687">
        <v>9</v>
      </c>
      <c r="H2687">
        <f t="shared" si="41"/>
        <v>26.973075285602675</v>
      </c>
      <c r="I2687" t="s">
        <v>13</v>
      </c>
      <c r="Q2687">
        <v>1812.5906591925</v>
      </c>
    </row>
    <row r="2688" spans="1:17" x14ac:dyDescent="0.2">
      <c r="A2688" t="s">
        <v>40</v>
      </c>
      <c r="B2688" t="s">
        <v>37</v>
      </c>
      <c r="D2688" s="26">
        <v>38135</v>
      </c>
      <c r="E2688">
        <v>2004</v>
      </c>
      <c r="F2688">
        <v>2</v>
      </c>
      <c r="G2688">
        <v>10</v>
      </c>
      <c r="H2688">
        <f t="shared" si="41"/>
        <v>41.217789495535712</v>
      </c>
      <c r="I2688" t="s">
        <v>13</v>
      </c>
      <c r="Q2688">
        <v>2769.8354540999999</v>
      </c>
    </row>
    <row r="2689" spans="1:17" x14ac:dyDescent="0.2">
      <c r="A2689" t="s">
        <v>40</v>
      </c>
      <c r="B2689" t="s">
        <v>37</v>
      </c>
      <c r="D2689" s="26">
        <v>38135</v>
      </c>
      <c r="E2689">
        <v>2004</v>
      </c>
      <c r="F2689">
        <v>2</v>
      </c>
      <c r="G2689">
        <v>11</v>
      </c>
      <c r="H2689">
        <f t="shared" si="41"/>
        <v>39.392156715066967</v>
      </c>
      <c r="I2689" t="s">
        <v>13</v>
      </c>
      <c r="Q2689">
        <v>2647.1529312525004</v>
      </c>
    </row>
    <row r="2690" spans="1:17" x14ac:dyDescent="0.2">
      <c r="A2690" t="s">
        <v>40</v>
      </c>
      <c r="B2690" t="s">
        <v>37</v>
      </c>
      <c r="D2690" s="26">
        <v>38135</v>
      </c>
      <c r="E2690">
        <v>2004</v>
      </c>
      <c r="F2690">
        <v>2</v>
      </c>
      <c r="G2690">
        <v>12</v>
      </c>
      <c r="H2690">
        <f t="shared" si="41"/>
        <v>47.034647141183044</v>
      </c>
      <c r="I2690" t="s">
        <v>13</v>
      </c>
      <c r="Q2690">
        <v>3160.7282878875008</v>
      </c>
    </row>
    <row r="2691" spans="1:17" x14ac:dyDescent="0.2">
      <c r="A2691" t="s">
        <v>40</v>
      </c>
      <c r="B2691" t="s">
        <v>37</v>
      </c>
      <c r="D2691" s="26">
        <v>38135</v>
      </c>
      <c r="E2691">
        <v>2004</v>
      </c>
      <c r="F2691">
        <v>3</v>
      </c>
      <c r="G2691">
        <v>1</v>
      </c>
      <c r="H2691">
        <f t="shared" si="41"/>
        <v>22.060591606305806</v>
      </c>
      <c r="I2691" t="s">
        <v>13</v>
      </c>
      <c r="Q2691">
        <v>1482.4717559437502</v>
      </c>
    </row>
    <row r="2692" spans="1:17" x14ac:dyDescent="0.2">
      <c r="A2692" t="s">
        <v>40</v>
      </c>
      <c r="B2692" t="s">
        <v>37</v>
      </c>
      <c r="D2692" s="26">
        <v>38135</v>
      </c>
      <c r="E2692">
        <v>2004</v>
      </c>
      <c r="F2692">
        <v>3</v>
      </c>
      <c r="G2692">
        <v>2</v>
      </c>
      <c r="H2692">
        <f t="shared" si="41"/>
        <v>33.380240452232137</v>
      </c>
      <c r="I2692" t="s">
        <v>13</v>
      </c>
      <c r="Q2692">
        <v>2243.1521583899998</v>
      </c>
    </row>
    <row r="2693" spans="1:17" x14ac:dyDescent="0.2">
      <c r="A2693" t="s">
        <v>40</v>
      </c>
      <c r="B2693" t="s">
        <v>37</v>
      </c>
      <c r="D2693" s="26">
        <v>38135</v>
      </c>
      <c r="E2693">
        <v>2004</v>
      </c>
      <c r="F2693">
        <v>3</v>
      </c>
      <c r="G2693">
        <v>3</v>
      </c>
      <c r="H2693">
        <f t="shared" si="41"/>
        <v>45.538144738895092</v>
      </c>
      <c r="I2693" t="s">
        <v>13</v>
      </c>
      <c r="Q2693">
        <v>3060.1633264537504</v>
      </c>
    </row>
    <row r="2694" spans="1:17" x14ac:dyDescent="0.2">
      <c r="A2694" t="s">
        <v>40</v>
      </c>
      <c r="B2694" t="s">
        <v>37</v>
      </c>
      <c r="D2694" s="26">
        <v>38135</v>
      </c>
      <c r="E2694">
        <v>2004</v>
      </c>
      <c r="F2694">
        <v>3</v>
      </c>
      <c r="G2694">
        <v>4</v>
      </c>
      <c r="H2694">
        <f t="shared" si="41"/>
        <v>42.912150861495526</v>
      </c>
      <c r="I2694" t="s">
        <v>13</v>
      </c>
      <c r="Q2694">
        <v>2883.6965378924997</v>
      </c>
    </row>
    <row r="2695" spans="1:17" x14ac:dyDescent="0.2">
      <c r="A2695" t="s">
        <v>40</v>
      </c>
      <c r="B2695" t="s">
        <v>37</v>
      </c>
      <c r="D2695" s="26">
        <v>38135</v>
      </c>
      <c r="E2695">
        <v>2004</v>
      </c>
      <c r="F2695">
        <v>3</v>
      </c>
      <c r="G2695">
        <v>5</v>
      </c>
      <c r="H2695">
        <f t="shared" si="41"/>
        <v>26.753544675000008</v>
      </c>
      <c r="I2695" t="s">
        <v>13</v>
      </c>
      <c r="Q2695">
        <v>1797.8382021600005</v>
      </c>
    </row>
    <row r="2696" spans="1:17" x14ac:dyDescent="0.2">
      <c r="A2696" t="s">
        <v>40</v>
      </c>
      <c r="B2696" t="s">
        <v>37</v>
      </c>
      <c r="D2696" s="26">
        <v>38135</v>
      </c>
      <c r="E2696">
        <v>2004</v>
      </c>
      <c r="F2696">
        <v>3</v>
      </c>
      <c r="G2696">
        <v>6</v>
      </c>
      <c r="H2696">
        <f t="shared" si="41"/>
        <v>36.447378567187499</v>
      </c>
      <c r="I2696" t="s">
        <v>13</v>
      </c>
      <c r="Q2696">
        <v>2449.2638397149999</v>
      </c>
    </row>
    <row r="2697" spans="1:17" x14ac:dyDescent="0.2">
      <c r="A2697" t="s">
        <v>40</v>
      </c>
      <c r="B2697" t="s">
        <v>37</v>
      </c>
      <c r="D2697" s="26">
        <v>38135</v>
      </c>
      <c r="E2697">
        <v>2004</v>
      </c>
      <c r="F2697">
        <v>3</v>
      </c>
      <c r="G2697">
        <v>7</v>
      </c>
      <c r="H2697">
        <f t="shared" si="41"/>
        <v>33.838310921986604</v>
      </c>
      <c r="I2697" t="s">
        <v>13</v>
      </c>
      <c r="Q2697">
        <v>2273.9344939574999</v>
      </c>
    </row>
    <row r="2698" spans="1:17" x14ac:dyDescent="0.2">
      <c r="A2698" t="s">
        <v>40</v>
      </c>
      <c r="B2698" t="s">
        <v>37</v>
      </c>
      <c r="D2698" s="26">
        <v>38135</v>
      </c>
      <c r="E2698">
        <v>2004</v>
      </c>
      <c r="F2698">
        <v>3</v>
      </c>
      <c r="G2698">
        <v>8</v>
      </c>
      <c r="H2698">
        <f t="shared" si="41"/>
        <v>47.406362098660708</v>
      </c>
      <c r="I2698" t="s">
        <v>13</v>
      </c>
      <c r="Q2698">
        <v>3185.7075330299999</v>
      </c>
    </row>
    <row r="2699" spans="1:17" x14ac:dyDescent="0.2">
      <c r="A2699" t="s">
        <v>40</v>
      </c>
      <c r="B2699" t="s">
        <v>37</v>
      </c>
      <c r="D2699" s="26">
        <v>38135</v>
      </c>
      <c r="E2699">
        <v>2004</v>
      </c>
      <c r="F2699">
        <v>3</v>
      </c>
      <c r="G2699">
        <v>9</v>
      </c>
      <c r="H2699">
        <f t="shared" si="41"/>
        <v>24.485236433035713</v>
      </c>
      <c r="I2699" t="s">
        <v>13</v>
      </c>
      <c r="Q2699">
        <v>1645.4078883</v>
      </c>
    </row>
    <row r="2700" spans="1:17" x14ac:dyDescent="0.2">
      <c r="A2700" t="s">
        <v>40</v>
      </c>
      <c r="B2700" t="s">
        <v>37</v>
      </c>
      <c r="D2700" s="26">
        <v>38135</v>
      </c>
      <c r="E2700">
        <v>2004</v>
      </c>
      <c r="F2700">
        <v>3</v>
      </c>
      <c r="G2700">
        <v>10</v>
      </c>
      <c r="H2700">
        <f t="shared" si="41"/>
        <v>39.441017933035724</v>
      </c>
      <c r="I2700" t="s">
        <v>13</v>
      </c>
      <c r="Q2700">
        <v>2650.4364051000007</v>
      </c>
    </row>
    <row r="2701" spans="1:17" x14ac:dyDescent="0.2">
      <c r="A2701" t="s">
        <v>40</v>
      </c>
      <c r="B2701" t="s">
        <v>37</v>
      </c>
      <c r="D2701" s="26">
        <v>38135</v>
      </c>
      <c r="E2701">
        <v>2004</v>
      </c>
      <c r="F2701">
        <v>3</v>
      </c>
      <c r="G2701">
        <v>11</v>
      </c>
      <c r="H2701">
        <f t="shared" si="41"/>
        <v>38.722818726060268</v>
      </c>
      <c r="I2701" t="s">
        <v>13</v>
      </c>
      <c r="Q2701">
        <v>2602.1734183912499</v>
      </c>
    </row>
    <row r="2702" spans="1:17" x14ac:dyDescent="0.2">
      <c r="A2702" t="s">
        <v>40</v>
      </c>
      <c r="B2702" t="s">
        <v>37</v>
      </c>
      <c r="D2702" s="26">
        <v>38135</v>
      </c>
      <c r="E2702">
        <v>2004</v>
      </c>
      <c r="F2702">
        <v>3</v>
      </c>
      <c r="G2702">
        <v>12</v>
      </c>
      <c r="H2702">
        <f t="shared" si="41"/>
        <v>42.158733503906255</v>
      </c>
      <c r="I2702" t="s">
        <v>13</v>
      </c>
      <c r="Q2702">
        <v>2833.0668914625003</v>
      </c>
    </row>
    <row r="2703" spans="1:17" x14ac:dyDescent="0.2">
      <c r="A2703" t="s">
        <v>40</v>
      </c>
      <c r="B2703" t="s">
        <v>37</v>
      </c>
      <c r="D2703" s="26">
        <v>38135</v>
      </c>
      <c r="E2703">
        <v>2004</v>
      </c>
      <c r="F2703">
        <v>4</v>
      </c>
      <c r="G2703">
        <v>1</v>
      </c>
      <c r="H2703">
        <f t="shared" si="41"/>
        <v>24.40158470357143</v>
      </c>
      <c r="I2703" t="s">
        <v>13</v>
      </c>
      <c r="Q2703">
        <v>1639.7864920800002</v>
      </c>
    </row>
    <row r="2704" spans="1:17" x14ac:dyDescent="0.2">
      <c r="A2704" t="s">
        <v>40</v>
      </c>
      <c r="B2704" t="s">
        <v>37</v>
      </c>
      <c r="D2704" s="26">
        <v>38135</v>
      </c>
      <c r="E2704">
        <v>2004</v>
      </c>
      <c r="F2704">
        <v>4</v>
      </c>
      <c r="G2704">
        <v>2</v>
      </c>
      <c r="H2704">
        <f t="shared" si="41"/>
        <v>39.494155542187499</v>
      </c>
      <c r="I2704" t="s">
        <v>13</v>
      </c>
      <c r="Q2704">
        <v>2654.0072524350003</v>
      </c>
    </row>
    <row r="2705" spans="1:17" x14ac:dyDescent="0.2">
      <c r="A2705" t="s">
        <v>40</v>
      </c>
      <c r="B2705" t="s">
        <v>37</v>
      </c>
      <c r="D2705" s="26">
        <v>38135</v>
      </c>
      <c r="E2705">
        <v>2004</v>
      </c>
      <c r="F2705">
        <v>4</v>
      </c>
      <c r="G2705">
        <v>3</v>
      </c>
      <c r="H2705">
        <f t="shared" si="41"/>
        <v>34.27682035078125</v>
      </c>
      <c r="I2705" t="s">
        <v>13</v>
      </c>
      <c r="Q2705">
        <v>2303.4023275725003</v>
      </c>
    </row>
    <row r="2706" spans="1:17" x14ac:dyDescent="0.2">
      <c r="A2706" t="s">
        <v>40</v>
      </c>
      <c r="B2706" t="s">
        <v>37</v>
      </c>
      <c r="D2706" s="26">
        <v>38135</v>
      </c>
      <c r="E2706">
        <v>2004</v>
      </c>
      <c r="F2706">
        <v>4</v>
      </c>
      <c r="G2706">
        <v>4</v>
      </c>
      <c r="H2706">
        <f t="shared" si="41"/>
        <v>51.941792228906259</v>
      </c>
      <c r="I2706" t="s">
        <v>13</v>
      </c>
      <c r="Q2706">
        <v>3490.4884377825006</v>
      </c>
    </row>
    <row r="2707" spans="1:17" x14ac:dyDescent="0.2">
      <c r="A2707" t="s">
        <v>40</v>
      </c>
      <c r="B2707" t="s">
        <v>37</v>
      </c>
      <c r="D2707" s="26">
        <v>38135</v>
      </c>
      <c r="E2707">
        <v>2004</v>
      </c>
      <c r="F2707">
        <v>4</v>
      </c>
      <c r="G2707">
        <v>5</v>
      </c>
      <c r="H2707">
        <f t="shared" si="41"/>
        <v>24.554403611718747</v>
      </c>
      <c r="I2707" t="s">
        <v>13</v>
      </c>
      <c r="Q2707">
        <v>1650.0559227074998</v>
      </c>
    </row>
    <row r="2708" spans="1:17" x14ac:dyDescent="0.2">
      <c r="A2708" t="s">
        <v>40</v>
      </c>
      <c r="B2708" t="s">
        <v>37</v>
      </c>
      <c r="D2708" s="26">
        <v>38135</v>
      </c>
      <c r="E2708">
        <v>2004</v>
      </c>
      <c r="F2708">
        <v>4</v>
      </c>
      <c r="G2708">
        <v>6</v>
      </c>
      <c r="H2708">
        <f t="shared" si="41"/>
        <v>36.706265771484375</v>
      </c>
      <c r="I2708" t="s">
        <v>13</v>
      </c>
      <c r="Q2708">
        <v>2466.6610598437501</v>
      </c>
    </row>
    <row r="2709" spans="1:17" x14ac:dyDescent="0.2">
      <c r="A2709" t="s">
        <v>40</v>
      </c>
      <c r="B2709" t="s">
        <v>37</v>
      </c>
      <c r="D2709" s="26">
        <v>38135</v>
      </c>
      <c r="E2709">
        <v>2004</v>
      </c>
      <c r="F2709">
        <v>4</v>
      </c>
      <c r="G2709">
        <v>7</v>
      </c>
      <c r="H2709">
        <f t="shared" si="41"/>
        <v>41.129226813616079</v>
      </c>
      <c r="I2709" t="s">
        <v>13</v>
      </c>
      <c r="Q2709">
        <v>2763.8840418750005</v>
      </c>
    </row>
    <row r="2710" spans="1:17" x14ac:dyDescent="0.2">
      <c r="A2710" t="s">
        <v>40</v>
      </c>
      <c r="B2710" t="s">
        <v>37</v>
      </c>
      <c r="D2710" s="26">
        <v>38135</v>
      </c>
      <c r="E2710">
        <v>2004</v>
      </c>
      <c r="F2710">
        <v>4</v>
      </c>
      <c r="G2710">
        <v>8</v>
      </c>
      <c r="H2710">
        <f t="shared" si="41"/>
        <v>34.679490862500003</v>
      </c>
      <c r="I2710" t="s">
        <v>13</v>
      </c>
      <c r="Q2710">
        <v>2330.4617859600003</v>
      </c>
    </row>
    <row r="2711" spans="1:17" x14ac:dyDescent="0.2">
      <c r="A2711" t="s">
        <v>40</v>
      </c>
      <c r="B2711" t="s">
        <v>37</v>
      </c>
      <c r="D2711" s="26">
        <v>38135</v>
      </c>
      <c r="E2711">
        <v>2004</v>
      </c>
      <c r="F2711">
        <v>4</v>
      </c>
      <c r="G2711">
        <v>9</v>
      </c>
      <c r="H2711">
        <f t="shared" si="41"/>
        <v>26.126156704017863</v>
      </c>
      <c r="I2711" t="s">
        <v>13</v>
      </c>
      <c r="Q2711">
        <v>1755.6777305100004</v>
      </c>
    </row>
    <row r="2712" spans="1:17" x14ac:dyDescent="0.2">
      <c r="A2712" t="s">
        <v>40</v>
      </c>
      <c r="B2712" t="s">
        <v>37</v>
      </c>
      <c r="D2712" s="26">
        <v>38135</v>
      </c>
      <c r="E2712">
        <v>2004</v>
      </c>
      <c r="F2712">
        <v>4</v>
      </c>
      <c r="G2712">
        <v>10</v>
      </c>
      <c r="H2712">
        <f t="shared" si="41"/>
        <v>32.007960316406255</v>
      </c>
      <c r="I2712" t="s">
        <v>13</v>
      </c>
      <c r="Q2712">
        <v>2150.9349332625002</v>
      </c>
    </row>
    <row r="2713" spans="1:17" x14ac:dyDescent="0.2">
      <c r="A2713" t="s">
        <v>40</v>
      </c>
      <c r="B2713" t="s">
        <v>37</v>
      </c>
      <c r="D2713" s="26">
        <v>38135</v>
      </c>
      <c r="E2713">
        <v>2004</v>
      </c>
      <c r="F2713">
        <v>4</v>
      </c>
      <c r="G2713">
        <v>11</v>
      </c>
      <c r="H2713">
        <f t="shared" si="41"/>
        <v>47.361832451116072</v>
      </c>
      <c r="I2713" t="s">
        <v>13</v>
      </c>
      <c r="Q2713">
        <v>3182.7151407150004</v>
      </c>
    </row>
    <row r="2714" spans="1:17" x14ac:dyDescent="0.2">
      <c r="A2714" t="s">
        <v>40</v>
      </c>
      <c r="B2714" t="s">
        <v>37</v>
      </c>
      <c r="D2714" s="26">
        <v>38135</v>
      </c>
      <c r="E2714">
        <v>2004</v>
      </c>
      <c r="F2714">
        <v>4</v>
      </c>
      <c r="G2714">
        <v>12</v>
      </c>
      <c r="H2714">
        <f t="shared" si="41"/>
        <v>37.506792406138395</v>
      </c>
      <c r="I2714" t="s">
        <v>13</v>
      </c>
      <c r="Q2714">
        <v>2520.4564496925004</v>
      </c>
    </row>
    <row r="2715" spans="1:17" x14ac:dyDescent="0.2">
      <c r="A2715" t="s">
        <v>40</v>
      </c>
      <c r="B2715" t="s">
        <v>37</v>
      </c>
      <c r="D2715" s="26">
        <v>38135</v>
      </c>
      <c r="E2715">
        <v>2004</v>
      </c>
      <c r="F2715">
        <v>5</v>
      </c>
      <c r="G2715">
        <v>1</v>
      </c>
      <c r="H2715">
        <f t="shared" si="41"/>
        <v>20.516579877455364</v>
      </c>
      <c r="I2715" t="s">
        <v>13</v>
      </c>
      <c r="Q2715">
        <v>1378.7141677650004</v>
      </c>
    </row>
    <row r="2716" spans="1:17" x14ac:dyDescent="0.2">
      <c r="A2716" t="s">
        <v>40</v>
      </c>
      <c r="B2716" t="s">
        <v>37</v>
      </c>
      <c r="D2716" s="26">
        <v>38135</v>
      </c>
      <c r="E2716">
        <v>2004</v>
      </c>
      <c r="F2716">
        <v>5</v>
      </c>
      <c r="G2716">
        <v>2</v>
      </c>
      <c r="H2716">
        <f t="shared" si="41"/>
        <v>37.334577994754468</v>
      </c>
      <c r="I2716" t="s">
        <v>13</v>
      </c>
      <c r="Q2716">
        <v>2508.8836412475002</v>
      </c>
    </row>
    <row r="2717" spans="1:17" x14ac:dyDescent="0.2">
      <c r="A2717" t="s">
        <v>40</v>
      </c>
      <c r="B2717" t="s">
        <v>37</v>
      </c>
      <c r="D2717" s="26">
        <v>38135</v>
      </c>
      <c r="E2717">
        <v>2004</v>
      </c>
      <c r="F2717">
        <v>5</v>
      </c>
      <c r="G2717">
        <v>3</v>
      </c>
      <c r="H2717">
        <f t="shared" si="41"/>
        <v>40.598664615904021</v>
      </c>
      <c r="I2717" t="s">
        <v>13</v>
      </c>
      <c r="Q2717">
        <v>2728.2302621887502</v>
      </c>
    </row>
    <row r="2718" spans="1:17" x14ac:dyDescent="0.2">
      <c r="A2718" t="s">
        <v>40</v>
      </c>
      <c r="B2718" t="s">
        <v>37</v>
      </c>
      <c r="D2718" s="26">
        <v>38135</v>
      </c>
      <c r="E2718">
        <v>2004</v>
      </c>
      <c r="F2718">
        <v>5</v>
      </c>
      <c r="G2718">
        <v>4</v>
      </c>
      <c r="H2718">
        <f t="shared" si="41"/>
        <v>45.172913342243305</v>
      </c>
      <c r="I2718" t="s">
        <v>13</v>
      </c>
      <c r="Q2718">
        <v>3035.6197765987504</v>
      </c>
    </row>
    <row r="2719" spans="1:17" x14ac:dyDescent="0.2">
      <c r="A2719" t="s">
        <v>40</v>
      </c>
      <c r="B2719" t="s">
        <v>37</v>
      </c>
      <c r="D2719" s="26">
        <v>38135</v>
      </c>
      <c r="E2719">
        <v>2004</v>
      </c>
      <c r="F2719">
        <v>5</v>
      </c>
      <c r="G2719">
        <v>5</v>
      </c>
      <c r="H2719">
        <f t="shared" si="41"/>
        <v>23.167914821316966</v>
      </c>
      <c r="I2719" t="s">
        <v>13</v>
      </c>
      <c r="Q2719">
        <v>1556.8838759925002</v>
      </c>
    </row>
    <row r="2720" spans="1:17" x14ac:dyDescent="0.2">
      <c r="A2720" t="s">
        <v>40</v>
      </c>
      <c r="B2720" t="s">
        <v>37</v>
      </c>
      <c r="D2720" s="26">
        <v>38135</v>
      </c>
      <c r="E2720">
        <v>2004</v>
      </c>
      <c r="F2720">
        <v>5</v>
      </c>
      <c r="G2720">
        <v>6</v>
      </c>
      <c r="H2720">
        <f t="shared" si="41"/>
        <v>34.454387148549102</v>
      </c>
      <c r="I2720" t="s">
        <v>13</v>
      </c>
      <c r="Q2720">
        <v>2315.3348163824999</v>
      </c>
    </row>
    <row r="2721" spans="1:17" x14ac:dyDescent="0.2">
      <c r="A2721" t="s">
        <v>40</v>
      </c>
      <c r="B2721" t="s">
        <v>37</v>
      </c>
      <c r="D2721" s="26">
        <v>38135</v>
      </c>
      <c r="E2721">
        <v>2004</v>
      </c>
      <c r="F2721">
        <v>5</v>
      </c>
      <c r="G2721">
        <v>7</v>
      </c>
      <c r="H2721">
        <f t="shared" si="41"/>
        <v>37.30755396143973</v>
      </c>
      <c r="I2721" t="s">
        <v>13</v>
      </c>
      <c r="Q2721">
        <v>2507.06762620875</v>
      </c>
    </row>
    <row r="2722" spans="1:17" x14ac:dyDescent="0.2">
      <c r="A2722" t="s">
        <v>40</v>
      </c>
      <c r="B2722" t="s">
        <v>37</v>
      </c>
      <c r="D2722" s="26">
        <v>38135</v>
      </c>
      <c r="E2722">
        <v>2004</v>
      </c>
      <c r="F2722">
        <v>5</v>
      </c>
      <c r="G2722">
        <v>8</v>
      </c>
      <c r="H2722">
        <f t="shared" si="41"/>
        <v>32.838545842633934</v>
      </c>
      <c r="I2722" t="s">
        <v>13</v>
      </c>
      <c r="Q2722">
        <v>2206.7502806250004</v>
      </c>
    </row>
    <row r="2723" spans="1:17" x14ac:dyDescent="0.2">
      <c r="A2723" t="s">
        <v>40</v>
      </c>
      <c r="B2723" t="s">
        <v>37</v>
      </c>
      <c r="D2723" s="26">
        <v>38135</v>
      </c>
      <c r="E2723">
        <v>2004</v>
      </c>
      <c r="F2723">
        <v>5</v>
      </c>
      <c r="G2723">
        <v>9</v>
      </c>
      <c r="H2723">
        <f t="shared" ref="H2723:H2786" si="42">Q2723/67.2</f>
        <v>27.994884471763395</v>
      </c>
      <c r="I2723" t="s">
        <v>13</v>
      </c>
      <c r="Q2723">
        <v>1881.2562365025003</v>
      </c>
    </row>
    <row r="2724" spans="1:17" x14ac:dyDescent="0.2">
      <c r="A2724" t="s">
        <v>40</v>
      </c>
      <c r="B2724" t="s">
        <v>37</v>
      </c>
      <c r="D2724" s="26">
        <v>38135</v>
      </c>
      <c r="E2724">
        <v>2004</v>
      </c>
      <c r="F2724">
        <v>5</v>
      </c>
      <c r="G2724">
        <v>10</v>
      </c>
      <c r="H2724">
        <f t="shared" si="42"/>
        <v>36.503137190290182</v>
      </c>
      <c r="I2724" t="s">
        <v>13</v>
      </c>
      <c r="Q2724">
        <v>2453.0108191875001</v>
      </c>
    </row>
    <row r="2725" spans="1:17" x14ac:dyDescent="0.2">
      <c r="A2725" t="s">
        <v>40</v>
      </c>
      <c r="B2725" t="s">
        <v>37</v>
      </c>
      <c r="D2725" s="26">
        <v>38135</v>
      </c>
      <c r="E2725">
        <v>2004</v>
      </c>
      <c r="F2725">
        <v>5</v>
      </c>
      <c r="G2725">
        <v>11</v>
      </c>
      <c r="H2725">
        <f t="shared" si="42"/>
        <v>45.563389241685265</v>
      </c>
      <c r="I2725" t="s">
        <v>13</v>
      </c>
      <c r="Q2725">
        <v>3061.8597570412498</v>
      </c>
    </row>
    <row r="2726" spans="1:17" x14ac:dyDescent="0.2">
      <c r="A2726" t="s">
        <v>40</v>
      </c>
      <c r="B2726" t="s">
        <v>37</v>
      </c>
      <c r="D2726" s="26">
        <v>38135</v>
      </c>
      <c r="E2726">
        <v>2004</v>
      </c>
      <c r="F2726">
        <v>5</v>
      </c>
      <c r="G2726">
        <v>12</v>
      </c>
      <c r="H2726">
        <f t="shared" si="42"/>
        <v>39.1020242655134</v>
      </c>
      <c r="I2726" t="s">
        <v>13</v>
      </c>
      <c r="Q2726">
        <v>2627.6560306425004</v>
      </c>
    </row>
    <row r="2727" spans="1:17" x14ac:dyDescent="0.2">
      <c r="A2727" t="s">
        <v>40</v>
      </c>
      <c r="B2727" t="s">
        <v>37</v>
      </c>
      <c r="D2727" s="26">
        <v>38135</v>
      </c>
      <c r="E2727">
        <v>2004</v>
      </c>
      <c r="F2727">
        <v>6</v>
      </c>
      <c r="G2727">
        <v>1</v>
      </c>
      <c r="H2727">
        <f t="shared" si="42"/>
        <v>18.955034944754466</v>
      </c>
      <c r="I2727" t="s">
        <v>13</v>
      </c>
      <c r="Q2727">
        <v>1273.7783482875002</v>
      </c>
    </row>
    <row r="2728" spans="1:17" x14ac:dyDescent="0.2">
      <c r="A2728" t="s">
        <v>40</v>
      </c>
      <c r="B2728" t="s">
        <v>37</v>
      </c>
      <c r="D2728" s="26">
        <v>38135</v>
      </c>
      <c r="E2728">
        <v>2004</v>
      </c>
      <c r="F2728">
        <v>6</v>
      </c>
      <c r="G2728">
        <v>2</v>
      </c>
      <c r="H2728">
        <f t="shared" si="42"/>
        <v>28.446747276897323</v>
      </c>
      <c r="I2728" t="s">
        <v>13</v>
      </c>
      <c r="Q2728">
        <v>1911.6214170075002</v>
      </c>
    </row>
    <row r="2729" spans="1:17" x14ac:dyDescent="0.2">
      <c r="A2729" t="s">
        <v>40</v>
      </c>
      <c r="B2729" t="s">
        <v>37</v>
      </c>
      <c r="D2729" s="26">
        <v>38135</v>
      </c>
      <c r="E2729">
        <v>2004</v>
      </c>
      <c r="F2729">
        <v>6</v>
      </c>
      <c r="G2729">
        <v>3</v>
      </c>
      <c r="H2729">
        <f t="shared" si="42"/>
        <v>44.623259127120527</v>
      </c>
      <c r="I2729" t="s">
        <v>13</v>
      </c>
      <c r="Q2729">
        <v>2998.6830133424996</v>
      </c>
    </row>
    <row r="2730" spans="1:17" x14ac:dyDescent="0.2">
      <c r="A2730" t="s">
        <v>40</v>
      </c>
      <c r="B2730" t="s">
        <v>37</v>
      </c>
      <c r="D2730" s="26">
        <v>38135</v>
      </c>
      <c r="E2730">
        <v>2004</v>
      </c>
      <c r="F2730">
        <v>6</v>
      </c>
      <c r="G2730">
        <v>4</v>
      </c>
      <c r="H2730">
        <f t="shared" si="42"/>
        <v>38.120799411160718</v>
      </c>
      <c r="I2730" t="s">
        <v>13</v>
      </c>
      <c r="Q2730">
        <v>2561.7177204300006</v>
      </c>
    </row>
    <row r="2731" spans="1:17" x14ac:dyDescent="0.2">
      <c r="A2731" t="s">
        <v>40</v>
      </c>
      <c r="B2731" t="s">
        <v>37</v>
      </c>
      <c r="D2731" s="26">
        <v>38135</v>
      </c>
      <c r="E2731">
        <v>2004</v>
      </c>
      <c r="F2731">
        <v>6</v>
      </c>
      <c r="G2731">
        <v>5</v>
      </c>
      <c r="H2731">
        <f t="shared" si="42"/>
        <v>20.493239058482143</v>
      </c>
      <c r="I2731" t="s">
        <v>13</v>
      </c>
      <c r="Q2731">
        <v>1377.1456647300001</v>
      </c>
    </row>
    <row r="2732" spans="1:17" x14ac:dyDescent="0.2">
      <c r="A2732" t="s">
        <v>40</v>
      </c>
      <c r="B2732" t="s">
        <v>37</v>
      </c>
      <c r="D2732" s="26">
        <v>38135</v>
      </c>
      <c r="E2732">
        <v>2004</v>
      </c>
      <c r="F2732">
        <v>6</v>
      </c>
      <c r="G2732">
        <v>6</v>
      </c>
      <c r="H2732">
        <f t="shared" si="42"/>
        <v>29.541531009375003</v>
      </c>
      <c r="I2732" t="s">
        <v>13</v>
      </c>
      <c r="Q2732">
        <v>1985.1908838300003</v>
      </c>
    </row>
    <row r="2733" spans="1:17" x14ac:dyDescent="0.2">
      <c r="A2733" t="s">
        <v>40</v>
      </c>
      <c r="B2733" t="s">
        <v>37</v>
      </c>
      <c r="D2733" s="26">
        <v>38135</v>
      </c>
      <c r="E2733">
        <v>2004</v>
      </c>
      <c r="F2733">
        <v>6</v>
      </c>
      <c r="G2733">
        <v>7</v>
      </c>
      <c r="H2733">
        <f t="shared" si="42"/>
        <v>36.079581335825893</v>
      </c>
      <c r="I2733" t="s">
        <v>13</v>
      </c>
      <c r="Q2733">
        <v>2424.5478657675003</v>
      </c>
    </row>
    <row r="2734" spans="1:17" x14ac:dyDescent="0.2">
      <c r="A2734" t="s">
        <v>40</v>
      </c>
      <c r="B2734" t="s">
        <v>37</v>
      </c>
      <c r="D2734" s="26">
        <v>38135</v>
      </c>
      <c r="E2734">
        <v>2004</v>
      </c>
      <c r="F2734">
        <v>6</v>
      </c>
      <c r="G2734">
        <v>8</v>
      </c>
      <c r="H2734">
        <f t="shared" si="42"/>
        <v>34.886744091964289</v>
      </c>
      <c r="I2734" t="s">
        <v>13</v>
      </c>
      <c r="Q2734">
        <v>2344.3892029800004</v>
      </c>
    </row>
    <row r="2735" spans="1:17" x14ac:dyDescent="0.2">
      <c r="A2735" t="s">
        <v>40</v>
      </c>
      <c r="B2735" t="s">
        <v>37</v>
      </c>
      <c r="D2735" s="26">
        <v>38135</v>
      </c>
      <c r="E2735">
        <v>2004</v>
      </c>
      <c r="F2735">
        <v>6</v>
      </c>
      <c r="G2735">
        <v>9</v>
      </c>
      <c r="H2735">
        <f t="shared" si="42"/>
        <v>21.852358945312499</v>
      </c>
      <c r="I2735" t="s">
        <v>13</v>
      </c>
      <c r="Q2735">
        <v>1468.478521125</v>
      </c>
    </row>
    <row r="2736" spans="1:17" x14ac:dyDescent="0.2">
      <c r="A2736" t="s">
        <v>40</v>
      </c>
      <c r="B2736" t="s">
        <v>37</v>
      </c>
      <c r="D2736" s="26">
        <v>38135</v>
      </c>
      <c r="E2736">
        <v>2004</v>
      </c>
      <c r="F2736">
        <v>6</v>
      </c>
      <c r="G2736">
        <v>10</v>
      </c>
      <c r="H2736">
        <f t="shared" si="42"/>
        <v>33.587810962332597</v>
      </c>
      <c r="I2736" t="s">
        <v>13</v>
      </c>
      <c r="Q2736">
        <v>2257.1008966687505</v>
      </c>
    </row>
    <row r="2737" spans="1:17" x14ac:dyDescent="0.2">
      <c r="A2737" t="s">
        <v>40</v>
      </c>
      <c r="B2737" t="s">
        <v>37</v>
      </c>
      <c r="D2737" s="26">
        <v>38135</v>
      </c>
      <c r="E2737">
        <v>2004</v>
      </c>
      <c r="F2737">
        <v>6</v>
      </c>
      <c r="G2737">
        <v>11</v>
      </c>
      <c r="H2737">
        <f t="shared" si="42"/>
        <v>40.396253364843744</v>
      </c>
      <c r="I2737" t="s">
        <v>13</v>
      </c>
      <c r="Q2737">
        <v>2714.6282261174997</v>
      </c>
    </row>
    <row r="2738" spans="1:17" x14ac:dyDescent="0.2">
      <c r="A2738" t="s">
        <v>40</v>
      </c>
      <c r="B2738" t="s">
        <v>37</v>
      </c>
      <c r="D2738" s="26">
        <v>38135</v>
      </c>
      <c r="E2738">
        <v>2004</v>
      </c>
      <c r="F2738">
        <v>6</v>
      </c>
      <c r="G2738">
        <v>12</v>
      </c>
      <c r="H2738">
        <f t="shared" si="42"/>
        <v>40.583973142968745</v>
      </c>
      <c r="I2738" t="s">
        <v>13</v>
      </c>
      <c r="Q2738">
        <v>2727.2429952074999</v>
      </c>
    </row>
    <row r="2739" spans="1:17" x14ac:dyDescent="0.2">
      <c r="A2739" t="s">
        <v>40</v>
      </c>
      <c r="B2739" t="s">
        <v>43</v>
      </c>
      <c r="D2739" s="26">
        <v>38517</v>
      </c>
      <c r="E2739">
        <v>2005</v>
      </c>
      <c r="F2739">
        <v>1</v>
      </c>
      <c r="G2739">
        <v>1</v>
      </c>
      <c r="H2739">
        <f t="shared" si="42"/>
        <v>24.650811671404746</v>
      </c>
      <c r="I2739" t="s">
        <v>13</v>
      </c>
      <c r="Q2739">
        <v>1656.534544318399</v>
      </c>
    </row>
    <row r="2740" spans="1:17" x14ac:dyDescent="0.2">
      <c r="A2740" t="s">
        <v>40</v>
      </c>
      <c r="B2740" t="s">
        <v>43</v>
      </c>
      <c r="D2740" s="26">
        <v>38517</v>
      </c>
      <c r="E2740">
        <v>2005</v>
      </c>
      <c r="F2740">
        <v>1</v>
      </c>
      <c r="G2740">
        <v>2</v>
      </c>
      <c r="H2740">
        <f t="shared" si="42"/>
        <v>26.981474876039954</v>
      </c>
      <c r="I2740" t="s">
        <v>13</v>
      </c>
      <c r="Q2740">
        <v>1813.1551116698849</v>
      </c>
    </row>
    <row r="2741" spans="1:17" x14ac:dyDescent="0.2">
      <c r="A2741" t="s">
        <v>40</v>
      </c>
      <c r="B2741" t="s">
        <v>43</v>
      </c>
      <c r="D2741" s="26">
        <v>38517</v>
      </c>
      <c r="E2741">
        <v>2005</v>
      </c>
      <c r="F2741">
        <v>1</v>
      </c>
      <c r="G2741">
        <v>3</v>
      </c>
      <c r="H2741">
        <f t="shared" si="42"/>
        <v>27.083700147774863</v>
      </c>
      <c r="I2741" t="s">
        <v>13</v>
      </c>
      <c r="Q2741">
        <v>1820.0246499304708</v>
      </c>
    </row>
    <row r="2742" spans="1:17" x14ac:dyDescent="0.2">
      <c r="A2742" t="s">
        <v>40</v>
      </c>
      <c r="B2742" t="s">
        <v>43</v>
      </c>
      <c r="D2742" s="26">
        <v>38517</v>
      </c>
      <c r="E2742">
        <v>2005</v>
      </c>
      <c r="F2742">
        <v>1</v>
      </c>
      <c r="G2742">
        <v>4</v>
      </c>
      <c r="H2742">
        <f t="shared" si="42"/>
        <v>31.317057037334376</v>
      </c>
      <c r="I2742" t="s">
        <v>13</v>
      </c>
      <c r="Q2742">
        <v>2104.5062329088701</v>
      </c>
    </row>
    <row r="2743" spans="1:17" x14ac:dyDescent="0.2">
      <c r="A2743" t="s">
        <v>40</v>
      </c>
      <c r="B2743" t="s">
        <v>43</v>
      </c>
      <c r="D2743" s="26">
        <v>38517</v>
      </c>
      <c r="E2743">
        <v>2005</v>
      </c>
      <c r="F2743">
        <v>1</v>
      </c>
      <c r="G2743">
        <v>5</v>
      </c>
      <c r="H2743">
        <f t="shared" si="42"/>
        <v>24.81189518496706</v>
      </c>
      <c r="I2743" t="s">
        <v>13</v>
      </c>
      <c r="Q2743">
        <v>1667.3593564297864</v>
      </c>
    </row>
    <row r="2744" spans="1:17" x14ac:dyDescent="0.2">
      <c r="A2744" t="s">
        <v>40</v>
      </c>
      <c r="B2744" t="s">
        <v>43</v>
      </c>
      <c r="D2744" s="26">
        <v>38517</v>
      </c>
      <c r="E2744">
        <v>2005</v>
      </c>
      <c r="F2744">
        <v>1</v>
      </c>
      <c r="G2744">
        <v>6</v>
      </c>
      <c r="H2744">
        <f t="shared" si="42"/>
        <v>30.421791209980796</v>
      </c>
      <c r="I2744" t="s">
        <v>13</v>
      </c>
      <c r="Q2744">
        <v>2044.3443693107097</v>
      </c>
    </row>
    <row r="2745" spans="1:17" x14ac:dyDescent="0.2">
      <c r="A2745" t="s">
        <v>40</v>
      </c>
      <c r="B2745" t="s">
        <v>43</v>
      </c>
      <c r="D2745" s="26">
        <v>38517</v>
      </c>
      <c r="E2745">
        <v>2005</v>
      </c>
      <c r="F2745">
        <v>1</v>
      </c>
      <c r="G2745">
        <v>7</v>
      </c>
      <c r="H2745">
        <f t="shared" si="42"/>
        <v>35.458117623498794</v>
      </c>
      <c r="I2745" t="s">
        <v>13</v>
      </c>
      <c r="Q2745">
        <v>2382.7855042991191</v>
      </c>
    </row>
    <row r="2746" spans="1:17" x14ac:dyDescent="0.2">
      <c r="A2746" t="s">
        <v>40</v>
      </c>
      <c r="B2746" t="s">
        <v>43</v>
      </c>
      <c r="D2746" s="26">
        <v>38517</v>
      </c>
      <c r="E2746">
        <v>2005</v>
      </c>
      <c r="F2746">
        <v>1</v>
      </c>
      <c r="G2746">
        <v>8</v>
      </c>
      <c r="H2746">
        <f t="shared" si="42"/>
        <v>26.355828352933795</v>
      </c>
      <c r="I2746" t="s">
        <v>13</v>
      </c>
      <c r="Q2746">
        <v>1771.1116653171512</v>
      </c>
    </row>
    <row r="2747" spans="1:17" x14ac:dyDescent="0.2">
      <c r="A2747" t="s">
        <v>40</v>
      </c>
      <c r="B2747" t="s">
        <v>43</v>
      </c>
      <c r="D2747" s="26">
        <v>38517</v>
      </c>
      <c r="E2747">
        <v>2005</v>
      </c>
      <c r="F2747">
        <v>1</v>
      </c>
      <c r="G2747">
        <v>9</v>
      </c>
      <c r="H2747">
        <f t="shared" si="42"/>
        <v>23.973237036708266</v>
      </c>
      <c r="I2747" t="s">
        <v>13</v>
      </c>
      <c r="Q2747">
        <v>1611.0015288667955</v>
      </c>
    </row>
    <row r="2748" spans="1:17" x14ac:dyDescent="0.2">
      <c r="A2748" t="s">
        <v>40</v>
      </c>
      <c r="B2748" t="s">
        <v>43</v>
      </c>
      <c r="D2748" s="26">
        <v>38517</v>
      </c>
      <c r="E2748">
        <v>2005</v>
      </c>
      <c r="F2748">
        <v>1</v>
      </c>
      <c r="G2748">
        <v>10</v>
      </c>
      <c r="H2748">
        <f t="shared" si="42"/>
        <v>27.839522399499316</v>
      </c>
      <c r="I2748" t="s">
        <v>13</v>
      </c>
      <c r="Q2748">
        <v>1870.8159052463541</v>
      </c>
    </row>
    <row r="2749" spans="1:17" x14ac:dyDescent="0.2">
      <c r="A2749" t="s">
        <v>40</v>
      </c>
      <c r="B2749" t="s">
        <v>43</v>
      </c>
      <c r="D2749" s="26">
        <v>38517</v>
      </c>
      <c r="E2749">
        <v>2005</v>
      </c>
      <c r="F2749">
        <v>1</v>
      </c>
      <c r="G2749">
        <v>11</v>
      </c>
      <c r="H2749">
        <f t="shared" si="42"/>
        <v>29.434361961387001</v>
      </c>
      <c r="I2749" t="s">
        <v>13</v>
      </c>
      <c r="Q2749">
        <v>1977.9891238052066</v>
      </c>
    </row>
    <row r="2750" spans="1:17" x14ac:dyDescent="0.2">
      <c r="A2750" t="s">
        <v>40</v>
      </c>
      <c r="B2750" t="s">
        <v>43</v>
      </c>
      <c r="D2750" s="26">
        <v>38517</v>
      </c>
      <c r="E2750">
        <v>2005</v>
      </c>
      <c r="F2750">
        <v>1</v>
      </c>
      <c r="G2750">
        <v>12</v>
      </c>
      <c r="H2750">
        <f t="shared" si="42"/>
        <v>28.463361750870042</v>
      </c>
      <c r="I2750" t="s">
        <v>13</v>
      </c>
      <c r="Q2750">
        <v>1912.7379096584668</v>
      </c>
    </row>
    <row r="2751" spans="1:17" x14ac:dyDescent="0.2">
      <c r="A2751" t="s">
        <v>40</v>
      </c>
      <c r="B2751" t="s">
        <v>43</v>
      </c>
      <c r="D2751" s="26">
        <v>38517</v>
      </c>
      <c r="E2751">
        <v>2005</v>
      </c>
      <c r="F2751">
        <v>2</v>
      </c>
      <c r="G2751">
        <v>1</v>
      </c>
      <c r="H2751">
        <f t="shared" si="42"/>
        <v>21.969456705931616</v>
      </c>
      <c r="I2751" t="s">
        <v>13</v>
      </c>
      <c r="Q2751">
        <v>1476.3474906386048</v>
      </c>
    </row>
    <row r="2752" spans="1:17" x14ac:dyDescent="0.2">
      <c r="A2752" t="s">
        <v>40</v>
      </c>
      <c r="B2752" t="s">
        <v>43</v>
      </c>
      <c r="D2752" s="26">
        <v>38517</v>
      </c>
      <c r="E2752">
        <v>2005</v>
      </c>
      <c r="F2752">
        <v>2</v>
      </c>
      <c r="G2752">
        <v>2</v>
      </c>
      <c r="H2752">
        <f t="shared" si="42"/>
        <v>27.403892979414522</v>
      </c>
      <c r="I2752" t="s">
        <v>13</v>
      </c>
      <c r="Q2752">
        <v>1841.541608216656</v>
      </c>
    </row>
    <row r="2753" spans="1:17" x14ac:dyDescent="0.2">
      <c r="A2753" t="s">
        <v>40</v>
      </c>
      <c r="B2753" t="s">
        <v>43</v>
      </c>
      <c r="D2753" s="26">
        <v>38517</v>
      </c>
      <c r="E2753">
        <v>2005</v>
      </c>
      <c r="F2753">
        <v>2</v>
      </c>
      <c r="G2753">
        <v>3</v>
      </c>
      <c r="H2753">
        <f t="shared" si="42"/>
        <v>30.040983052276395</v>
      </c>
      <c r="I2753" t="s">
        <v>13</v>
      </c>
      <c r="Q2753">
        <v>2018.7540611129739</v>
      </c>
    </row>
    <row r="2754" spans="1:17" x14ac:dyDescent="0.2">
      <c r="A2754" t="s">
        <v>40</v>
      </c>
      <c r="B2754" t="s">
        <v>43</v>
      </c>
      <c r="D2754" s="26">
        <v>38517</v>
      </c>
      <c r="E2754">
        <v>2005</v>
      </c>
      <c r="F2754">
        <v>2</v>
      </c>
      <c r="G2754">
        <v>4</v>
      </c>
      <c r="H2754">
        <f t="shared" si="42"/>
        <v>33.51040368364955</v>
      </c>
      <c r="I2754" t="s">
        <v>13</v>
      </c>
      <c r="Q2754">
        <v>2251.89912754125</v>
      </c>
    </row>
    <row r="2755" spans="1:17" x14ac:dyDescent="0.2">
      <c r="A2755" t="s">
        <v>40</v>
      </c>
      <c r="B2755" t="s">
        <v>43</v>
      </c>
      <c r="D2755" s="26">
        <v>38517</v>
      </c>
      <c r="E2755">
        <v>2005</v>
      </c>
      <c r="F2755">
        <v>2</v>
      </c>
      <c r="G2755">
        <v>5</v>
      </c>
      <c r="H2755">
        <f t="shared" si="42"/>
        <v>22.108143035077845</v>
      </c>
      <c r="I2755" t="s">
        <v>13</v>
      </c>
      <c r="Q2755">
        <v>1485.6672119572313</v>
      </c>
    </row>
    <row r="2756" spans="1:17" x14ac:dyDescent="0.2">
      <c r="A2756" t="s">
        <v>40</v>
      </c>
      <c r="B2756" t="s">
        <v>43</v>
      </c>
      <c r="D2756" s="26">
        <v>38517</v>
      </c>
      <c r="E2756">
        <v>2005</v>
      </c>
      <c r="F2756">
        <v>2</v>
      </c>
      <c r="G2756">
        <v>6</v>
      </c>
      <c r="H2756">
        <f t="shared" si="42"/>
        <v>30.85762098005798</v>
      </c>
      <c r="I2756" t="s">
        <v>13</v>
      </c>
      <c r="Q2756">
        <v>2073.6321298598964</v>
      </c>
    </row>
    <row r="2757" spans="1:17" x14ac:dyDescent="0.2">
      <c r="A2757" t="s">
        <v>40</v>
      </c>
      <c r="B2757" t="s">
        <v>43</v>
      </c>
      <c r="D2757" s="26">
        <v>38517</v>
      </c>
      <c r="E2757">
        <v>2005</v>
      </c>
      <c r="F2757">
        <v>2</v>
      </c>
      <c r="G2757">
        <v>7</v>
      </c>
      <c r="H2757">
        <f t="shared" si="42"/>
        <v>25.4472881564933</v>
      </c>
      <c r="I2757" t="s">
        <v>13</v>
      </c>
      <c r="Q2757">
        <v>1710.0577641163497</v>
      </c>
    </row>
    <row r="2758" spans="1:17" x14ac:dyDescent="0.2">
      <c r="A2758" t="s">
        <v>40</v>
      </c>
      <c r="B2758" t="s">
        <v>43</v>
      </c>
      <c r="D2758" s="26">
        <v>38517</v>
      </c>
      <c r="E2758">
        <v>2005</v>
      </c>
      <c r="F2758">
        <v>2</v>
      </c>
      <c r="G2758">
        <v>8</v>
      </c>
      <c r="H2758">
        <f t="shared" si="42"/>
        <v>31.846379220672983</v>
      </c>
      <c r="I2758" t="s">
        <v>13</v>
      </c>
      <c r="Q2758">
        <v>2140.0766836292246</v>
      </c>
    </row>
    <row r="2759" spans="1:17" x14ac:dyDescent="0.2">
      <c r="A2759" t="s">
        <v>40</v>
      </c>
      <c r="B2759" t="s">
        <v>43</v>
      </c>
      <c r="D2759" s="26">
        <v>38517</v>
      </c>
      <c r="E2759">
        <v>2005</v>
      </c>
      <c r="F2759">
        <v>2</v>
      </c>
      <c r="G2759">
        <v>9</v>
      </c>
      <c r="H2759">
        <f t="shared" si="42"/>
        <v>22.807914138579484</v>
      </c>
      <c r="I2759" t="s">
        <v>13</v>
      </c>
      <c r="Q2759">
        <v>1532.6918301125413</v>
      </c>
    </row>
    <row r="2760" spans="1:17" x14ac:dyDescent="0.2">
      <c r="A2760" t="s">
        <v>40</v>
      </c>
      <c r="B2760" t="s">
        <v>43</v>
      </c>
      <c r="D2760" s="26">
        <v>38517</v>
      </c>
      <c r="E2760">
        <v>2005</v>
      </c>
      <c r="F2760">
        <v>2</v>
      </c>
      <c r="G2760">
        <v>10</v>
      </c>
      <c r="H2760">
        <f t="shared" si="42"/>
        <v>27.192385469717159</v>
      </c>
      <c r="I2760" t="s">
        <v>13</v>
      </c>
      <c r="Q2760">
        <v>1827.3283035649931</v>
      </c>
    </row>
    <row r="2761" spans="1:17" x14ac:dyDescent="0.2">
      <c r="A2761" t="s">
        <v>40</v>
      </c>
      <c r="B2761" t="s">
        <v>43</v>
      </c>
      <c r="D2761" s="26">
        <v>38517</v>
      </c>
      <c r="E2761">
        <v>2005</v>
      </c>
      <c r="F2761">
        <v>2</v>
      </c>
      <c r="G2761">
        <v>11</v>
      </c>
      <c r="H2761">
        <f t="shared" si="42"/>
        <v>28.327173806540596</v>
      </c>
      <c r="I2761" t="s">
        <v>13</v>
      </c>
      <c r="Q2761">
        <v>1903.5860797995281</v>
      </c>
    </row>
    <row r="2762" spans="1:17" x14ac:dyDescent="0.2">
      <c r="A2762" t="s">
        <v>40</v>
      </c>
      <c r="B2762" t="s">
        <v>43</v>
      </c>
      <c r="D2762" s="26">
        <v>38517</v>
      </c>
      <c r="E2762">
        <v>2005</v>
      </c>
      <c r="F2762">
        <v>2</v>
      </c>
      <c r="G2762">
        <v>12</v>
      </c>
      <c r="H2762">
        <f t="shared" si="42"/>
        <v>25.71801343554106</v>
      </c>
      <c r="I2762" t="s">
        <v>13</v>
      </c>
      <c r="Q2762">
        <v>1728.2505028683593</v>
      </c>
    </row>
    <row r="2763" spans="1:17" x14ac:dyDescent="0.2">
      <c r="A2763" t="s">
        <v>40</v>
      </c>
      <c r="B2763" t="s">
        <v>43</v>
      </c>
      <c r="D2763" s="26">
        <v>38517</v>
      </c>
      <c r="E2763">
        <v>2005</v>
      </c>
      <c r="F2763">
        <v>3</v>
      </c>
      <c r="G2763">
        <v>1</v>
      </c>
      <c r="H2763">
        <f t="shared" si="42"/>
        <v>24.012242094897196</v>
      </c>
      <c r="I2763" t="s">
        <v>13</v>
      </c>
      <c r="Q2763">
        <v>1613.6226687770916</v>
      </c>
    </row>
    <row r="2764" spans="1:17" x14ac:dyDescent="0.2">
      <c r="A2764" t="s">
        <v>40</v>
      </c>
      <c r="B2764" t="s">
        <v>43</v>
      </c>
      <c r="D2764" s="26">
        <v>38517</v>
      </c>
      <c r="E2764">
        <v>2005</v>
      </c>
      <c r="F2764">
        <v>3</v>
      </c>
      <c r="G2764">
        <v>2</v>
      </c>
      <c r="H2764">
        <f t="shared" si="42"/>
        <v>29.502069126511049</v>
      </c>
      <c r="I2764" t="s">
        <v>13</v>
      </c>
      <c r="Q2764">
        <v>1982.5390453015425</v>
      </c>
    </row>
    <row r="2765" spans="1:17" x14ac:dyDescent="0.2">
      <c r="A2765" t="s">
        <v>40</v>
      </c>
      <c r="B2765" t="s">
        <v>43</v>
      </c>
      <c r="D2765" s="26">
        <v>38517</v>
      </c>
      <c r="E2765">
        <v>2005</v>
      </c>
      <c r="F2765">
        <v>3</v>
      </c>
      <c r="G2765">
        <v>3</v>
      </c>
      <c r="H2765">
        <f t="shared" si="42"/>
        <v>31.76959561545593</v>
      </c>
      <c r="I2765" t="s">
        <v>13</v>
      </c>
      <c r="Q2765">
        <v>2134.9168253586386</v>
      </c>
    </row>
    <row r="2766" spans="1:17" x14ac:dyDescent="0.2">
      <c r="A2766" t="s">
        <v>40</v>
      </c>
      <c r="B2766" t="s">
        <v>43</v>
      </c>
      <c r="D2766" s="26">
        <v>38517</v>
      </c>
      <c r="E2766">
        <v>2005</v>
      </c>
      <c r="F2766">
        <v>3</v>
      </c>
      <c r="G2766">
        <v>4</v>
      </c>
      <c r="H2766">
        <f t="shared" si="42"/>
        <v>33.263987407286777</v>
      </c>
      <c r="I2766" t="s">
        <v>13</v>
      </c>
      <c r="Q2766">
        <v>2235.3399537696714</v>
      </c>
    </row>
    <row r="2767" spans="1:17" x14ac:dyDescent="0.2">
      <c r="A2767" t="s">
        <v>40</v>
      </c>
      <c r="B2767" t="s">
        <v>43</v>
      </c>
      <c r="D2767" s="26">
        <v>38517</v>
      </c>
      <c r="E2767">
        <v>2005</v>
      </c>
      <c r="F2767">
        <v>3</v>
      </c>
      <c r="G2767">
        <v>5</v>
      </c>
      <c r="H2767">
        <f t="shared" si="42"/>
        <v>22.280988308930503</v>
      </c>
      <c r="I2767" t="s">
        <v>13</v>
      </c>
      <c r="Q2767">
        <v>1497.2824143601299</v>
      </c>
    </row>
    <row r="2768" spans="1:17" x14ac:dyDescent="0.2">
      <c r="A2768" t="s">
        <v>40</v>
      </c>
      <c r="B2768" t="s">
        <v>43</v>
      </c>
      <c r="D2768" s="26">
        <v>38517</v>
      </c>
      <c r="E2768">
        <v>2005</v>
      </c>
      <c r="F2768">
        <v>3</v>
      </c>
      <c r="G2768">
        <v>6</v>
      </c>
      <c r="H2768">
        <f t="shared" si="42"/>
        <v>29.208340100753617</v>
      </c>
      <c r="I2768" t="s">
        <v>13</v>
      </c>
      <c r="Q2768">
        <v>1962.8004547706432</v>
      </c>
    </row>
    <row r="2769" spans="1:17" x14ac:dyDescent="0.2">
      <c r="A2769" t="s">
        <v>40</v>
      </c>
      <c r="B2769" t="s">
        <v>43</v>
      </c>
      <c r="D2769" s="26">
        <v>38517</v>
      </c>
      <c r="E2769">
        <v>2005</v>
      </c>
      <c r="F2769">
        <v>3</v>
      </c>
      <c r="G2769">
        <v>7</v>
      </c>
      <c r="H2769">
        <f t="shared" si="42"/>
        <v>25.712842639329072</v>
      </c>
      <c r="I2769" t="s">
        <v>13</v>
      </c>
      <c r="Q2769">
        <v>1727.9030253629137</v>
      </c>
    </row>
    <row r="2770" spans="1:17" x14ac:dyDescent="0.2">
      <c r="A2770" t="s">
        <v>40</v>
      </c>
      <c r="B2770" t="s">
        <v>43</v>
      </c>
      <c r="D2770" s="26">
        <v>38517</v>
      </c>
      <c r="E2770">
        <v>2005</v>
      </c>
      <c r="F2770">
        <v>3</v>
      </c>
      <c r="G2770">
        <v>8</v>
      </c>
      <c r="H2770">
        <f t="shared" si="42"/>
        <v>27.886559484845179</v>
      </c>
      <c r="I2770" t="s">
        <v>13</v>
      </c>
      <c r="Q2770">
        <v>1873.976797381596</v>
      </c>
    </row>
    <row r="2771" spans="1:17" x14ac:dyDescent="0.2">
      <c r="A2771" t="s">
        <v>40</v>
      </c>
      <c r="B2771" t="s">
        <v>43</v>
      </c>
      <c r="D2771" s="26">
        <v>38517</v>
      </c>
      <c r="E2771">
        <v>2005</v>
      </c>
      <c r="F2771">
        <v>3</v>
      </c>
      <c r="G2771">
        <v>9</v>
      </c>
      <c r="H2771">
        <f t="shared" si="42"/>
        <v>22.515819410911185</v>
      </c>
      <c r="I2771" t="s">
        <v>13</v>
      </c>
      <c r="Q2771">
        <v>1513.0630644132316</v>
      </c>
    </row>
    <row r="2772" spans="1:17" x14ac:dyDescent="0.2">
      <c r="A2772" t="s">
        <v>40</v>
      </c>
      <c r="B2772" t="s">
        <v>43</v>
      </c>
      <c r="D2772" s="26">
        <v>38517</v>
      </c>
      <c r="E2772">
        <v>2005</v>
      </c>
      <c r="F2772">
        <v>3</v>
      </c>
      <c r="G2772">
        <v>10</v>
      </c>
      <c r="H2772">
        <f t="shared" si="42"/>
        <v>27.152786026799664</v>
      </c>
      <c r="I2772" t="s">
        <v>13</v>
      </c>
      <c r="Q2772">
        <v>1824.6672210009374</v>
      </c>
    </row>
    <row r="2773" spans="1:17" x14ac:dyDescent="0.2">
      <c r="A2773" t="s">
        <v>40</v>
      </c>
      <c r="B2773" t="s">
        <v>43</v>
      </c>
      <c r="D2773" s="26">
        <v>38517</v>
      </c>
      <c r="E2773">
        <v>2005</v>
      </c>
      <c r="F2773">
        <v>3</v>
      </c>
      <c r="G2773">
        <v>11</v>
      </c>
      <c r="H2773">
        <f t="shared" si="42"/>
        <v>28.922869044322365</v>
      </c>
      <c r="I2773" t="s">
        <v>13</v>
      </c>
      <c r="Q2773">
        <v>1943.616799778463</v>
      </c>
    </row>
    <row r="2774" spans="1:17" x14ac:dyDescent="0.2">
      <c r="A2774" t="s">
        <v>40</v>
      </c>
      <c r="B2774" t="s">
        <v>43</v>
      </c>
      <c r="D2774" s="26">
        <v>38517</v>
      </c>
      <c r="E2774">
        <v>2005</v>
      </c>
      <c r="F2774">
        <v>3</v>
      </c>
      <c r="G2774">
        <v>12</v>
      </c>
      <c r="H2774">
        <f t="shared" si="42"/>
        <v>27.090551251693576</v>
      </c>
      <c r="I2774" t="s">
        <v>13</v>
      </c>
      <c r="Q2774">
        <v>1820.4850441138083</v>
      </c>
    </row>
    <row r="2775" spans="1:17" x14ac:dyDescent="0.2">
      <c r="A2775" t="s">
        <v>40</v>
      </c>
      <c r="B2775" t="s">
        <v>43</v>
      </c>
      <c r="D2775" s="26">
        <v>38517</v>
      </c>
      <c r="E2775">
        <v>2005</v>
      </c>
      <c r="F2775">
        <v>4</v>
      </c>
      <c r="G2775">
        <v>1</v>
      </c>
      <c r="H2775">
        <f t="shared" si="42"/>
        <v>18.597979160168496</v>
      </c>
      <c r="I2775" t="s">
        <v>13</v>
      </c>
      <c r="Q2775">
        <v>1249.784199563323</v>
      </c>
    </row>
    <row r="2776" spans="1:17" x14ac:dyDescent="0.2">
      <c r="A2776" t="s">
        <v>40</v>
      </c>
      <c r="B2776" t="s">
        <v>43</v>
      </c>
      <c r="D2776" s="26">
        <v>38517</v>
      </c>
      <c r="E2776">
        <v>2005</v>
      </c>
      <c r="F2776">
        <v>4</v>
      </c>
      <c r="G2776">
        <v>2</v>
      </c>
      <c r="H2776">
        <f t="shared" si="42"/>
        <v>29.366670686089936</v>
      </c>
      <c r="I2776" t="s">
        <v>13</v>
      </c>
      <c r="Q2776">
        <v>1973.4402701052438</v>
      </c>
    </row>
    <row r="2777" spans="1:17" x14ac:dyDescent="0.2">
      <c r="A2777" t="s">
        <v>40</v>
      </c>
      <c r="B2777" t="s">
        <v>43</v>
      </c>
      <c r="D2777" s="26">
        <v>38517</v>
      </c>
      <c r="E2777">
        <v>2005</v>
      </c>
      <c r="F2777">
        <v>4</v>
      </c>
      <c r="G2777">
        <v>3</v>
      </c>
      <c r="H2777">
        <f t="shared" si="42"/>
        <v>31.651679934740848</v>
      </c>
      <c r="I2777" t="s">
        <v>13</v>
      </c>
      <c r="Q2777">
        <v>2126.992891614585</v>
      </c>
    </row>
    <row r="2778" spans="1:17" x14ac:dyDescent="0.2">
      <c r="A2778" t="s">
        <v>40</v>
      </c>
      <c r="B2778" t="s">
        <v>43</v>
      </c>
      <c r="D2778" s="26">
        <v>38517</v>
      </c>
      <c r="E2778">
        <v>2005</v>
      </c>
      <c r="F2778">
        <v>4</v>
      </c>
      <c r="G2778">
        <v>4</v>
      </c>
      <c r="H2778">
        <f t="shared" si="42"/>
        <v>32.681389980721903</v>
      </c>
      <c r="I2778" t="s">
        <v>13</v>
      </c>
      <c r="Q2778">
        <v>2196.1894067045118</v>
      </c>
    </row>
    <row r="2779" spans="1:17" x14ac:dyDescent="0.2">
      <c r="A2779" t="s">
        <v>40</v>
      </c>
      <c r="B2779" t="s">
        <v>43</v>
      </c>
      <c r="D2779" s="26">
        <v>38517</v>
      </c>
      <c r="E2779">
        <v>2005</v>
      </c>
      <c r="F2779">
        <v>4</v>
      </c>
      <c r="G2779">
        <v>5</v>
      </c>
      <c r="H2779">
        <f t="shared" si="42"/>
        <v>19.419387156139067</v>
      </c>
      <c r="I2779" t="s">
        <v>13</v>
      </c>
      <c r="Q2779">
        <v>1304.9828168925453</v>
      </c>
    </row>
    <row r="2780" spans="1:17" x14ac:dyDescent="0.2">
      <c r="A2780" t="s">
        <v>40</v>
      </c>
      <c r="B2780" t="s">
        <v>43</v>
      </c>
      <c r="D2780" s="26">
        <v>38517</v>
      </c>
      <c r="E2780">
        <v>2005</v>
      </c>
      <c r="F2780">
        <v>4</v>
      </c>
      <c r="G2780">
        <v>6</v>
      </c>
      <c r="H2780">
        <f t="shared" si="42"/>
        <v>29.276876873430346</v>
      </c>
      <c r="I2780" t="s">
        <v>13</v>
      </c>
      <c r="Q2780">
        <v>1967.4061258945194</v>
      </c>
    </row>
    <row r="2781" spans="1:17" x14ac:dyDescent="0.2">
      <c r="A2781" t="s">
        <v>40</v>
      </c>
      <c r="B2781" t="s">
        <v>43</v>
      </c>
      <c r="D2781" s="26">
        <v>38517</v>
      </c>
      <c r="E2781">
        <v>2005</v>
      </c>
      <c r="F2781">
        <v>4</v>
      </c>
      <c r="G2781">
        <v>7</v>
      </c>
      <c r="H2781">
        <f t="shared" si="42"/>
        <v>29.903218687498367</v>
      </c>
      <c r="I2781" t="s">
        <v>13</v>
      </c>
      <c r="Q2781">
        <v>2009.4962957998903</v>
      </c>
    </row>
    <row r="2782" spans="1:17" x14ac:dyDescent="0.2">
      <c r="A2782" t="s">
        <v>40</v>
      </c>
      <c r="B2782" t="s">
        <v>43</v>
      </c>
      <c r="D2782" s="26">
        <v>38517</v>
      </c>
      <c r="E2782">
        <v>2005</v>
      </c>
      <c r="F2782">
        <v>4</v>
      </c>
      <c r="G2782">
        <v>8</v>
      </c>
      <c r="H2782">
        <f t="shared" si="42"/>
        <v>25.553751123286148</v>
      </c>
      <c r="I2782" t="s">
        <v>13</v>
      </c>
      <c r="Q2782">
        <v>1717.2120754848293</v>
      </c>
    </row>
    <row r="2783" spans="1:17" x14ac:dyDescent="0.2">
      <c r="A2783" t="s">
        <v>40</v>
      </c>
      <c r="B2783" t="s">
        <v>43</v>
      </c>
      <c r="D2783" s="26">
        <v>38517</v>
      </c>
      <c r="E2783">
        <v>2005</v>
      </c>
      <c r="F2783">
        <v>4</v>
      </c>
      <c r="G2783">
        <v>9</v>
      </c>
      <c r="H2783">
        <f t="shared" si="42"/>
        <v>25.914708712758383</v>
      </c>
      <c r="I2783" t="s">
        <v>13</v>
      </c>
      <c r="Q2783">
        <v>1741.4684254973633</v>
      </c>
    </row>
    <row r="2784" spans="1:17" x14ac:dyDescent="0.2">
      <c r="A2784" t="s">
        <v>40</v>
      </c>
      <c r="B2784" t="s">
        <v>43</v>
      </c>
      <c r="D2784" s="26">
        <v>38517</v>
      </c>
      <c r="E2784">
        <v>2005</v>
      </c>
      <c r="F2784">
        <v>4</v>
      </c>
      <c r="G2784">
        <v>10</v>
      </c>
      <c r="H2784">
        <f t="shared" si="42"/>
        <v>28.537082650255901</v>
      </c>
      <c r="I2784" t="s">
        <v>13</v>
      </c>
      <c r="Q2784">
        <v>1917.6919540971967</v>
      </c>
    </row>
    <row r="2785" spans="1:17" x14ac:dyDescent="0.2">
      <c r="A2785" t="s">
        <v>40</v>
      </c>
      <c r="B2785" t="s">
        <v>43</v>
      </c>
      <c r="D2785" s="26">
        <v>38517</v>
      </c>
      <c r="E2785">
        <v>2005</v>
      </c>
      <c r="F2785">
        <v>4</v>
      </c>
      <c r="G2785">
        <v>11</v>
      </c>
      <c r="H2785">
        <f t="shared" si="42"/>
        <v>31.6408779926753</v>
      </c>
      <c r="I2785" t="s">
        <v>13</v>
      </c>
      <c r="Q2785">
        <v>2126.2670011077803</v>
      </c>
    </row>
    <row r="2786" spans="1:17" x14ac:dyDescent="0.2">
      <c r="A2786" t="s">
        <v>40</v>
      </c>
      <c r="B2786" t="s">
        <v>43</v>
      </c>
      <c r="D2786" s="26">
        <v>38517</v>
      </c>
      <c r="E2786">
        <v>2005</v>
      </c>
      <c r="F2786">
        <v>4</v>
      </c>
      <c r="G2786">
        <v>12</v>
      </c>
      <c r="H2786">
        <f t="shared" si="42"/>
        <v>24.132724443618358</v>
      </c>
      <c r="I2786" t="s">
        <v>13</v>
      </c>
      <c r="Q2786">
        <v>1621.7190826111537</v>
      </c>
    </row>
    <row r="2787" spans="1:17" x14ac:dyDescent="0.2">
      <c r="A2787" t="s">
        <v>40</v>
      </c>
      <c r="B2787" t="s">
        <v>43</v>
      </c>
      <c r="D2787" s="26">
        <v>38517</v>
      </c>
      <c r="E2787">
        <v>2005</v>
      </c>
      <c r="F2787">
        <v>5</v>
      </c>
      <c r="G2787">
        <v>1</v>
      </c>
      <c r="H2787">
        <f t="shared" ref="H2787:H2810" si="43">Q2787/67.2</f>
        <v>22.261852352245263</v>
      </c>
      <c r="I2787" t="s">
        <v>13</v>
      </c>
      <c r="Q2787">
        <v>1495.9964780708817</v>
      </c>
    </row>
    <row r="2788" spans="1:17" x14ac:dyDescent="0.2">
      <c r="A2788" t="s">
        <v>40</v>
      </c>
      <c r="B2788" t="s">
        <v>43</v>
      </c>
      <c r="D2788" s="26">
        <v>38517</v>
      </c>
      <c r="E2788">
        <v>2005</v>
      </c>
      <c r="F2788">
        <v>5</v>
      </c>
      <c r="G2788">
        <v>2</v>
      </c>
      <c r="H2788">
        <f t="shared" si="43"/>
        <v>29.305721087098757</v>
      </c>
      <c r="I2788" t="s">
        <v>13</v>
      </c>
      <c r="Q2788">
        <v>1969.3444570530364</v>
      </c>
    </row>
    <row r="2789" spans="1:17" x14ac:dyDescent="0.2">
      <c r="A2789" t="s">
        <v>40</v>
      </c>
      <c r="B2789" t="s">
        <v>43</v>
      </c>
      <c r="D2789" s="26">
        <v>38517</v>
      </c>
      <c r="E2789">
        <v>2005</v>
      </c>
      <c r="F2789">
        <v>5</v>
      </c>
      <c r="G2789">
        <v>3</v>
      </c>
      <c r="H2789">
        <f t="shared" si="43"/>
        <v>31.901036468366936</v>
      </c>
      <c r="I2789" t="s">
        <v>13</v>
      </c>
      <c r="Q2789">
        <v>2143.7496506742582</v>
      </c>
    </row>
    <row r="2790" spans="1:17" x14ac:dyDescent="0.2">
      <c r="A2790" t="s">
        <v>40</v>
      </c>
      <c r="B2790" t="s">
        <v>43</v>
      </c>
      <c r="D2790" s="26">
        <v>38517</v>
      </c>
      <c r="E2790">
        <v>2005</v>
      </c>
      <c r="F2790">
        <v>5</v>
      </c>
      <c r="G2790">
        <v>4</v>
      </c>
      <c r="H2790">
        <f t="shared" si="43"/>
        <v>34.872469724744228</v>
      </c>
      <c r="I2790" t="s">
        <v>13</v>
      </c>
      <c r="Q2790">
        <v>2343.4299655028121</v>
      </c>
    </row>
    <row r="2791" spans="1:17" x14ac:dyDescent="0.2">
      <c r="A2791" t="s">
        <v>40</v>
      </c>
      <c r="B2791" t="s">
        <v>43</v>
      </c>
      <c r="D2791" s="26">
        <v>38517</v>
      </c>
      <c r="E2791">
        <v>2005</v>
      </c>
      <c r="F2791">
        <v>5</v>
      </c>
      <c r="G2791">
        <v>5</v>
      </c>
      <c r="H2791">
        <f t="shared" si="43"/>
        <v>24.01107787683776</v>
      </c>
      <c r="I2791" t="s">
        <v>13</v>
      </c>
      <c r="Q2791">
        <v>1613.5444333234975</v>
      </c>
    </row>
    <row r="2792" spans="1:17" x14ac:dyDescent="0.2">
      <c r="A2792" t="s">
        <v>40</v>
      </c>
      <c r="B2792" t="s">
        <v>43</v>
      </c>
      <c r="D2792" s="26">
        <v>38517</v>
      </c>
      <c r="E2792">
        <v>2005</v>
      </c>
      <c r="F2792">
        <v>5</v>
      </c>
      <c r="G2792">
        <v>6</v>
      </c>
      <c r="H2792">
        <f t="shared" si="43"/>
        <v>27.256474185451594</v>
      </c>
      <c r="I2792" t="s">
        <v>13</v>
      </c>
      <c r="Q2792">
        <v>1831.6350652623473</v>
      </c>
    </row>
    <row r="2793" spans="1:17" x14ac:dyDescent="0.2">
      <c r="A2793" t="s">
        <v>40</v>
      </c>
      <c r="B2793" t="s">
        <v>43</v>
      </c>
      <c r="D2793" s="26">
        <v>38517</v>
      </c>
      <c r="E2793">
        <v>2005</v>
      </c>
      <c r="F2793">
        <v>5</v>
      </c>
      <c r="G2793">
        <v>7</v>
      </c>
      <c r="H2793">
        <f t="shared" si="43"/>
        <v>24.107457506877783</v>
      </c>
      <c r="I2793" t="s">
        <v>13</v>
      </c>
      <c r="Q2793">
        <v>1620.0211444621871</v>
      </c>
    </row>
    <row r="2794" spans="1:17" x14ac:dyDescent="0.2">
      <c r="A2794" t="s">
        <v>40</v>
      </c>
      <c r="B2794" t="s">
        <v>43</v>
      </c>
      <c r="D2794" s="26">
        <v>38517</v>
      </c>
      <c r="E2794">
        <v>2005</v>
      </c>
      <c r="F2794">
        <v>5</v>
      </c>
      <c r="G2794">
        <v>8</v>
      </c>
      <c r="H2794">
        <f t="shared" si="43"/>
        <v>25.789697846340601</v>
      </c>
      <c r="I2794" t="s">
        <v>13</v>
      </c>
      <c r="Q2794">
        <v>1733.0676952740885</v>
      </c>
    </row>
    <row r="2795" spans="1:17" x14ac:dyDescent="0.2">
      <c r="A2795" t="s">
        <v>40</v>
      </c>
      <c r="B2795" t="s">
        <v>43</v>
      </c>
      <c r="D2795" s="26">
        <v>38517</v>
      </c>
      <c r="E2795">
        <v>2005</v>
      </c>
      <c r="F2795">
        <v>5</v>
      </c>
      <c r="G2795">
        <v>9</v>
      </c>
      <c r="H2795">
        <f t="shared" si="43"/>
        <v>25.036875951269526</v>
      </c>
      <c r="I2795" t="s">
        <v>13</v>
      </c>
      <c r="Q2795">
        <v>1682.4780639253122</v>
      </c>
    </row>
    <row r="2796" spans="1:17" x14ac:dyDescent="0.2">
      <c r="A2796" t="s">
        <v>40</v>
      </c>
      <c r="B2796" t="s">
        <v>43</v>
      </c>
      <c r="D2796" s="26">
        <v>38517</v>
      </c>
      <c r="E2796">
        <v>2005</v>
      </c>
      <c r="F2796">
        <v>5</v>
      </c>
      <c r="G2796">
        <v>10</v>
      </c>
      <c r="H2796">
        <f t="shared" si="43"/>
        <v>29.402083280722909</v>
      </c>
      <c r="I2796" t="s">
        <v>13</v>
      </c>
      <c r="Q2796">
        <v>1975.8199964645796</v>
      </c>
    </row>
    <row r="2797" spans="1:17" x14ac:dyDescent="0.2">
      <c r="A2797" t="s">
        <v>40</v>
      </c>
      <c r="B2797" t="s">
        <v>43</v>
      </c>
      <c r="D2797" s="26">
        <v>38517</v>
      </c>
      <c r="E2797">
        <v>2005</v>
      </c>
      <c r="F2797">
        <v>5</v>
      </c>
      <c r="G2797">
        <v>11</v>
      </c>
      <c r="H2797">
        <f t="shared" si="43"/>
        <v>28.811818894878787</v>
      </c>
      <c r="I2797" t="s">
        <v>13</v>
      </c>
      <c r="Q2797">
        <v>1936.1542297358546</v>
      </c>
    </row>
    <row r="2798" spans="1:17" x14ac:dyDescent="0.2">
      <c r="A2798" t="s">
        <v>40</v>
      </c>
      <c r="B2798" t="s">
        <v>43</v>
      </c>
      <c r="D2798" s="26">
        <v>38517</v>
      </c>
      <c r="E2798">
        <v>2005</v>
      </c>
      <c r="F2798">
        <v>5</v>
      </c>
      <c r="G2798">
        <v>12</v>
      </c>
      <c r="H2798">
        <f t="shared" si="43"/>
        <v>29.441299853728303</v>
      </c>
      <c r="I2798" t="s">
        <v>13</v>
      </c>
      <c r="Q2798">
        <v>1978.455350170542</v>
      </c>
    </row>
    <row r="2799" spans="1:17" x14ac:dyDescent="0.2">
      <c r="A2799" t="s">
        <v>40</v>
      </c>
      <c r="B2799" t="s">
        <v>43</v>
      </c>
      <c r="D2799" s="26">
        <v>38517</v>
      </c>
      <c r="E2799">
        <v>2005</v>
      </c>
      <c r="F2799">
        <v>6</v>
      </c>
      <c r="G2799">
        <v>1</v>
      </c>
      <c r="H2799">
        <f t="shared" si="43"/>
        <v>19.063223005283181</v>
      </c>
      <c r="I2799" t="s">
        <v>13</v>
      </c>
      <c r="Q2799">
        <v>1281.0485859550299</v>
      </c>
    </row>
    <row r="2800" spans="1:17" x14ac:dyDescent="0.2">
      <c r="A2800" t="s">
        <v>40</v>
      </c>
      <c r="B2800" t="s">
        <v>43</v>
      </c>
      <c r="D2800" s="26">
        <v>38517</v>
      </c>
      <c r="E2800">
        <v>2005</v>
      </c>
      <c r="F2800">
        <v>6</v>
      </c>
      <c r="G2800">
        <v>2</v>
      </c>
      <c r="H2800">
        <f t="shared" si="43"/>
        <v>27.054985413541466</v>
      </c>
      <c r="I2800" t="s">
        <v>13</v>
      </c>
      <c r="Q2800">
        <v>1818.0950197899865</v>
      </c>
    </row>
    <row r="2801" spans="1:17" x14ac:dyDescent="0.2">
      <c r="A2801" t="s">
        <v>40</v>
      </c>
      <c r="B2801" t="s">
        <v>43</v>
      </c>
      <c r="D2801" s="26">
        <v>38517</v>
      </c>
      <c r="E2801">
        <v>2005</v>
      </c>
      <c r="F2801">
        <v>6</v>
      </c>
      <c r="G2801">
        <v>3</v>
      </c>
      <c r="H2801">
        <f t="shared" si="43"/>
        <v>27.960328615598154</v>
      </c>
      <c r="I2801" t="s">
        <v>13</v>
      </c>
      <c r="Q2801">
        <v>1878.934082968196</v>
      </c>
    </row>
    <row r="2802" spans="1:17" x14ac:dyDescent="0.2">
      <c r="A2802" t="s">
        <v>40</v>
      </c>
      <c r="B2802" t="s">
        <v>43</v>
      </c>
      <c r="D2802" s="26">
        <v>38517</v>
      </c>
      <c r="E2802">
        <v>2005</v>
      </c>
      <c r="F2802">
        <v>6</v>
      </c>
      <c r="G2802">
        <v>4</v>
      </c>
      <c r="H2802">
        <f t="shared" si="43"/>
        <v>31.865595694189018</v>
      </c>
      <c r="I2802" t="s">
        <v>13</v>
      </c>
      <c r="Q2802">
        <v>2141.3680306495021</v>
      </c>
    </row>
    <row r="2803" spans="1:17" x14ac:dyDescent="0.2">
      <c r="A2803" t="s">
        <v>40</v>
      </c>
      <c r="B2803" t="s">
        <v>43</v>
      </c>
      <c r="D2803" s="26">
        <v>38517</v>
      </c>
      <c r="E2803">
        <v>2005</v>
      </c>
      <c r="F2803">
        <v>6</v>
      </c>
      <c r="G2803">
        <v>5</v>
      </c>
      <c r="H2803">
        <f t="shared" si="43"/>
        <v>22.83416313907831</v>
      </c>
      <c r="I2803" t="s">
        <v>13</v>
      </c>
      <c r="Q2803">
        <v>1534.4557629460626</v>
      </c>
    </row>
    <row r="2804" spans="1:17" x14ac:dyDescent="0.2">
      <c r="A2804" t="s">
        <v>40</v>
      </c>
      <c r="B2804" t="s">
        <v>43</v>
      </c>
      <c r="D2804" s="26">
        <v>38517</v>
      </c>
      <c r="E2804">
        <v>2005</v>
      </c>
      <c r="F2804">
        <v>6</v>
      </c>
      <c r="G2804">
        <v>6</v>
      </c>
      <c r="H2804">
        <f t="shared" si="43"/>
        <v>26.053951179119792</v>
      </c>
      <c r="I2804" t="s">
        <v>13</v>
      </c>
      <c r="Q2804">
        <v>1750.8255192368501</v>
      </c>
    </row>
    <row r="2805" spans="1:17" x14ac:dyDescent="0.2">
      <c r="A2805" t="s">
        <v>40</v>
      </c>
      <c r="B2805" t="s">
        <v>43</v>
      </c>
      <c r="D2805" s="26">
        <v>38517</v>
      </c>
      <c r="E2805">
        <v>2005</v>
      </c>
      <c r="F2805">
        <v>6</v>
      </c>
      <c r="G2805">
        <v>7</v>
      </c>
      <c r="H2805">
        <f t="shared" si="43"/>
        <v>27.276152583236321</v>
      </c>
      <c r="I2805" t="s">
        <v>13</v>
      </c>
      <c r="Q2805">
        <v>1832.957453593481</v>
      </c>
    </row>
    <row r="2806" spans="1:17" x14ac:dyDescent="0.2">
      <c r="A2806" t="s">
        <v>40</v>
      </c>
      <c r="B2806" t="s">
        <v>43</v>
      </c>
      <c r="D2806" s="26">
        <v>38517</v>
      </c>
      <c r="E2806">
        <v>2005</v>
      </c>
      <c r="F2806">
        <v>6</v>
      </c>
      <c r="G2806">
        <v>8</v>
      </c>
      <c r="H2806">
        <f t="shared" si="43"/>
        <v>22.80197166853182</v>
      </c>
      <c r="I2806" t="s">
        <v>13</v>
      </c>
      <c r="Q2806">
        <v>1532.2924961253384</v>
      </c>
    </row>
    <row r="2807" spans="1:17" x14ac:dyDescent="0.2">
      <c r="A2807" t="s">
        <v>40</v>
      </c>
      <c r="B2807" t="s">
        <v>43</v>
      </c>
      <c r="D2807" s="26">
        <v>38517</v>
      </c>
      <c r="E2807">
        <v>2005</v>
      </c>
      <c r="F2807">
        <v>6</v>
      </c>
      <c r="G2807">
        <v>9</v>
      </c>
      <c r="H2807">
        <f t="shared" si="43"/>
        <v>22.215313132817258</v>
      </c>
      <c r="I2807" t="s">
        <v>13</v>
      </c>
      <c r="Q2807">
        <v>1492.8690425253199</v>
      </c>
    </row>
    <row r="2808" spans="1:17" x14ac:dyDescent="0.2">
      <c r="A2808" t="s">
        <v>40</v>
      </c>
      <c r="B2808" t="s">
        <v>43</v>
      </c>
      <c r="D2808" s="26">
        <v>38517</v>
      </c>
      <c r="E2808">
        <v>2005</v>
      </c>
      <c r="F2808">
        <v>6</v>
      </c>
      <c r="G2808">
        <v>10</v>
      </c>
      <c r="H2808">
        <f t="shared" si="43"/>
        <v>24.979879102632616</v>
      </c>
      <c r="I2808" t="s">
        <v>13</v>
      </c>
      <c r="Q2808">
        <v>1678.6478756969118</v>
      </c>
    </row>
    <row r="2809" spans="1:17" x14ac:dyDescent="0.2">
      <c r="A2809" t="s">
        <v>40</v>
      </c>
      <c r="B2809" t="s">
        <v>43</v>
      </c>
      <c r="D2809" s="26">
        <v>38517</v>
      </c>
      <c r="E2809">
        <v>2005</v>
      </c>
      <c r="F2809">
        <v>6</v>
      </c>
      <c r="G2809">
        <v>11</v>
      </c>
      <c r="H2809">
        <f t="shared" si="43"/>
        <v>29.736948094240311</v>
      </c>
      <c r="I2809" t="s">
        <v>13</v>
      </c>
      <c r="Q2809">
        <v>1998.322911932949</v>
      </c>
    </row>
    <row r="2810" spans="1:17" x14ac:dyDescent="0.2">
      <c r="A2810" t="s">
        <v>40</v>
      </c>
      <c r="B2810" t="s">
        <v>43</v>
      </c>
      <c r="D2810" s="26">
        <v>38517</v>
      </c>
      <c r="E2810">
        <v>2005</v>
      </c>
      <c r="F2810">
        <v>6</v>
      </c>
      <c r="G2810">
        <v>12</v>
      </c>
      <c r="H2810">
        <f t="shared" si="43"/>
        <v>26.326195000975602</v>
      </c>
      <c r="I2810" t="s">
        <v>13</v>
      </c>
      <c r="Q2810">
        <v>1769.1203040655605</v>
      </c>
    </row>
    <row r="2811" spans="1:17" x14ac:dyDescent="0.2">
      <c r="A2811" t="s">
        <v>40</v>
      </c>
      <c r="B2811" t="s">
        <v>43</v>
      </c>
      <c r="E2811">
        <v>2006</v>
      </c>
      <c r="F2811">
        <v>1</v>
      </c>
      <c r="G2811">
        <v>1</v>
      </c>
      <c r="H2811" t="s">
        <v>13</v>
      </c>
      <c r="I2811" t="s">
        <v>13</v>
      </c>
    </row>
    <row r="2812" spans="1:17" x14ac:dyDescent="0.2">
      <c r="A2812" t="s">
        <v>40</v>
      </c>
      <c r="B2812" t="s">
        <v>43</v>
      </c>
      <c r="E2812">
        <v>2006</v>
      </c>
      <c r="F2812">
        <v>1</v>
      </c>
      <c r="G2812">
        <v>2</v>
      </c>
      <c r="H2812" t="s">
        <v>13</v>
      </c>
      <c r="I2812" t="s">
        <v>13</v>
      </c>
    </row>
    <row r="2813" spans="1:17" x14ac:dyDescent="0.2">
      <c r="A2813" t="s">
        <v>40</v>
      </c>
      <c r="B2813" t="s">
        <v>43</v>
      </c>
      <c r="E2813">
        <v>2006</v>
      </c>
      <c r="F2813">
        <v>1</v>
      </c>
      <c r="G2813">
        <v>3</v>
      </c>
      <c r="H2813" t="s">
        <v>13</v>
      </c>
      <c r="I2813" t="s">
        <v>13</v>
      </c>
    </row>
    <row r="2814" spans="1:17" x14ac:dyDescent="0.2">
      <c r="A2814" t="s">
        <v>40</v>
      </c>
      <c r="B2814" t="s">
        <v>43</v>
      </c>
      <c r="E2814">
        <v>2006</v>
      </c>
      <c r="F2814">
        <v>1</v>
      </c>
      <c r="G2814">
        <v>4</v>
      </c>
      <c r="H2814" t="s">
        <v>13</v>
      </c>
      <c r="I2814" t="s">
        <v>13</v>
      </c>
    </row>
    <row r="2815" spans="1:17" x14ac:dyDescent="0.2">
      <c r="A2815" t="s">
        <v>40</v>
      </c>
      <c r="B2815" t="s">
        <v>43</v>
      </c>
      <c r="E2815">
        <v>2006</v>
      </c>
      <c r="F2815">
        <v>1</v>
      </c>
      <c r="G2815">
        <v>5</v>
      </c>
      <c r="H2815" t="s">
        <v>13</v>
      </c>
      <c r="I2815" t="s">
        <v>13</v>
      </c>
    </row>
    <row r="2816" spans="1:17" x14ac:dyDescent="0.2">
      <c r="A2816" t="s">
        <v>40</v>
      </c>
      <c r="B2816" t="s">
        <v>43</v>
      </c>
      <c r="E2816">
        <v>2006</v>
      </c>
      <c r="F2816">
        <v>1</v>
      </c>
      <c r="G2816">
        <v>6</v>
      </c>
      <c r="H2816" t="s">
        <v>13</v>
      </c>
      <c r="I2816" t="s">
        <v>13</v>
      </c>
    </row>
    <row r="2817" spans="1:9" x14ac:dyDescent="0.2">
      <c r="A2817" t="s">
        <v>40</v>
      </c>
      <c r="B2817" t="s">
        <v>43</v>
      </c>
      <c r="E2817">
        <v>2006</v>
      </c>
      <c r="F2817">
        <v>1</v>
      </c>
      <c r="G2817">
        <v>7</v>
      </c>
      <c r="H2817" t="s">
        <v>13</v>
      </c>
      <c r="I2817" t="s">
        <v>13</v>
      </c>
    </row>
    <row r="2818" spans="1:9" x14ac:dyDescent="0.2">
      <c r="A2818" t="s">
        <v>40</v>
      </c>
      <c r="B2818" t="s">
        <v>43</v>
      </c>
      <c r="E2818">
        <v>2006</v>
      </c>
      <c r="F2818">
        <v>1</v>
      </c>
      <c r="G2818">
        <v>8</v>
      </c>
      <c r="H2818" t="s">
        <v>13</v>
      </c>
      <c r="I2818" t="s">
        <v>13</v>
      </c>
    </row>
    <row r="2819" spans="1:9" x14ac:dyDescent="0.2">
      <c r="A2819" t="s">
        <v>40</v>
      </c>
      <c r="B2819" t="s">
        <v>43</v>
      </c>
      <c r="E2819">
        <v>2006</v>
      </c>
      <c r="F2819">
        <v>1</v>
      </c>
      <c r="G2819">
        <v>9</v>
      </c>
      <c r="H2819" t="s">
        <v>13</v>
      </c>
      <c r="I2819" t="s">
        <v>13</v>
      </c>
    </row>
    <row r="2820" spans="1:9" x14ac:dyDescent="0.2">
      <c r="A2820" t="s">
        <v>40</v>
      </c>
      <c r="B2820" t="s">
        <v>43</v>
      </c>
      <c r="E2820">
        <v>2006</v>
      </c>
      <c r="F2820">
        <v>1</v>
      </c>
      <c r="G2820">
        <v>10</v>
      </c>
      <c r="H2820" t="s">
        <v>13</v>
      </c>
      <c r="I2820" t="s">
        <v>13</v>
      </c>
    </row>
    <row r="2821" spans="1:9" x14ac:dyDescent="0.2">
      <c r="A2821" t="s">
        <v>40</v>
      </c>
      <c r="B2821" t="s">
        <v>43</v>
      </c>
      <c r="E2821">
        <v>2006</v>
      </c>
      <c r="F2821">
        <v>1</v>
      </c>
      <c r="G2821">
        <v>11</v>
      </c>
      <c r="H2821" t="s">
        <v>13</v>
      </c>
      <c r="I2821" t="s">
        <v>13</v>
      </c>
    </row>
    <row r="2822" spans="1:9" x14ac:dyDescent="0.2">
      <c r="A2822" t="s">
        <v>40</v>
      </c>
      <c r="B2822" t="s">
        <v>43</v>
      </c>
      <c r="E2822">
        <v>2006</v>
      </c>
      <c r="F2822">
        <v>1</v>
      </c>
      <c r="G2822">
        <v>12</v>
      </c>
      <c r="H2822" t="s">
        <v>13</v>
      </c>
      <c r="I2822" t="s">
        <v>13</v>
      </c>
    </row>
    <row r="2823" spans="1:9" x14ac:dyDescent="0.2">
      <c r="A2823" t="s">
        <v>40</v>
      </c>
      <c r="B2823" t="s">
        <v>43</v>
      </c>
      <c r="E2823">
        <v>2006</v>
      </c>
      <c r="F2823">
        <v>2</v>
      </c>
      <c r="G2823">
        <v>1</v>
      </c>
      <c r="H2823" t="s">
        <v>13</v>
      </c>
      <c r="I2823" t="s">
        <v>13</v>
      </c>
    </row>
    <row r="2824" spans="1:9" x14ac:dyDescent="0.2">
      <c r="A2824" t="s">
        <v>40</v>
      </c>
      <c r="B2824" t="s">
        <v>43</v>
      </c>
      <c r="E2824">
        <v>2006</v>
      </c>
      <c r="F2824">
        <v>2</v>
      </c>
      <c r="G2824">
        <v>2</v>
      </c>
      <c r="H2824" t="s">
        <v>13</v>
      </c>
      <c r="I2824" t="s">
        <v>13</v>
      </c>
    </row>
    <row r="2825" spans="1:9" x14ac:dyDescent="0.2">
      <c r="A2825" t="s">
        <v>40</v>
      </c>
      <c r="B2825" t="s">
        <v>43</v>
      </c>
      <c r="E2825">
        <v>2006</v>
      </c>
      <c r="F2825">
        <v>2</v>
      </c>
      <c r="G2825">
        <v>3</v>
      </c>
      <c r="H2825" t="s">
        <v>13</v>
      </c>
      <c r="I2825" t="s">
        <v>13</v>
      </c>
    </row>
    <row r="2826" spans="1:9" x14ac:dyDescent="0.2">
      <c r="A2826" t="s">
        <v>40</v>
      </c>
      <c r="B2826" t="s">
        <v>43</v>
      </c>
      <c r="E2826">
        <v>2006</v>
      </c>
      <c r="F2826">
        <v>2</v>
      </c>
      <c r="G2826">
        <v>4</v>
      </c>
      <c r="H2826" t="s">
        <v>13</v>
      </c>
      <c r="I2826" t="s">
        <v>13</v>
      </c>
    </row>
    <row r="2827" spans="1:9" x14ac:dyDescent="0.2">
      <c r="A2827" t="s">
        <v>40</v>
      </c>
      <c r="B2827" t="s">
        <v>43</v>
      </c>
      <c r="E2827">
        <v>2006</v>
      </c>
      <c r="F2827">
        <v>2</v>
      </c>
      <c r="G2827">
        <v>5</v>
      </c>
      <c r="H2827" t="s">
        <v>13</v>
      </c>
      <c r="I2827" t="s">
        <v>13</v>
      </c>
    </row>
    <row r="2828" spans="1:9" x14ac:dyDescent="0.2">
      <c r="A2828" t="s">
        <v>40</v>
      </c>
      <c r="B2828" t="s">
        <v>43</v>
      </c>
      <c r="E2828">
        <v>2006</v>
      </c>
      <c r="F2828">
        <v>2</v>
      </c>
      <c r="G2828">
        <v>6</v>
      </c>
      <c r="H2828" t="s">
        <v>13</v>
      </c>
      <c r="I2828" t="s">
        <v>13</v>
      </c>
    </row>
    <row r="2829" spans="1:9" x14ac:dyDescent="0.2">
      <c r="A2829" t="s">
        <v>40</v>
      </c>
      <c r="B2829" t="s">
        <v>43</v>
      </c>
      <c r="E2829">
        <v>2006</v>
      </c>
      <c r="F2829">
        <v>2</v>
      </c>
      <c r="G2829">
        <v>7</v>
      </c>
      <c r="H2829" t="s">
        <v>13</v>
      </c>
      <c r="I2829" t="s">
        <v>13</v>
      </c>
    </row>
    <row r="2830" spans="1:9" x14ac:dyDescent="0.2">
      <c r="A2830" t="s">
        <v>40</v>
      </c>
      <c r="B2830" t="s">
        <v>43</v>
      </c>
      <c r="E2830">
        <v>2006</v>
      </c>
      <c r="F2830">
        <v>2</v>
      </c>
      <c r="G2830">
        <v>8</v>
      </c>
      <c r="H2830" t="s">
        <v>13</v>
      </c>
      <c r="I2830" t="s">
        <v>13</v>
      </c>
    </row>
    <row r="2831" spans="1:9" x14ac:dyDescent="0.2">
      <c r="A2831" t="s">
        <v>40</v>
      </c>
      <c r="B2831" t="s">
        <v>43</v>
      </c>
      <c r="E2831">
        <v>2006</v>
      </c>
      <c r="F2831">
        <v>2</v>
      </c>
      <c r="G2831">
        <v>9</v>
      </c>
      <c r="H2831" t="s">
        <v>13</v>
      </c>
      <c r="I2831" t="s">
        <v>13</v>
      </c>
    </row>
    <row r="2832" spans="1:9" x14ac:dyDescent="0.2">
      <c r="A2832" t="s">
        <v>40</v>
      </c>
      <c r="B2832" t="s">
        <v>43</v>
      </c>
      <c r="E2832">
        <v>2006</v>
      </c>
      <c r="F2832">
        <v>2</v>
      </c>
      <c r="G2832">
        <v>10</v>
      </c>
      <c r="H2832" t="s">
        <v>13</v>
      </c>
      <c r="I2832" t="s">
        <v>13</v>
      </c>
    </row>
    <row r="2833" spans="1:9" x14ac:dyDescent="0.2">
      <c r="A2833" t="s">
        <v>40</v>
      </c>
      <c r="B2833" t="s">
        <v>43</v>
      </c>
      <c r="E2833">
        <v>2006</v>
      </c>
      <c r="F2833">
        <v>2</v>
      </c>
      <c r="G2833">
        <v>11</v>
      </c>
      <c r="H2833" t="s">
        <v>13</v>
      </c>
      <c r="I2833" t="s">
        <v>13</v>
      </c>
    </row>
    <row r="2834" spans="1:9" x14ac:dyDescent="0.2">
      <c r="A2834" t="s">
        <v>40</v>
      </c>
      <c r="B2834" t="s">
        <v>43</v>
      </c>
      <c r="E2834">
        <v>2006</v>
      </c>
      <c r="F2834">
        <v>2</v>
      </c>
      <c r="G2834">
        <v>12</v>
      </c>
      <c r="H2834" t="s">
        <v>13</v>
      </c>
      <c r="I2834" t="s">
        <v>13</v>
      </c>
    </row>
    <row r="2835" spans="1:9" x14ac:dyDescent="0.2">
      <c r="A2835" t="s">
        <v>40</v>
      </c>
      <c r="B2835" t="s">
        <v>43</v>
      </c>
      <c r="E2835">
        <v>2006</v>
      </c>
      <c r="F2835">
        <v>3</v>
      </c>
      <c r="G2835">
        <v>1</v>
      </c>
      <c r="H2835" t="s">
        <v>13</v>
      </c>
      <c r="I2835" t="s">
        <v>13</v>
      </c>
    </row>
    <row r="2836" spans="1:9" x14ac:dyDescent="0.2">
      <c r="A2836" t="s">
        <v>40</v>
      </c>
      <c r="B2836" t="s">
        <v>43</v>
      </c>
      <c r="E2836">
        <v>2006</v>
      </c>
      <c r="F2836">
        <v>3</v>
      </c>
      <c r="G2836">
        <v>2</v>
      </c>
      <c r="H2836" t="s">
        <v>13</v>
      </c>
      <c r="I2836" t="s">
        <v>13</v>
      </c>
    </row>
    <row r="2837" spans="1:9" x14ac:dyDescent="0.2">
      <c r="A2837" t="s">
        <v>40</v>
      </c>
      <c r="B2837" t="s">
        <v>43</v>
      </c>
      <c r="E2837">
        <v>2006</v>
      </c>
      <c r="F2837">
        <v>3</v>
      </c>
      <c r="G2837">
        <v>3</v>
      </c>
      <c r="H2837" t="s">
        <v>13</v>
      </c>
      <c r="I2837" t="s">
        <v>13</v>
      </c>
    </row>
    <row r="2838" spans="1:9" x14ac:dyDescent="0.2">
      <c r="A2838" t="s">
        <v>40</v>
      </c>
      <c r="B2838" t="s">
        <v>43</v>
      </c>
      <c r="E2838">
        <v>2006</v>
      </c>
      <c r="F2838">
        <v>3</v>
      </c>
      <c r="G2838">
        <v>4</v>
      </c>
      <c r="H2838" t="s">
        <v>13</v>
      </c>
      <c r="I2838" t="s">
        <v>13</v>
      </c>
    </row>
    <row r="2839" spans="1:9" x14ac:dyDescent="0.2">
      <c r="A2839" t="s">
        <v>40</v>
      </c>
      <c r="B2839" t="s">
        <v>43</v>
      </c>
      <c r="E2839">
        <v>2006</v>
      </c>
      <c r="F2839">
        <v>3</v>
      </c>
      <c r="G2839">
        <v>5</v>
      </c>
      <c r="H2839" t="s">
        <v>13</v>
      </c>
      <c r="I2839" t="s">
        <v>13</v>
      </c>
    </row>
    <row r="2840" spans="1:9" x14ac:dyDescent="0.2">
      <c r="A2840" t="s">
        <v>40</v>
      </c>
      <c r="B2840" t="s">
        <v>43</v>
      </c>
      <c r="E2840">
        <v>2006</v>
      </c>
      <c r="F2840">
        <v>3</v>
      </c>
      <c r="G2840">
        <v>6</v>
      </c>
      <c r="H2840" t="s">
        <v>13</v>
      </c>
      <c r="I2840" t="s">
        <v>13</v>
      </c>
    </row>
    <row r="2841" spans="1:9" x14ac:dyDescent="0.2">
      <c r="A2841" t="s">
        <v>40</v>
      </c>
      <c r="B2841" t="s">
        <v>43</v>
      </c>
      <c r="E2841">
        <v>2006</v>
      </c>
      <c r="F2841">
        <v>3</v>
      </c>
      <c r="G2841">
        <v>7</v>
      </c>
      <c r="H2841" t="s">
        <v>13</v>
      </c>
      <c r="I2841" t="s">
        <v>13</v>
      </c>
    </row>
    <row r="2842" spans="1:9" x14ac:dyDescent="0.2">
      <c r="A2842" t="s">
        <v>40</v>
      </c>
      <c r="B2842" t="s">
        <v>43</v>
      </c>
      <c r="E2842">
        <v>2006</v>
      </c>
      <c r="F2842">
        <v>3</v>
      </c>
      <c r="G2842">
        <v>8</v>
      </c>
      <c r="H2842" t="s">
        <v>13</v>
      </c>
      <c r="I2842" t="s">
        <v>13</v>
      </c>
    </row>
    <row r="2843" spans="1:9" x14ac:dyDescent="0.2">
      <c r="A2843" t="s">
        <v>40</v>
      </c>
      <c r="B2843" t="s">
        <v>43</v>
      </c>
      <c r="E2843">
        <v>2006</v>
      </c>
      <c r="F2843">
        <v>3</v>
      </c>
      <c r="G2843">
        <v>9</v>
      </c>
      <c r="H2843" t="s">
        <v>13</v>
      </c>
      <c r="I2843" t="s">
        <v>13</v>
      </c>
    </row>
    <row r="2844" spans="1:9" x14ac:dyDescent="0.2">
      <c r="A2844" t="s">
        <v>40</v>
      </c>
      <c r="B2844" t="s">
        <v>43</v>
      </c>
      <c r="E2844">
        <v>2006</v>
      </c>
      <c r="F2844">
        <v>3</v>
      </c>
      <c r="G2844">
        <v>10</v>
      </c>
      <c r="H2844" t="s">
        <v>13</v>
      </c>
      <c r="I2844" t="s">
        <v>13</v>
      </c>
    </row>
    <row r="2845" spans="1:9" x14ac:dyDescent="0.2">
      <c r="A2845" t="s">
        <v>40</v>
      </c>
      <c r="B2845" t="s">
        <v>43</v>
      </c>
      <c r="E2845">
        <v>2006</v>
      </c>
      <c r="F2845">
        <v>3</v>
      </c>
      <c r="G2845">
        <v>11</v>
      </c>
      <c r="H2845" t="s">
        <v>13</v>
      </c>
      <c r="I2845" t="s">
        <v>13</v>
      </c>
    </row>
    <row r="2846" spans="1:9" x14ac:dyDescent="0.2">
      <c r="A2846" t="s">
        <v>40</v>
      </c>
      <c r="B2846" t="s">
        <v>43</v>
      </c>
      <c r="E2846">
        <v>2006</v>
      </c>
      <c r="F2846">
        <v>3</v>
      </c>
      <c r="G2846">
        <v>12</v>
      </c>
      <c r="H2846" t="s">
        <v>13</v>
      </c>
      <c r="I2846" t="s">
        <v>13</v>
      </c>
    </row>
    <row r="2847" spans="1:9" x14ac:dyDescent="0.2">
      <c r="A2847" t="s">
        <v>40</v>
      </c>
      <c r="B2847" t="s">
        <v>43</v>
      </c>
      <c r="E2847">
        <v>2006</v>
      </c>
      <c r="F2847">
        <v>4</v>
      </c>
      <c r="G2847">
        <v>1</v>
      </c>
      <c r="H2847" t="s">
        <v>13</v>
      </c>
      <c r="I2847" t="s">
        <v>13</v>
      </c>
    </row>
    <row r="2848" spans="1:9" x14ac:dyDescent="0.2">
      <c r="A2848" t="s">
        <v>40</v>
      </c>
      <c r="B2848" t="s">
        <v>43</v>
      </c>
      <c r="E2848">
        <v>2006</v>
      </c>
      <c r="F2848">
        <v>4</v>
      </c>
      <c r="G2848">
        <v>2</v>
      </c>
      <c r="H2848" t="s">
        <v>13</v>
      </c>
      <c r="I2848" t="s">
        <v>13</v>
      </c>
    </row>
    <row r="2849" spans="1:9" x14ac:dyDescent="0.2">
      <c r="A2849" t="s">
        <v>40</v>
      </c>
      <c r="B2849" t="s">
        <v>43</v>
      </c>
      <c r="E2849">
        <v>2006</v>
      </c>
      <c r="F2849">
        <v>4</v>
      </c>
      <c r="G2849">
        <v>3</v>
      </c>
      <c r="H2849" t="s">
        <v>13</v>
      </c>
      <c r="I2849" t="s">
        <v>13</v>
      </c>
    </row>
    <row r="2850" spans="1:9" x14ac:dyDescent="0.2">
      <c r="A2850" t="s">
        <v>40</v>
      </c>
      <c r="B2850" t="s">
        <v>43</v>
      </c>
      <c r="E2850">
        <v>2006</v>
      </c>
      <c r="F2850">
        <v>4</v>
      </c>
      <c r="G2850">
        <v>4</v>
      </c>
      <c r="H2850" t="s">
        <v>13</v>
      </c>
      <c r="I2850" t="s">
        <v>13</v>
      </c>
    </row>
    <row r="2851" spans="1:9" x14ac:dyDescent="0.2">
      <c r="A2851" t="s">
        <v>40</v>
      </c>
      <c r="B2851" t="s">
        <v>43</v>
      </c>
      <c r="E2851">
        <v>2006</v>
      </c>
      <c r="F2851">
        <v>4</v>
      </c>
      <c r="G2851">
        <v>5</v>
      </c>
      <c r="H2851" t="s">
        <v>13</v>
      </c>
      <c r="I2851" t="s">
        <v>13</v>
      </c>
    </row>
    <row r="2852" spans="1:9" x14ac:dyDescent="0.2">
      <c r="A2852" t="s">
        <v>40</v>
      </c>
      <c r="B2852" t="s">
        <v>43</v>
      </c>
      <c r="E2852">
        <v>2006</v>
      </c>
      <c r="F2852">
        <v>4</v>
      </c>
      <c r="G2852">
        <v>6</v>
      </c>
      <c r="H2852" t="s">
        <v>13</v>
      </c>
      <c r="I2852" t="s">
        <v>13</v>
      </c>
    </row>
    <row r="2853" spans="1:9" x14ac:dyDescent="0.2">
      <c r="A2853" t="s">
        <v>40</v>
      </c>
      <c r="B2853" t="s">
        <v>43</v>
      </c>
      <c r="E2853">
        <v>2006</v>
      </c>
      <c r="F2853">
        <v>4</v>
      </c>
      <c r="G2853">
        <v>7</v>
      </c>
      <c r="H2853" t="s">
        <v>13</v>
      </c>
      <c r="I2853" t="s">
        <v>13</v>
      </c>
    </row>
    <row r="2854" spans="1:9" x14ac:dyDescent="0.2">
      <c r="A2854" t="s">
        <v>40</v>
      </c>
      <c r="B2854" t="s">
        <v>43</v>
      </c>
      <c r="E2854">
        <v>2006</v>
      </c>
      <c r="F2854">
        <v>4</v>
      </c>
      <c r="G2854">
        <v>8</v>
      </c>
      <c r="H2854" t="s">
        <v>13</v>
      </c>
      <c r="I2854" t="s">
        <v>13</v>
      </c>
    </row>
    <row r="2855" spans="1:9" x14ac:dyDescent="0.2">
      <c r="A2855" t="s">
        <v>40</v>
      </c>
      <c r="B2855" t="s">
        <v>43</v>
      </c>
      <c r="E2855">
        <v>2006</v>
      </c>
      <c r="F2855">
        <v>4</v>
      </c>
      <c r="G2855">
        <v>9</v>
      </c>
      <c r="H2855" t="s">
        <v>13</v>
      </c>
      <c r="I2855" t="s">
        <v>13</v>
      </c>
    </row>
    <row r="2856" spans="1:9" x14ac:dyDescent="0.2">
      <c r="A2856" t="s">
        <v>40</v>
      </c>
      <c r="B2856" t="s">
        <v>43</v>
      </c>
      <c r="E2856">
        <v>2006</v>
      </c>
      <c r="F2856">
        <v>4</v>
      </c>
      <c r="G2856">
        <v>10</v>
      </c>
      <c r="H2856" t="s">
        <v>13</v>
      </c>
      <c r="I2856" t="s">
        <v>13</v>
      </c>
    </row>
    <row r="2857" spans="1:9" x14ac:dyDescent="0.2">
      <c r="A2857" t="s">
        <v>40</v>
      </c>
      <c r="B2857" t="s">
        <v>43</v>
      </c>
      <c r="E2857">
        <v>2006</v>
      </c>
      <c r="F2857">
        <v>4</v>
      </c>
      <c r="G2857">
        <v>11</v>
      </c>
      <c r="H2857" t="s">
        <v>13</v>
      </c>
      <c r="I2857" t="s">
        <v>13</v>
      </c>
    </row>
    <row r="2858" spans="1:9" x14ac:dyDescent="0.2">
      <c r="A2858" t="s">
        <v>40</v>
      </c>
      <c r="B2858" t="s">
        <v>43</v>
      </c>
      <c r="E2858">
        <v>2006</v>
      </c>
      <c r="F2858">
        <v>4</v>
      </c>
      <c r="G2858">
        <v>12</v>
      </c>
      <c r="H2858" t="s">
        <v>13</v>
      </c>
      <c r="I2858" t="s">
        <v>13</v>
      </c>
    </row>
    <row r="2859" spans="1:9" x14ac:dyDescent="0.2">
      <c r="A2859" t="s">
        <v>40</v>
      </c>
      <c r="B2859" t="s">
        <v>43</v>
      </c>
      <c r="E2859">
        <v>2006</v>
      </c>
      <c r="F2859">
        <v>5</v>
      </c>
      <c r="G2859">
        <v>1</v>
      </c>
      <c r="H2859" t="s">
        <v>13</v>
      </c>
      <c r="I2859" t="s">
        <v>13</v>
      </c>
    </row>
    <row r="2860" spans="1:9" x14ac:dyDescent="0.2">
      <c r="A2860" t="s">
        <v>40</v>
      </c>
      <c r="B2860" t="s">
        <v>43</v>
      </c>
      <c r="E2860">
        <v>2006</v>
      </c>
      <c r="F2860">
        <v>5</v>
      </c>
      <c r="G2860">
        <v>2</v>
      </c>
      <c r="H2860" t="s">
        <v>13</v>
      </c>
      <c r="I2860" t="s">
        <v>13</v>
      </c>
    </row>
    <row r="2861" spans="1:9" x14ac:dyDescent="0.2">
      <c r="A2861" t="s">
        <v>40</v>
      </c>
      <c r="B2861" t="s">
        <v>43</v>
      </c>
      <c r="E2861">
        <v>2006</v>
      </c>
      <c r="F2861">
        <v>5</v>
      </c>
      <c r="G2861">
        <v>3</v>
      </c>
      <c r="H2861" t="s">
        <v>13</v>
      </c>
      <c r="I2861" t="s">
        <v>13</v>
      </c>
    </row>
    <row r="2862" spans="1:9" x14ac:dyDescent="0.2">
      <c r="A2862" t="s">
        <v>40</v>
      </c>
      <c r="B2862" t="s">
        <v>43</v>
      </c>
      <c r="E2862">
        <v>2006</v>
      </c>
      <c r="F2862">
        <v>5</v>
      </c>
      <c r="G2862">
        <v>4</v>
      </c>
      <c r="H2862" t="s">
        <v>13</v>
      </c>
      <c r="I2862" t="s">
        <v>13</v>
      </c>
    </row>
    <row r="2863" spans="1:9" x14ac:dyDescent="0.2">
      <c r="A2863" t="s">
        <v>40</v>
      </c>
      <c r="B2863" t="s">
        <v>43</v>
      </c>
      <c r="E2863">
        <v>2006</v>
      </c>
      <c r="F2863">
        <v>5</v>
      </c>
      <c r="G2863">
        <v>5</v>
      </c>
      <c r="H2863" t="s">
        <v>13</v>
      </c>
      <c r="I2863" t="s">
        <v>13</v>
      </c>
    </row>
    <row r="2864" spans="1:9" x14ac:dyDescent="0.2">
      <c r="A2864" t="s">
        <v>40</v>
      </c>
      <c r="B2864" t="s">
        <v>43</v>
      </c>
      <c r="E2864">
        <v>2006</v>
      </c>
      <c r="F2864">
        <v>5</v>
      </c>
      <c r="G2864">
        <v>6</v>
      </c>
      <c r="H2864" t="s">
        <v>13</v>
      </c>
      <c r="I2864" t="s">
        <v>13</v>
      </c>
    </row>
    <row r="2865" spans="1:9" x14ac:dyDescent="0.2">
      <c r="A2865" t="s">
        <v>40</v>
      </c>
      <c r="B2865" t="s">
        <v>43</v>
      </c>
      <c r="E2865">
        <v>2006</v>
      </c>
      <c r="F2865">
        <v>5</v>
      </c>
      <c r="G2865">
        <v>7</v>
      </c>
      <c r="H2865" t="s">
        <v>13</v>
      </c>
      <c r="I2865" t="s">
        <v>13</v>
      </c>
    </row>
    <row r="2866" spans="1:9" x14ac:dyDescent="0.2">
      <c r="A2866" t="s">
        <v>40</v>
      </c>
      <c r="B2866" t="s">
        <v>43</v>
      </c>
      <c r="E2866">
        <v>2006</v>
      </c>
      <c r="F2866">
        <v>5</v>
      </c>
      <c r="G2866">
        <v>8</v>
      </c>
      <c r="H2866" t="s">
        <v>13</v>
      </c>
      <c r="I2866" t="s">
        <v>13</v>
      </c>
    </row>
    <row r="2867" spans="1:9" x14ac:dyDescent="0.2">
      <c r="A2867" t="s">
        <v>40</v>
      </c>
      <c r="B2867" t="s">
        <v>43</v>
      </c>
      <c r="E2867">
        <v>2006</v>
      </c>
      <c r="F2867">
        <v>5</v>
      </c>
      <c r="G2867">
        <v>9</v>
      </c>
      <c r="H2867" t="s">
        <v>13</v>
      </c>
      <c r="I2867" t="s">
        <v>13</v>
      </c>
    </row>
    <row r="2868" spans="1:9" x14ac:dyDescent="0.2">
      <c r="A2868" t="s">
        <v>40</v>
      </c>
      <c r="B2868" t="s">
        <v>43</v>
      </c>
      <c r="E2868">
        <v>2006</v>
      </c>
      <c r="F2868">
        <v>5</v>
      </c>
      <c r="G2868">
        <v>10</v>
      </c>
      <c r="H2868" t="s">
        <v>13</v>
      </c>
      <c r="I2868" t="s">
        <v>13</v>
      </c>
    </row>
    <row r="2869" spans="1:9" x14ac:dyDescent="0.2">
      <c r="A2869" t="s">
        <v>40</v>
      </c>
      <c r="B2869" t="s">
        <v>43</v>
      </c>
      <c r="E2869">
        <v>2006</v>
      </c>
      <c r="F2869">
        <v>5</v>
      </c>
      <c r="G2869">
        <v>11</v>
      </c>
      <c r="H2869" t="s">
        <v>13</v>
      </c>
      <c r="I2869" t="s">
        <v>13</v>
      </c>
    </row>
    <row r="2870" spans="1:9" x14ac:dyDescent="0.2">
      <c r="A2870" t="s">
        <v>40</v>
      </c>
      <c r="B2870" t="s">
        <v>43</v>
      </c>
      <c r="E2870">
        <v>2006</v>
      </c>
      <c r="F2870">
        <v>5</v>
      </c>
      <c r="G2870">
        <v>12</v>
      </c>
      <c r="H2870" t="s">
        <v>13</v>
      </c>
      <c r="I2870" t="s">
        <v>13</v>
      </c>
    </row>
    <row r="2871" spans="1:9" x14ac:dyDescent="0.2">
      <c r="A2871" t="s">
        <v>40</v>
      </c>
      <c r="B2871" t="s">
        <v>43</v>
      </c>
      <c r="E2871">
        <v>2006</v>
      </c>
      <c r="F2871">
        <v>6</v>
      </c>
      <c r="G2871">
        <v>1</v>
      </c>
      <c r="H2871" t="s">
        <v>13</v>
      </c>
      <c r="I2871" t="s">
        <v>13</v>
      </c>
    </row>
    <row r="2872" spans="1:9" x14ac:dyDescent="0.2">
      <c r="A2872" t="s">
        <v>40</v>
      </c>
      <c r="B2872" t="s">
        <v>43</v>
      </c>
      <c r="E2872">
        <v>2006</v>
      </c>
      <c r="F2872">
        <v>6</v>
      </c>
      <c r="G2872">
        <v>2</v>
      </c>
      <c r="H2872" t="s">
        <v>13</v>
      </c>
      <c r="I2872" t="s">
        <v>13</v>
      </c>
    </row>
    <row r="2873" spans="1:9" x14ac:dyDescent="0.2">
      <c r="A2873" t="s">
        <v>40</v>
      </c>
      <c r="B2873" t="s">
        <v>43</v>
      </c>
      <c r="E2873">
        <v>2006</v>
      </c>
      <c r="F2873">
        <v>6</v>
      </c>
      <c r="G2873">
        <v>3</v>
      </c>
      <c r="H2873" t="s">
        <v>13</v>
      </c>
      <c r="I2873" t="s">
        <v>13</v>
      </c>
    </row>
    <row r="2874" spans="1:9" x14ac:dyDescent="0.2">
      <c r="A2874" t="s">
        <v>40</v>
      </c>
      <c r="B2874" t="s">
        <v>43</v>
      </c>
      <c r="E2874">
        <v>2006</v>
      </c>
      <c r="F2874">
        <v>6</v>
      </c>
      <c r="G2874">
        <v>4</v>
      </c>
      <c r="H2874" t="s">
        <v>13</v>
      </c>
      <c r="I2874" t="s">
        <v>13</v>
      </c>
    </row>
    <row r="2875" spans="1:9" x14ac:dyDescent="0.2">
      <c r="A2875" t="s">
        <v>40</v>
      </c>
      <c r="B2875" t="s">
        <v>43</v>
      </c>
      <c r="E2875">
        <v>2006</v>
      </c>
      <c r="F2875">
        <v>6</v>
      </c>
      <c r="G2875">
        <v>5</v>
      </c>
      <c r="H2875" t="s">
        <v>13</v>
      </c>
      <c r="I2875" t="s">
        <v>13</v>
      </c>
    </row>
    <row r="2876" spans="1:9" x14ac:dyDescent="0.2">
      <c r="A2876" t="s">
        <v>40</v>
      </c>
      <c r="B2876" t="s">
        <v>43</v>
      </c>
      <c r="E2876">
        <v>2006</v>
      </c>
      <c r="F2876">
        <v>6</v>
      </c>
      <c r="G2876">
        <v>6</v>
      </c>
      <c r="H2876" t="s">
        <v>13</v>
      </c>
      <c r="I2876" t="s">
        <v>13</v>
      </c>
    </row>
    <row r="2877" spans="1:9" x14ac:dyDescent="0.2">
      <c r="A2877" t="s">
        <v>40</v>
      </c>
      <c r="B2877" t="s">
        <v>43</v>
      </c>
      <c r="E2877">
        <v>2006</v>
      </c>
      <c r="F2877">
        <v>6</v>
      </c>
      <c r="G2877">
        <v>7</v>
      </c>
      <c r="H2877" t="s">
        <v>13</v>
      </c>
      <c r="I2877" t="s">
        <v>13</v>
      </c>
    </row>
    <row r="2878" spans="1:9" x14ac:dyDescent="0.2">
      <c r="A2878" t="s">
        <v>40</v>
      </c>
      <c r="B2878" t="s">
        <v>43</v>
      </c>
      <c r="E2878">
        <v>2006</v>
      </c>
      <c r="F2878">
        <v>6</v>
      </c>
      <c r="G2878">
        <v>8</v>
      </c>
      <c r="H2878" t="s">
        <v>13</v>
      </c>
      <c r="I2878" t="s">
        <v>13</v>
      </c>
    </row>
    <row r="2879" spans="1:9" x14ac:dyDescent="0.2">
      <c r="A2879" t="s">
        <v>40</v>
      </c>
      <c r="B2879" t="s">
        <v>43</v>
      </c>
      <c r="E2879">
        <v>2006</v>
      </c>
      <c r="F2879">
        <v>6</v>
      </c>
      <c r="G2879">
        <v>9</v>
      </c>
      <c r="H2879" t="s">
        <v>13</v>
      </c>
      <c r="I2879" t="s">
        <v>13</v>
      </c>
    </row>
    <row r="2880" spans="1:9" x14ac:dyDescent="0.2">
      <c r="A2880" t="s">
        <v>40</v>
      </c>
      <c r="B2880" t="s">
        <v>43</v>
      </c>
      <c r="E2880">
        <v>2006</v>
      </c>
      <c r="F2880">
        <v>6</v>
      </c>
      <c r="G2880">
        <v>10</v>
      </c>
      <c r="H2880" t="s">
        <v>13</v>
      </c>
      <c r="I2880" t="s">
        <v>13</v>
      </c>
    </row>
    <row r="2881" spans="1:17" x14ac:dyDescent="0.2">
      <c r="A2881" t="s">
        <v>40</v>
      </c>
      <c r="B2881" t="s">
        <v>43</v>
      </c>
      <c r="E2881">
        <v>2006</v>
      </c>
      <c r="F2881">
        <v>6</v>
      </c>
      <c r="G2881">
        <v>11</v>
      </c>
      <c r="H2881" t="s">
        <v>13</v>
      </c>
      <c r="I2881" t="s">
        <v>13</v>
      </c>
    </row>
    <row r="2882" spans="1:17" x14ac:dyDescent="0.2">
      <c r="A2882" t="s">
        <v>40</v>
      </c>
      <c r="B2882" t="s">
        <v>43</v>
      </c>
      <c r="E2882">
        <v>2006</v>
      </c>
      <c r="F2882">
        <v>6</v>
      </c>
      <c r="G2882">
        <v>12</v>
      </c>
      <c r="H2882" t="s">
        <v>13</v>
      </c>
      <c r="I2882" t="s">
        <v>13</v>
      </c>
    </row>
    <row r="2883" spans="1:17" x14ac:dyDescent="0.2">
      <c r="A2883" t="s">
        <v>40</v>
      </c>
      <c r="B2883" t="s">
        <v>43</v>
      </c>
      <c r="C2883" s="26">
        <v>38993</v>
      </c>
      <c r="D2883" s="26">
        <v>39233</v>
      </c>
      <c r="E2883">
        <v>2007</v>
      </c>
      <c r="F2883">
        <v>1</v>
      </c>
      <c r="G2883">
        <v>1</v>
      </c>
      <c r="H2883">
        <f t="shared" ref="H2883:H2914" si="44">Q2883/67.2</f>
        <v>24.297890284587854</v>
      </c>
      <c r="I2883" t="s">
        <v>13</v>
      </c>
      <c r="Q2883">
        <v>1632.8182271243038</v>
      </c>
    </row>
    <row r="2884" spans="1:17" x14ac:dyDescent="0.2">
      <c r="A2884" t="s">
        <v>40</v>
      </c>
      <c r="B2884" t="s">
        <v>43</v>
      </c>
      <c r="C2884" s="26">
        <v>38993</v>
      </c>
      <c r="D2884" s="26">
        <v>39233</v>
      </c>
      <c r="E2884">
        <v>2007</v>
      </c>
      <c r="F2884">
        <v>1</v>
      </c>
      <c r="G2884">
        <v>2</v>
      </c>
      <c r="H2884">
        <f t="shared" si="44"/>
        <v>37.386002089825716</v>
      </c>
      <c r="I2884" t="s">
        <v>13</v>
      </c>
      <c r="Q2884">
        <v>2512.3393404362882</v>
      </c>
    </row>
    <row r="2885" spans="1:17" x14ac:dyDescent="0.2">
      <c r="A2885" t="s">
        <v>40</v>
      </c>
      <c r="B2885" t="s">
        <v>43</v>
      </c>
      <c r="C2885" s="26">
        <v>38993</v>
      </c>
      <c r="D2885" s="26">
        <v>39233</v>
      </c>
      <c r="E2885">
        <v>2007</v>
      </c>
      <c r="F2885">
        <v>1</v>
      </c>
      <c r="G2885">
        <v>3</v>
      </c>
      <c r="H2885">
        <f t="shared" si="44"/>
        <v>34.457277172336056</v>
      </c>
      <c r="I2885" t="s">
        <v>13</v>
      </c>
      <c r="Q2885">
        <v>2315.5290259809831</v>
      </c>
    </row>
    <row r="2886" spans="1:17" x14ac:dyDescent="0.2">
      <c r="A2886" t="s">
        <v>40</v>
      </c>
      <c r="B2886" t="s">
        <v>43</v>
      </c>
      <c r="C2886" s="26">
        <v>38993</v>
      </c>
      <c r="D2886" s="26">
        <v>39233</v>
      </c>
      <c r="E2886">
        <v>2007</v>
      </c>
      <c r="F2886">
        <v>1</v>
      </c>
      <c r="G2886">
        <v>4</v>
      </c>
      <c r="H2886">
        <f t="shared" si="44"/>
        <v>42.149731474231061</v>
      </c>
      <c r="I2886" t="s">
        <v>13</v>
      </c>
      <c r="Q2886">
        <v>2832.4619550683274</v>
      </c>
    </row>
    <row r="2887" spans="1:17" x14ac:dyDescent="0.2">
      <c r="A2887" t="s">
        <v>40</v>
      </c>
      <c r="B2887" t="s">
        <v>43</v>
      </c>
      <c r="C2887" s="26">
        <v>38993</v>
      </c>
      <c r="D2887" s="26">
        <v>39233</v>
      </c>
      <c r="E2887">
        <v>2007</v>
      </c>
      <c r="F2887">
        <v>1</v>
      </c>
      <c r="G2887">
        <v>5</v>
      </c>
      <c r="H2887">
        <f t="shared" si="44"/>
        <v>30.647074495216344</v>
      </c>
      <c r="I2887" t="s">
        <v>13</v>
      </c>
      <c r="Q2887">
        <v>2059.4834060785383</v>
      </c>
    </row>
    <row r="2888" spans="1:17" x14ac:dyDescent="0.2">
      <c r="A2888" t="s">
        <v>40</v>
      </c>
      <c r="B2888" t="s">
        <v>43</v>
      </c>
      <c r="C2888" s="26">
        <v>38993</v>
      </c>
      <c r="D2888" s="26">
        <v>39233</v>
      </c>
      <c r="E2888">
        <v>2007</v>
      </c>
      <c r="F2888">
        <v>1</v>
      </c>
      <c r="G2888">
        <v>6</v>
      </c>
      <c r="H2888">
        <f t="shared" si="44"/>
        <v>44.229930460915178</v>
      </c>
      <c r="I2888" t="s">
        <v>13</v>
      </c>
      <c r="Q2888">
        <v>2972.2513269735</v>
      </c>
    </row>
    <row r="2889" spans="1:17" x14ac:dyDescent="0.2">
      <c r="A2889" t="s">
        <v>40</v>
      </c>
      <c r="B2889" t="s">
        <v>43</v>
      </c>
      <c r="C2889" s="26">
        <v>38993</v>
      </c>
      <c r="D2889" s="26">
        <v>39233</v>
      </c>
      <c r="E2889">
        <v>2007</v>
      </c>
      <c r="F2889">
        <v>1</v>
      </c>
      <c r="G2889">
        <v>7</v>
      </c>
      <c r="H2889">
        <f t="shared" si="44"/>
        <v>48.290252846502838</v>
      </c>
      <c r="I2889" t="s">
        <v>13</v>
      </c>
      <c r="Q2889">
        <v>3245.1049912849908</v>
      </c>
    </row>
    <row r="2890" spans="1:17" x14ac:dyDescent="0.2">
      <c r="A2890" t="s">
        <v>40</v>
      </c>
      <c r="B2890" t="s">
        <v>43</v>
      </c>
      <c r="C2890" s="26">
        <v>38993</v>
      </c>
      <c r="D2890" s="26">
        <v>39233</v>
      </c>
      <c r="E2890">
        <v>2007</v>
      </c>
      <c r="F2890">
        <v>1</v>
      </c>
      <c r="G2890">
        <v>8</v>
      </c>
      <c r="H2890">
        <f t="shared" si="44"/>
        <v>41.80224254318356</v>
      </c>
      <c r="I2890" t="s">
        <v>13</v>
      </c>
      <c r="Q2890">
        <v>2809.1106989019354</v>
      </c>
    </row>
    <row r="2891" spans="1:17" x14ac:dyDescent="0.2">
      <c r="A2891" t="s">
        <v>40</v>
      </c>
      <c r="B2891" t="s">
        <v>43</v>
      </c>
      <c r="C2891" s="26">
        <v>38993</v>
      </c>
      <c r="D2891" s="26">
        <v>39233</v>
      </c>
      <c r="E2891">
        <v>2007</v>
      </c>
      <c r="F2891">
        <v>1</v>
      </c>
      <c r="G2891">
        <v>9</v>
      </c>
      <c r="H2891">
        <f t="shared" si="44"/>
        <v>27.737015434822766</v>
      </c>
      <c r="I2891" t="s">
        <v>13</v>
      </c>
      <c r="Q2891">
        <v>1863.92743722009</v>
      </c>
    </row>
    <row r="2892" spans="1:17" x14ac:dyDescent="0.2">
      <c r="A2892" t="s">
        <v>40</v>
      </c>
      <c r="B2892" t="s">
        <v>43</v>
      </c>
      <c r="C2892" s="26">
        <v>38993</v>
      </c>
      <c r="D2892" s="26">
        <v>39233</v>
      </c>
      <c r="E2892">
        <v>2007</v>
      </c>
      <c r="F2892">
        <v>1</v>
      </c>
      <c r="G2892">
        <v>10</v>
      </c>
      <c r="H2892">
        <f t="shared" si="44"/>
        <v>42.950878698773565</v>
      </c>
      <c r="I2892" t="s">
        <v>13</v>
      </c>
      <c r="Q2892">
        <v>2886.2990485575838</v>
      </c>
    </row>
    <row r="2893" spans="1:17" x14ac:dyDescent="0.2">
      <c r="A2893" t="s">
        <v>40</v>
      </c>
      <c r="B2893" t="s">
        <v>43</v>
      </c>
      <c r="C2893" s="26">
        <v>38993</v>
      </c>
      <c r="D2893" s="26">
        <v>39233</v>
      </c>
      <c r="E2893">
        <v>2007</v>
      </c>
      <c r="F2893">
        <v>1</v>
      </c>
      <c r="G2893">
        <v>11</v>
      </c>
      <c r="H2893">
        <f t="shared" si="44"/>
        <v>45.601304332885697</v>
      </c>
      <c r="I2893" t="s">
        <v>13</v>
      </c>
      <c r="Q2893">
        <v>3064.4076511699191</v>
      </c>
    </row>
    <row r="2894" spans="1:17" x14ac:dyDescent="0.2">
      <c r="A2894" t="s">
        <v>40</v>
      </c>
      <c r="B2894" t="s">
        <v>43</v>
      </c>
      <c r="C2894" s="26">
        <v>38993</v>
      </c>
      <c r="D2894" s="26">
        <v>39233</v>
      </c>
      <c r="E2894">
        <v>2007</v>
      </c>
      <c r="F2894">
        <v>1</v>
      </c>
      <c r="G2894">
        <v>12</v>
      </c>
      <c r="H2894">
        <f t="shared" si="44"/>
        <v>47.55248467482857</v>
      </c>
      <c r="I2894" t="s">
        <v>13</v>
      </c>
      <c r="Q2894">
        <v>3195.5269701484799</v>
      </c>
    </row>
    <row r="2895" spans="1:17" x14ac:dyDescent="0.2">
      <c r="A2895" t="s">
        <v>40</v>
      </c>
      <c r="B2895" t="s">
        <v>43</v>
      </c>
      <c r="C2895" s="26">
        <v>38993</v>
      </c>
      <c r="D2895" s="26">
        <v>39233</v>
      </c>
      <c r="E2895">
        <v>2007</v>
      </c>
      <c r="F2895">
        <v>2</v>
      </c>
      <c r="G2895">
        <v>1</v>
      </c>
      <c r="H2895">
        <f t="shared" si="44"/>
        <v>23.909142554832851</v>
      </c>
      <c r="I2895" t="s">
        <v>13</v>
      </c>
      <c r="Q2895">
        <v>1606.6943796847677</v>
      </c>
    </row>
    <row r="2896" spans="1:17" x14ac:dyDescent="0.2">
      <c r="A2896" t="s">
        <v>40</v>
      </c>
      <c r="B2896" t="s">
        <v>43</v>
      </c>
      <c r="C2896" s="26">
        <v>38993</v>
      </c>
      <c r="D2896" s="26">
        <v>39233</v>
      </c>
      <c r="E2896">
        <v>2007</v>
      </c>
      <c r="F2896">
        <v>2</v>
      </c>
      <c r="G2896">
        <v>2</v>
      </c>
      <c r="H2896">
        <f t="shared" si="44"/>
        <v>38.516853490441058</v>
      </c>
      <c r="I2896" t="s">
        <v>13</v>
      </c>
      <c r="Q2896">
        <v>2588.332554557639</v>
      </c>
    </row>
    <row r="2897" spans="1:17" x14ac:dyDescent="0.2">
      <c r="A2897" t="s">
        <v>40</v>
      </c>
      <c r="B2897" t="s">
        <v>43</v>
      </c>
      <c r="C2897" s="26">
        <v>38993</v>
      </c>
      <c r="D2897" s="26">
        <v>39233</v>
      </c>
      <c r="E2897">
        <v>2007</v>
      </c>
      <c r="F2897">
        <v>2</v>
      </c>
      <c r="G2897">
        <v>3</v>
      </c>
      <c r="H2897">
        <f t="shared" si="44"/>
        <v>39.28931055552053</v>
      </c>
      <c r="I2897" t="s">
        <v>13</v>
      </c>
      <c r="Q2897">
        <v>2640.2416693309797</v>
      </c>
    </row>
    <row r="2898" spans="1:17" x14ac:dyDescent="0.2">
      <c r="A2898" t="s">
        <v>40</v>
      </c>
      <c r="B2898" t="s">
        <v>43</v>
      </c>
      <c r="C2898" s="26">
        <v>38993</v>
      </c>
      <c r="D2898" s="26">
        <v>39233</v>
      </c>
      <c r="E2898">
        <v>2007</v>
      </c>
      <c r="F2898">
        <v>2</v>
      </c>
      <c r="G2898">
        <v>4</v>
      </c>
      <c r="H2898">
        <f t="shared" si="44"/>
        <v>46.409670149888562</v>
      </c>
      <c r="I2898" t="s">
        <v>13</v>
      </c>
      <c r="Q2898">
        <v>3118.7298340725115</v>
      </c>
    </row>
    <row r="2899" spans="1:17" x14ac:dyDescent="0.2">
      <c r="A2899" t="s">
        <v>40</v>
      </c>
      <c r="B2899" t="s">
        <v>43</v>
      </c>
      <c r="C2899" s="26">
        <v>38993</v>
      </c>
      <c r="D2899" s="26">
        <v>39233</v>
      </c>
      <c r="E2899">
        <v>2007</v>
      </c>
      <c r="F2899">
        <v>2</v>
      </c>
      <c r="G2899">
        <v>5</v>
      </c>
      <c r="H2899">
        <f t="shared" si="44"/>
        <v>29.861737138538842</v>
      </c>
      <c r="I2899" t="s">
        <v>13</v>
      </c>
      <c r="Q2899">
        <v>2006.7087357098103</v>
      </c>
    </row>
    <row r="2900" spans="1:17" x14ac:dyDescent="0.2">
      <c r="A2900" t="s">
        <v>40</v>
      </c>
      <c r="B2900" t="s">
        <v>43</v>
      </c>
      <c r="C2900" s="26">
        <v>38993</v>
      </c>
      <c r="D2900" s="26">
        <v>39233</v>
      </c>
      <c r="E2900">
        <v>2007</v>
      </c>
      <c r="F2900">
        <v>2</v>
      </c>
      <c r="G2900">
        <v>6</v>
      </c>
      <c r="H2900">
        <f t="shared" si="44"/>
        <v>44.906259505263741</v>
      </c>
      <c r="I2900" t="s">
        <v>13</v>
      </c>
      <c r="Q2900">
        <v>3017.7006387537235</v>
      </c>
    </row>
    <row r="2901" spans="1:17" x14ac:dyDescent="0.2">
      <c r="A2901" t="s">
        <v>40</v>
      </c>
      <c r="B2901" t="s">
        <v>43</v>
      </c>
      <c r="C2901" s="26">
        <v>38993</v>
      </c>
      <c r="D2901" s="26">
        <v>39233</v>
      </c>
      <c r="E2901">
        <v>2007</v>
      </c>
      <c r="F2901">
        <v>2</v>
      </c>
      <c r="G2901">
        <v>7</v>
      </c>
      <c r="H2901">
        <f t="shared" si="44"/>
        <v>48.013651384229725</v>
      </c>
      <c r="I2901" t="s">
        <v>13</v>
      </c>
      <c r="Q2901">
        <v>3226.5173730202378</v>
      </c>
    </row>
    <row r="2902" spans="1:17" x14ac:dyDescent="0.2">
      <c r="A2902" t="s">
        <v>40</v>
      </c>
      <c r="B2902" t="s">
        <v>43</v>
      </c>
      <c r="C2902" s="26">
        <v>38993</v>
      </c>
      <c r="D2902" s="26">
        <v>39233</v>
      </c>
      <c r="E2902">
        <v>2007</v>
      </c>
      <c r="F2902">
        <v>2</v>
      </c>
      <c r="G2902">
        <v>8</v>
      </c>
      <c r="H2902">
        <f t="shared" si="44"/>
        <v>41.270924014649999</v>
      </c>
      <c r="I2902" t="s">
        <v>13</v>
      </c>
      <c r="Q2902">
        <v>2773.4060937844802</v>
      </c>
    </row>
    <row r="2903" spans="1:17" x14ac:dyDescent="0.2">
      <c r="A2903" t="s">
        <v>40</v>
      </c>
      <c r="B2903" t="s">
        <v>43</v>
      </c>
      <c r="C2903" s="26">
        <v>38993</v>
      </c>
      <c r="D2903" s="26">
        <v>39233</v>
      </c>
      <c r="E2903">
        <v>2007</v>
      </c>
      <c r="F2903">
        <v>2</v>
      </c>
      <c r="G2903">
        <v>9</v>
      </c>
      <c r="H2903">
        <f t="shared" si="44"/>
        <v>26.087157075869992</v>
      </c>
      <c r="I2903" t="s">
        <v>13</v>
      </c>
      <c r="Q2903">
        <v>1753.0569554984636</v>
      </c>
    </row>
    <row r="2904" spans="1:17" x14ac:dyDescent="0.2">
      <c r="A2904" t="s">
        <v>40</v>
      </c>
      <c r="B2904" t="s">
        <v>43</v>
      </c>
      <c r="C2904" s="26">
        <v>38993</v>
      </c>
      <c r="D2904" s="26">
        <v>39233</v>
      </c>
      <c r="E2904">
        <v>2007</v>
      </c>
      <c r="F2904">
        <v>2</v>
      </c>
      <c r="G2904">
        <v>10</v>
      </c>
      <c r="H2904">
        <f t="shared" si="44"/>
        <v>47.648322629324994</v>
      </c>
      <c r="I2904" t="s">
        <v>13</v>
      </c>
      <c r="Q2904">
        <v>3201.9672806906397</v>
      </c>
    </row>
    <row r="2905" spans="1:17" x14ac:dyDescent="0.2">
      <c r="A2905" t="s">
        <v>40</v>
      </c>
      <c r="B2905" t="s">
        <v>43</v>
      </c>
      <c r="C2905" s="26">
        <v>38993</v>
      </c>
      <c r="D2905" s="26">
        <v>39233</v>
      </c>
      <c r="E2905">
        <v>2007</v>
      </c>
      <c r="F2905">
        <v>2</v>
      </c>
      <c r="G2905">
        <v>11</v>
      </c>
      <c r="H2905">
        <f t="shared" si="44"/>
        <v>47.136566399837953</v>
      </c>
      <c r="I2905" t="s">
        <v>13</v>
      </c>
      <c r="Q2905">
        <v>3167.5772620691105</v>
      </c>
    </row>
    <row r="2906" spans="1:17" x14ac:dyDescent="0.2">
      <c r="A2906" t="s">
        <v>40</v>
      </c>
      <c r="B2906" t="s">
        <v>43</v>
      </c>
      <c r="C2906" s="26">
        <v>38993</v>
      </c>
      <c r="D2906" s="26">
        <v>39233</v>
      </c>
      <c r="E2906">
        <v>2007</v>
      </c>
      <c r="F2906">
        <v>2</v>
      </c>
      <c r="G2906">
        <v>12</v>
      </c>
      <c r="H2906">
        <f t="shared" si="44"/>
        <v>45.615234001218745</v>
      </c>
      <c r="I2906" t="s">
        <v>13</v>
      </c>
      <c r="Q2906">
        <v>3065.3437248819</v>
      </c>
    </row>
    <row r="2907" spans="1:17" x14ac:dyDescent="0.2">
      <c r="A2907" t="s">
        <v>40</v>
      </c>
      <c r="B2907" t="s">
        <v>43</v>
      </c>
      <c r="C2907" s="26">
        <v>38993</v>
      </c>
      <c r="D2907" s="26">
        <v>39233</v>
      </c>
      <c r="E2907">
        <v>2007</v>
      </c>
      <c r="F2907">
        <v>3</v>
      </c>
      <c r="G2907">
        <v>1</v>
      </c>
      <c r="H2907">
        <f t="shared" si="44"/>
        <v>27.726600132353568</v>
      </c>
      <c r="I2907" t="s">
        <v>13</v>
      </c>
      <c r="Q2907">
        <v>1863.2275288941598</v>
      </c>
    </row>
    <row r="2908" spans="1:17" x14ac:dyDescent="0.2">
      <c r="A2908" t="s">
        <v>40</v>
      </c>
      <c r="B2908" t="s">
        <v>43</v>
      </c>
      <c r="C2908" s="26">
        <v>38993</v>
      </c>
      <c r="D2908" s="26">
        <v>39233</v>
      </c>
      <c r="E2908">
        <v>2007</v>
      </c>
      <c r="F2908">
        <v>3</v>
      </c>
      <c r="G2908">
        <v>2</v>
      </c>
      <c r="H2908">
        <f t="shared" si="44"/>
        <v>45.19294144237125</v>
      </c>
      <c r="I2908" t="s">
        <v>13</v>
      </c>
      <c r="Q2908">
        <v>3036.9656649273479</v>
      </c>
    </row>
    <row r="2909" spans="1:17" x14ac:dyDescent="0.2">
      <c r="A2909" t="s">
        <v>40</v>
      </c>
      <c r="B2909" t="s">
        <v>43</v>
      </c>
      <c r="C2909" s="26">
        <v>38993</v>
      </c>
      <c r="D2909" s="26">
        <v>39233</v>
      </c>
      <c r="E2909">
        <v>2007</v>
      </c>
      <c r="F2909">
        <v>3</v>
      </c>
      <c r="G2909">
        <v>3</v>
      </c>
      <c r="H2909">
        <f t="shared" si="44"/>
        <v>50.858305850102148</v>
      </c>
      <c r="I2909" t="s">
        <v>13</v>
      </c>
      <c r="Q2909">
        <v>3417.6781531268643</v>
      </c>
    </row>
    <row r="2910" spans="1:17" x14ac:dyDescent="0.2">
      <c r="A2910" t="s">
        <v>40</v>
      </c>
      <c r="B2910" t="s">
        <v>43</v>
      </c>
      <c r="C2910" s="26">
        <v>38993</v>
      </c>
      <c r="D2910" s="26">
        <v>39233</v>
      </c>
      <c r="E2910">
        <v>2007</v>
      </c>
      <c r="F2910">
        <v>3</v>
      </c>
      <c r="G2910">
        <v>4</v>
      </c>
      <c r="H2910">
        <f t="shared" si="44"/>
        <v>42.163814452567486</v>
      </c>
      <c r="I2910" t="s">
        <v>13</v>
      </c>
      <c r="Q2910">
        <v>2833.4083312125354</v>
      </c>
    </row>
    <row r="2911" spans="1:17" x14ac:dyDescent="0.2">
      <c r="A2911" t="s">
        <v>40</v>
      </c>
      <c r="B2911" t="s">
        <v>43</v>
      </c>
      <c r="C2911" s="26">
        <v>38993</v>
      </c>
      <c r="D2911" s="26">
        <v>39233</v>
      </c>
      <c r="E2911">
        <v>2007</v>
      </c>
      <c r="F2911">
        <v>3</v>
      </c>
      <c r="G2911">
        <v>5</v>
      </c>
      <c r="H2911">
        <f t="shared" si="44"/>
        <v>26.467133116173748</v>
      </c>
      <c r="I2911" t="s">
        <v>13</v>
      </c>
      <c r="Q2911">
        <v>1778.5913454068759</v>
      </c>
    </row>
    <row r="2912" spans="1:17" x14ac:dyDescent="0.2">
      <c r="A2912" t="s">
        <v>40</v>
      </c>
      <c r="B2912" t="s">
        <v>43</v>
      </c>
      <c r="C2912" s="26">
        <v>38993</v>
      </c>
      <c r="D2912" s="26">
        <v>39233</v>
      </c>
      <c r="E2912">
        <v>2007</v>
      </c>
      <c r="F2912">
        <v>3</v>
      </c>
      <c r="G2912">
        <v>6</v>
      </c>
      <c r="H2912">
        <f t="shared" si="44"/>
        <v>38.129297411576246</v>
      </c>
      <c r="I2912" t="s">
        <v>13</v>
      </c>
      <c r="Q2912">
        <v>2562.288786057924</v>
      </c>
    </row>
    <row r="2913" spans="1:17" x14ac:dyDescent="0.2">
      <c r="A2913" t="s">
        <v>40</v>
      </c>
      <c r="B2913" t="s">
        <v>43</v>
      </c>
      <c r="C2913" s="26">
        <v>38993</v>
      </c>
      <c r="D2913" s="26">
        <v>39233</v>
      </c>
      <c r="E2913">
        <v>2007</v>
      </c>
      <c r="F2913">
        <v>3</v>
      </c>
      <c r="G2913">
        <v>7</v>
      </c>
      <c r="H2913">
        <f t="shared" si="44"/>
        <v>42.925068321830359</v>
      </c>
      <c r="I2913" t="s">
        <v>13</v>
      </c>
      <c r="Q2913">
        <v>2884.5645912270002</v>
      </c>
    </row>
    <row r="2914" spans="1:17" x14ac:dyDescent="0.2">
      <c r="A2914" t="s">
        <v>40</v>
      </c>
      <c r="B2914" t="s">
        <v>43</v>
      </c>
      <c r="C2914" s="26">
        <v>38993</v>
      </c>
      <c r="D2914" s="26">
        <v>39233</v>
      </c>
      <c r="E2914">
        <v>2007</v>
      </c>
      <c r="F2914">
        <v>3</v>
      </c>
      <c r="G2914">
        <v>8</v>
      </c>
      <c r="H2914">
        <f t="shared" si="44"/>
        <v>38.464776978095081</v>
      </c>
      <c r="I2914" t="s">
        <v>13</v>
      </c>
      <c r="Q2914">
        <v>2584.8330129279898</v>
      </c>
    </row>
    <row r="2915" spans="1:17" x14ac:dyDescent="0.2">
      <c r="A2915" t="s">
        <v>40</v>
      </c>
      <c r="B2915" t="s">
        <v>43</v>
      </c>
      <c r="C2915" s="26">
        <v>38993</v>
      </c>
      <c r="D2915" s="26">
        <v>39233</v>
      </c>
      <c r="E2915">
        <v>2007</v>
      </c>
      <c r="F2915">
        <v>3</v>
      </c>
      <c r="G2915">
        <v>9</v>
      </c>
      <c r="H2915">
        <f t="shared" ref="H2915:H2946" si="45">Q2915/67.2</f>
        <v>29.572903829037053</v>
      </c>
      <c r="I2915" t="s">
        <v>13</v>
      </c>
      <c r="Q2915">
        <v>1987.29913731129</v>
      </c>
    </row>
    <row r="2916" spans="1:17" x14ac:dyDescent="0.2">
      <c r="A2916" t="s">
        <v>40</v>
      </c>
      <c r="B2916" t="s">
        <v>43</v>
      </c>
      <c r="C2916" s="26">
        <v>38993</v>
      </c>
      <c r="D2916" s="26">
        <v>39233</v>
      </c>
      <c r="E2916">
        <v>2007</v>
      </c>
      <c r="F2916">
        <v>3</v>
      </c>
      <c r="G2916">
        <v>10</v>
      </c>
      <c r="H2916">
        <f t="shared" si="45"/>
        <v>44.684357268808121</v>
      </c>
      <c r="I2916" t="s">
        <v>13</v>
      </c>
      <c r="Q2916">
        <v>3002.7888084639058</v>
      </c>
    </row>
    <row r="2917" spans="1:17" x14ac:dyDescent="0.2">
      <c r="A2917" t="s">
        <v>40</v>
      </c>
      <c r="B2917" t="s">
        <v>43</v>
      </c>
      <c r="C2917" s="26">
        <v>38993</v>
      </c>
      <c r="D2917" s="26">
        <v>39233</v>
      </c>
      <c r="E2917">
        <v>2007</v>
      </c>
      <c r="F2917">
        <v>3</v>
      </c>
      <c r="G2917">
        <v>11</v>
      </c>
      <c r="H2917">
        <f t="shared" si="45"/>
        <v>42.883596972686256</v>
      </c>
      <c r="I2917" t="s">
        <v>13</v>
      </c>
      <c r="Q2917">
        <v>2881.7777165645166</v>
      </c>
    </row>
    <row r="2918" spans="1:17" x14ac:dyDescent="0.2">
      <c r="A2918" t="s">
        <v>40</v>
      </c>
      <c r="B2918" t="s">
        <v>43</v>
      </c>
      <c r="C2918" s="26">
        <v>38993</v>
      </c>
      <c r="D2918" s="26">
        <v>39233</v>
      </c>
      <c r="E2918">
        <v>2007</v>
      </c>
      <c r="F2918">
        <v>3</v>
      </c>
      <c r="G2918">
        <v>12</v>
      </c>
      <c r="H2918">
        <f t="shared" si="45"/>
        <v>45.265852973994903</v>
      </c>
      <c r="I2918" t="s">
        <v>13</v>
      </c>
      <c r="Q2918">
        <v>3041.8653198524576</v>
      </c>
    </row>
    <row r="2919" spans="1:17" x14ac:dyDescent="0.2">
      <c r="A2919" t="s">
        <v>40</v>
      </c>
      <c r="B2919" t="s">
        <v>43</v>
      </c>
      <c r="C2919" s="26">
        <v>38993</v>
      </c>
      <c r="D2919" s="26">
        <v>39233</v>
      </c>
      <c r="E2919">
        <v>2007</v>
      </c>
      <c r="F2919">
        <v>4</v>
      </c>
      <c r="G2919">
        <v>1</v>
      </c>
      <c r="H2919">
        <f t="shared" si="45"/>
        <v>26.628345978759636</v>
      </c>
      <c r="I2919" t="s">
        <v>13</v>
      </c>
      <c r="Q2919">
        <v>1789.4248497726476</v>
      </c>
    </row>
    <row r="2920" spans="1:17" x14ac:dyDescent="0.2">
      <c r="A2920" t="s">
        <v>40</v>
      </c>
      <c r="B2920" t="s">
        <v>43</v>
      </c>
      <c r="C2920" s="26">
        <v>38993</v>
      </c>
      <c r="D2920" s="26">
        <v>39233</v>
      </c>
      <c r="E2920">
        <v>2007</v>
      </c>
      <c r="F2920">
        <v>4</v>
      </c>
      <c r="G2920">
        <v>2</v>
      </c>
      <c r="H2920">
        <f t="shared" si="45"/>
        <v>46.587569700551775</v>
      </c>
      <c r="I2920" t="s">
        <v>13</v>
      </c>
      <c r="Q2920">
        <v>3130.6846838770794</v>
      </c>
    </row>
    <row r="2921" spans="1:17" x14ac:dyDescent="0.2">
      <c r="A2921" t="s">
        <v>40</v>
      </c>
      <c r="B2921" t="s">
        <v>43</v>
      </c>
      <c r="C2921" s="26">
        <v>38993</v>
      </c>
      <c r="D2921" s="26">
        <v>39233</v>
      </c>
      <c r="E2921">
        <v>2007</v>
      </c>
      <c r="F2921">
        <v>4</v>
      </c>
      <c r="G2921">
        <v>3</v>
      </c>
      <c r="H2921">
        <f t="shared" si="45"/>
        <v>45.020946556079998</v>
      </c>
      <c r="I2921" t="s">
        <v>13</v>
      </c>
      <c r="Q2921">
        <v>3025.4076085685761</v>
      </c>
    </row>
    <row r="2922" spans="1:17" x14ac:dyDescent="0.2">
      <c r="A2922" t="s">
        <v>40</v>
      </c>
      <c r="B2922" t="s">
        <v>43</v>
      </c>
      <c r="C2922" s="26">
        <v>38993</v>
      </c>
      <c r="D2922" s="26">
        <v>39233</v>
      </c>
      <c r="E2922">
        <v>2007</v>
      </c>
      <c r="F2922">
        <v>4</v>
      </c>
      <c r="G2922">
        <v>4</v>
      </c>
      <c r="H2922">
        <f t="shared" si="45"/>
        <v>38.337214050020094</v>
      </c>
      <c r="I2922" t="s">
        <v>13</v>
      </c>
      <c r="Q2922">
        <v>2576.2607841613503</v>
      </c>
    </row>
    <row r="2923" spans="1:17" x14ac:dyDescent="0.2">
      <c r="A2923" t="s">
        <v>40</v>
      </c>
      <c r="B2923" t="s">
        <v>43</v>
      </c>
      <c r="C2923" s="26">
        <v>38993</v>
      </c>
      <c r="D2923" s="26">
        <v>39233</v>
      </c>
      <c r="E2923">
        <v>2007</v>
      </c>
      <c r="F2923">
        <v>4</v>
      </c>
      <c r="G2923">
        <v>5</v>
      </c>
      <c r="H2923">
        <f t="shared" si="45"/>
        <v>31.621923255833032</v>
      </c>
      <c r="I2923" t="s">
        <v>13</v>
      </c>
      <c r="Q2923">
        <v>2124.9932427919798</v>
      </c>
    </row>
    <row r="2924" spans="1:17" x14ac:dyDescent="0.2">
      <c r="A2924" t="s">
        <v>40</v>
      </c>
      <c r="B2924" t="s">
        <v>43</v>
      </c>
      <c r="C2924" s="26">
        <v>38993</v>
      </c>
      <c r="D2924" s="26">
        <v>39233</v>
      </c>
      <c r="E2924">
        <v>2007</v>
      </c>
      <c r="F2924">
        <v>4</v>
      </c>
      <c r="G2924">
        <v>6</v>
      </c>
      <c r="H2924">
        <f t="shared" si="45"/>
        <v>48.598866280623206</v>
      </c>
      <c r="I2924" t="s">
        <v>13</v>
      </c>
      <c r="Q2924">
        <v>3265.8438140578796</v>
      </c>
    </row>
    <row r="2925" spans="1:17" x14ac:dyDescent="0.2">
      <c r="A2925" t="s">
        <v>40</v>
      </c>
      <c r="B2925" t="s">
        <v>43</v>
      </c>
      <c r="C2925" s="26">
        <v>38993</v>
      </c>
      <c r="D2925" s="26">
        <v>39233</v>
      </c>
      <c r="E2925">
        <v>2007</v>
      </c>
      <c r="F2925">
        <v>4</v>
      </c>
      <c r="G2925">
        <v>7</v>
      </c>
      <c r="H2925">
        <f t="shared" si="45"/>
        <v>57.344080025712856</v>
      </c>
      <c r="I2925" t="s">
        <v>13</v>
      </c>
      <c r="Q2925">
        <v>3853.5221777279039</v>
      </c>
    </row>
    <row r="2926" spans="1:17" x14ac:dyDescent="0.2">
      <c r="A2926" t="s">
        <v>40</v>
      </c>
      <c r="B2926" t="s">
        <v>43</v>
      </c>
      <c r="C2926" s="26">
        <v>38993</v>
      </c>
      <c r="D2926" s="26">
        <v>39233</v>
      </c>
      <c r="E2926">
        <v>2007</v>
      </c>
      <c r="F2926">
        <v>4</v>
      </c>
      <c r="G2926">
        <v>8</v>
      </c>
      <c r="H2926">
        <f t="shared" si="45"/>
        <v>36.41482652300035</v>
      </c>
      <c r="I2926" t="s">
        <v>13</v>
      </c>
      <c r="Q2926">
        <v>2447.0763423456237</v>
      </c>
    </row>
    <row r="2927" spans="1:17" x14ac:dyDescent="0.2">
      <c r="A2927" t="s">
        <v>40</v>
      </c>
      <c r="B2927" t="s">
        <v>43</v>
      </c>
      <c r="C2927" s="26">
        <v>38993</v>
      </c>
      <c r="D2927" s="26">
        <v>39233</v>
      </c>
      <c r="E2927">
        <v>2007</v>
      </c>
      <c r="F2927">
        <v>4</v>
      </c>
      <c r="G2927">
        <v>9</v>
      </c>
      <c r="H2927">
        <f t="shared" si="45"/>
        <v>30.226163690780353</v>
      </c>
      <c r="I2927" t="s">
        <v>13</v>
      </c>
      <c r="Q2927">
        <v>2031.1982000204398</v>
      </c>
    </row>
    <row r="2928" spans="1:17" x14ac:dyDescent="0.2">
      <c r="A2928" t="s">
        <v>40</v>
      </c>
      <c r="B2928" t="s">
        <v>43</v>
      </c>
      <c r="C2928" s="26">
        <v>38993</v>
      </c>
      <c r="D2928" s="26">
        <v>39233</v>
      </c>
      <c r="E2928">
        <v>2007</v>
      </c>
      <c r="F2928">
        <v>4</v>
      </c>
      <c r="G2928">
        <v>10</v>
      </c>
      <c r="H2928">
        <f t="shared" si="45"/>
        <v>45.042185090111779</v>
      </c>
      <c r="I2928" t="s">
        <v>13</v>
      </c>
      <c r="Q2928">
        <v>3026.8348380555117</v>
      </c>
    </row>
    <row r="2929" spans="1:17" x14ac:dyDescent="0.2">
      <c r="A2929" t="s">
        <v>40</v>
      </c>
      <c r="B2929" t="s">
        <v>43</v>
      </c>
      <c r="C2929" s="26">
        <v>38993</v>
      </c>
      <c r="D2929" s="26">
        <v>39233</v>
      </c>
      <c r="E2929">
        <v>2007</v>
      </c>
      <c r="F2929">
        <v>4</v>
      </c>
      <c r="G2929">
        <v>11</v>
      </c>
      <c r="H2929">
        <f t="shared" si="45"/>
        <v>55.937958880700087</v>
      </c>
      <c r="I2929" t="s">
        <v>13</v>
      </c>
      <c r="Q2929">
        <v>3759.0308367830462</v>
      </c>
    </row>
    <row r="2930" spans="1:17" x14ac:dyDescent="0.2">
      <c r="A2930" t="s">
        <v>40</v>
      </c>
      <c r="B2930" t="s">
        <v>43</v>
      </c>
      <c r="C2930" s="26">
        <v>38993</v>
      </c>
      <c r="D2930" s="26">
        <v>39233</v>
      </c>
      <c r="E2930">
        <v>2007</v>
      </c>
      <c r="F2930">
        <v>4</v>
      </c>
      <c r="G2930">
        <v>12</v>
      </c>
      <c r="H2930">
        <f t="shared" si="45"/>
        <v>42.460446486998563</v>
      </c>
      <c r="I2930" t="s">
        <v>13</v>
      </c>
      <c r="Q2930">
        <v>2853.3420039263037</v>
      </c>
    </row>
    <row r="2931" spans="1:17" x14ac:dyDescent="0.2">
      <c r="A2931" t="s">
        <v>40</v>
      </c>
      <c r="B2931" t="s">
        <v>43</v>
      </c>
      <c r="C2931" s="26">
        <v>38993</v>
      </c>
      <c r="D2931" s="26">
        <v>39233</v>
      </c>
      <c r="E2931">
        <v>2007</v>
      </c>
      <c r="F2931">
        <v>5</v>
      </c>
      <c r="G2931">
        <v>1</v>
      </c>
      <c r="H2931">
        <f t="shared" si="45"/>
        <v>30.130096632074991</v>
      </c>
      <c r="I2931" t="s">
        <v>13</v>
      </c>
      <c r="Q2931">
        <v>2024.7424936754396</v>
      </c>
    </row>
    <row r="2932" spans="1:17" x14ac:dyDescent="0.2">
      <c r="A2932" t="s">
        <v>40</v>
      </c>
      <c r="B2932" t="s">
        <v>43</v>
      </c>
      <c r="C2932" s="26">
        <v>38993</v>
      </c>
      <c r="D2932" s="26">
        <v>39233</v>
      </c>
      <c r="E2932">
        <v>2007</v>
      </c>
      <c r="F2932">
        <v>5</v>
      </c>
      <c r="G2932">
        <v>2</v>
      </c>
      <c r="H2932">
        <f t="shared" si="45"/>
        <v>48.330010063558937</v>
      </c>
      <c r="I2932" t="s">
        <v>13</v>
      </c>
      <c r="Q2932">
        <v>3247.7766762711608</v>
      </c>
    </row>
    <row r="2933" spans="1:17" x14ac:dyDescent="0.2">
      <c r="A2933" t="s">
        <v>40</v>
      </c>
      <c r="B2933" t="s">
        <v>43</v>
      </c>
      <c r="C2933" s="26">
        <v>38993</v>
      </c>
      <c r="D2933" s="26">
        <v>39233</v>
      </c>
      <c r="E2933">
        <v>2007</v>
      </c>
      <c r="F2933">
        <v>5</v>
      </c>
      <c r="G2933">
        <v>3</v>
      </c>
      <c r="H2933">
        <f t="shared" si="45"/>
        <v>45.643546646386064</v>
      </c>
      <c r="I2933" t="s">
        <v>13</v>
      </c>
      <c r="Q2933">
        <v>3067.2463346371437</v>
      </c>
    </row>
    <row r="2934" spans="1:17" x14ac:dyDescent="0.2">
      <c r="A2934" t="s">
        <v>40</v>
      </c>
      <c r="B2934" t="s">
        <v>43</v>
      </c>
      <c r="C2934" s="26">
        <v>38993</v>
      </c>
      <c r="D2934" s="26">
        <v>39233</v>
      </c>
      <c r="E2934">
        <v>2007</v>
      </c>
      <c r="F2934">
        <v>5</v>
      </c>
      <c r="G2934">
        <v>4</v>
      </c>
      <c r="H2934">
        <f t="shared" si="45"/>
        <v>48.620229299022846</v>
      </c>
      <c r="I2934" t="s">
        <v>13</v>
      </c>
      <c r="Q2934">
        <v>3267.2794088943356</v>
      </c>
    </row>
    <row r="2935" spans="1:17" x14ac:dyDescent="0.2">
      <c r="A2935" t="s">
        <v>40</v>
      </c>
      <c r="B2935" t="s">
        <v>43</v>
      </c>
      <c r="C2935" s="26">
        <v>38993</v>
      </c>
      <c r="D2935" s="26">
        <v>39233</v>
      </c>
      <c r="E2935">
        <v>2007</v>
      </c>
      <c r="F2935">
        <v>5</v>
      </c>
      <c r="G2935">
        <v>5</v>
      </c>
      <c r="H2935">
        <f t="shared" si="45"/>
        <v>30.329169340405173</v>
      </c>
      <c r="I2935" t="s">
        <v>13</v>
      </c>
      <c r="Q2935">
        <v>2038.1201796752277</v>
      </c>
    </row>
    <row r="2936" spans="1:17" x14ac:dyDescent="0.2">
      <c r="A2936" t="s">
        <v>40</v>
      </c>
      <c r="B2936" t="s">
        <v>43</v>
      </c>
      <c r="C2936" s="26">
        <v>38993</v>
      </c>
      <c r="D2936" s="26">
        <v>39233</v>
      </c>
      <c r="E2936">
        <v>2007</v>
      </c>
      <c r="F2936">
        <v>5</v>
      </c>
      <c r="G2936">
        <v>6</v>
      </c>
      <c r="H2936">
        <f t="shared" si="45"/>
        <v>46.561243463919638</v>
      </c>
      <c r="I2936" t="s">
        <v>13</v>
      </c>
      <c r="Q2936">
        <v>3128.9155607753996</v>
      </c>
    </row>
    <row r="2937" spans="1:17" x14ac:dyDescent="0.2">
      <c r="A2937" t="s">
        <v>40</v>
      </c>
      <c r="B2937" t="s">
        <v>43</v>
      </c>
      <c r="C2937" s="26">
        <v>38993</v>
      </c>
      <c r="D2937" s="26">
        <v>39233</v>
      </c>
      <c r="E2937">
        <v>2007</v>
      </c>
      <c r="F2937">
        <v>5</v>
      </c>
      <c r="G2937">
        <v>7</v>
      </c>
      <c r="H2937">
        <f t="shared" si="45"/>
        <v>56.838725184125884</v>
      </c>
      <c r="I2937" t="s">
        <v>13</v>
      </c>
      <c r="Q2937">
        <v>3819.5623323732598</v>
      </c>
    </row>
    <row r="2938" spans="1:17" x14ac:dyDescent="0.2">
      <c r="A2938" t="s">
        <v>40</v>
      </c>
      <c r="B2938" t="s">
        <v>43</v>
      </c>
      <c r="C2938" s="26">
        <v>38993</v>
      </c>
      <c r="D2938" s="26">
        <v>39233</v>
      </c>
      <c r="E2938">
        <v>2007</v>
      </c>
      <c r="F2938">
        <v>5</v>
      </c>
      <c r="G2938">
        <v>8</v>
      </c>
      <c r="H2938">
        <f t="shared" si="45"/>
        <v>36.828005325245357</v>
      </c>
      <c r="I2938" t="s">
        <v>13</v>
      </c>
      <c r="Q2938">
        <v>2474.8419578564881</v>
      </c>
    </row>
    <row r="2939" spans="1:17" x14ac:dyDescent="0.2">
      <c r="A2939" t="s">
        <v>40</v>
      </c>
      <c r="B2939" t="s">
        <v>43</v>
      </c>
      <c r="C2939" s="26">
        <v>38993</v>
      </c>
      <c r="D2939" s="26">
        <v>39233</v>
      </c>
      <c r="E2939">
        <v>2007</v>
      </c>
      <c r="F2939">
        <v>5</v>
      </c>
      <c r="G2939">
        <v>9</v>
      </c>
      <c r="H2939">
        <f t="shared" si="45"/>
        <v>31.099062071650177</v>
      </c>
      <c r="I2939" t="s">
        <v>13</v>
      </c>
      <c r="Q2939">
        <v>2089.8569712148919</v>
      </c>
    </row>
    <row r="2940" spans="1:17" x14ac:dyDescent="0.2">
      <c r="A2940" t="s">
        <v>40</v>
      </c>
      <c r="B2940" t="s">
        <v>43</v>
      </c>
      <c r="C2940" s="26">
        <v>38993</v>
      </c>
      <c r="D2940" s="26">
        <v>39233</v>
      </c>
      <c r="E2940">
        <v>2007</v>
      </c>
      <c r="F2940">
        <v>5</v>
      </c>
      <c r="G2940">
        <v>10</v>
      </c>
      <c r="H2940">
        <f t="shared" si="45"/>
        <v>49.362469726114284</v>
      </c>
      <c r="I2940" t="s">
        <v>13</v>
      </c>
      <c r="Q2940">
        <v>3317.1579655948799</v>
      </c>
    </row>
    <row r="2941" spans="1:17" x14ac:dyDescent="0.2">
      <c r="A2941" t="s">
        <v>40</v>
      </c>
      <c r="B2941" t="s">
        <v>43</v>
      </c>
      <c r="C2941" s="26">
        <v>38993</v>
      </c>
      <c r="D2941" s="26">
        <v>39233</v>
      </c>
      <c r="E2941">
        <v>2007</v>
      </c>
      <c r="F2941">
        <v>5</v>
      </c>
      <c r="G2941">
        <v>11</v>
      </c>
      <c r="H2941">
        <f t="shared" si="45"/>
        <v>56.287207323243472</v>
      </c>
      <c r="I2941" t="s">
        <v>13</v>
      </c>
      <c r="Q2941">
        <v>3782.5003321219615</v>
      </c>
    </row>
    <row r="2942" spans="1:17" x14ac:dyDescent="0.2">
      <c r="A2942" t="s">
        <v>40</v>
      </c>
      <c r="B2942" t="s">
        <v>43</v>
      </c>
      <c r="C2942" s="26">
        <v>38993</v>
      </c>
      <c r="D2942" s="26">
        <v>39233</v>
      </c>
      <c r="E2942">
        <v>2007</v>
      </c>
      <c r="F2942">
        <v>5</v>
      </c>
      <c r="G2942">
        <v>12</v>
      </c>
      <c r="H2942">
        <f t="shared" si="45"/>
        <v>35.695882550772325</v>
      </c>
      <c r="I2942" t="s">
        <v>13</v>
      </c>
      <c r="Q2942">
        <v>2398.7633074119003</v>
      </c>
    </row>
    <row r="2943" spans="1:17" x14ac:dyDescent="0.2">
      <c r="A2943" t="s">
        <v>40</v>
      </c>
      <c r="B2943" t="s">
        <v>43</v>
      </c>
      <c r="C2943" s="26">
        <v>38993</v>
      </c>
      <c r="D2943" s="26">
        <v>39233</v>
      </c>
      <c r="E2943">
        <v>2007</v>
      </c>
      <c r="F2943">
        <v>6</v>
      </c>
      <c r="G2943">
        <v>1</v>
      </c>
      <c r="H2943">
        <f t="shared" si="45"/>
        <v>29.79924532372366</v>
      </c>
      <c r="I2943" t="s">
        <v>13</v>
      </c>
      <c r="Q2943">
        <v>2002.5092857542299</v>
      </c>
    </row>
    <row r="2944" spans="1:17" x14ac:dyDescent="0.2">
      <c r="A2944" t="s">
        <v>40</v>
      </c>
      <c r="B2944" t="s">
        <v>43</v>
      </c>
      <c r="C2944" s="26">
        <v>38993</v>
      </c>
      <c r="D2944" s="26">
        <v>39233</v>
      </c>
      <c r="E2944">
        <v>2007</v>
      </c>
      <c r="F2944">
        <v>6</v>
      </c>
      <c r="G2944">
        <v>2</v>
      </c>
      <c r="H2944">
        <f t="shared" si="45"/>
        <v>44.371837850714186</v>
      </c>
      <c r="I2944" t="s">
        <v>13</v>
      </c>
      <c r="Q2944">
        <v>2981.7875035679936</v>
      </c>
    </row>
    <row r="2945" spans="1:17" x14ac:dyDescent="0.2">
      <c r="A2945" t="s">
        <v>40</v>
      </c>
      <c r="B2945" t="s">
        <v>43</v>
      </c>
      <c r="C2945" s="26">
        <v>38993</v>
      </c>
      <c r="D2945" s="26">
        <v>39233</v>
      </c>
      <c r="E2945">
        <v>2007</v>
      </c>
      <c r="F2945">
        <v>6</v>
      </c>
      <c r="G2945">
        <v>3</v>
      </c>
      <c r="H2945">
        <f t="shared" si="45"/>
        <v>51.427931396949631</v>
      </c>
      <c r="I2945" t="s">
        <v>13</v>
      </c>
      <c r="Q2945">
        <v>3455.9569898750156</v>
      </c>
    </row>
    <row r="2946" spans="1:17" x14ac:dyDescent="0.2">
      <c r="A2946" t="s">
        <v>40</v>
      </c>
      <c r="B2946" t="s">
        <v>43</v>
      </c>
      <c r="C2946" s="26">
        <v>38993</v>
      </c>
      <c r="D2946" s="26">
        <v>39233</v>
      </c>
      <c r="E2946">
        <v>2007</v>
      </c>
      <c r="F2946">
        <v>6</v>
      </c>
      <c r="G2946">
        <v>4</v>
      </c>
      <c r="H2946">
        <f t="shared" si="45"/>
        <v>47.270580995137493</v>
      </c>
      <c r="I2946" t="s">
        <v>13</v>
      </c>
      <c r="Q2946">
        <v>3176.5830428732397</v>
      </c>
    </row>
    <row r="2947" spans="1:17" x14ac:dyDescent="0.2">
      <c r="A2947" t="s">
        <v>40</v>
      </c>
      <c r="B2947" t="s">
        <v>43</v>
      </c>
      <c r="C2947" s="26">
        <v>38993</v>
      </c>
      <c r="D2947" s="26">
        <v>39233</v>
      </c>
      <c r="E2947">
        <v>2007</v>
      </c>
      <c r="F2947">
        <v>6</v>
      </c>
      <c r="G2947">
        <v>5</v>
      </c>
      <c r="H2947">
        <f t="shared" ref="H2947:H2954" si="46">Q2947/67.2</f>
        <v>33.487537943227501</v>
      </c>
      <c r="I2947" t="s">
        <v>13</v>
      </c>
      <c r="Q2947">
        <v>2250.362549784888</v>
      </c>
    </row>
    <row r="2948" spans="1:17" x14ac:dyDescent="0.2">
      <c r="A2948" t="s">
        <v>40</v>
      </c>
      <c r="B2948" t="s">
        <v>43</v>
      </c>
      <c r="C2948" s="26">
        <v>38993</v>
      </c>
      <c r="D2948" s="26">
        <v>39233</v>
      </c>
      <c r="E2948">
        <v>2007</v>
      </c>
      <c r="F2948">
        <v>6</v>
      </c>
      <c r="G2948">
        <v>6</v>
      </c>
      <c r="H2948">
        <f t="shared" si="46"/>
        <v>45.104355320309992</v>
      </c>
      <c r="I2948" t="s">
        <v>13</v>
      </c>
      <c r="Q2948">
        <v>3031.0126775248318</v>
      </c>
    </row>
    <row r="2949" spans="1:17" x14ac:dyDescent="0.2">
      <c r="A2949" t="s">
        <v>40</v>
      </c>
      <c r="B2949" t="s">
        <v>43</v>
      </c>
      <c r="C2949" s="26">
        <v>38993</v>
      </c>
      <c r="D2949" s="26">
        <v>39233</v>
      </c>
      <c r="E2949">
        <v>2007</v>
      </c>
      <c r="F2949">
        <v>6</v>
      </c>
      <c r="G2949">
        <v>7</v>
      </c>
      <c r="H2949">
        <f t="shared" si="46"/>
        <v>53.289643411124999</v>
      </c>
      <c r="I2949" t="s">
        <v>13</v>
      </c>
      <c r="Q2949">
        <v>3581.0640372276002</v>
      </c>
    </row>
    <row r="2950" spans="1:17" x14ac:dyDescent="0.2">
      <c r="A2950" t="s">
        <v>40</v>
      </c>
      <c r="B2950" t="s">
        <v>43</v>
      </c>
      <c r="C2950" s="26">
        <v>38993</v>
      </c>
      <c r="D2950" s="26">
        <v>39233</v>
      </c>
      <c r="E2950">
        <v>2007</v>
      </c>
      <c r="F2950">
        <v>6</v>
      </c>
      <c r="G2950">
        <v>8</v>
      </c>
      <c r="H2950">
        <f t="shared" si="46"/>
        <v>40.756143521318307</v>
      </c>
      <c r="I2950" t="s">
        <v>13</v>
      </c>
      <c r="Q2950">
        <v>2738.8128446325904</v>
      </c>
    </row>
    <row r="2951" spans="1:17" x14ac:dyDescent="0.2">
      <c r="A2951" t="s">
        <v>40</v>
      </c>
      <c r="B2951" t="s">
        <v>43</v>
      </c>
      <c r="C2951" s="26">
        <v>38993</v>
      </c>
      <c r="D2951" s="26">
        <v>39233</v>
      </c>
      <c r="E2951">
        <v>2007</v>
      </c>
      <c r="F2951">
        <v>6</v>
      </c>
      <c r="G2951">
        <v>9</v>
      </c>
      <c r="H2951">
        <f t="shared" si="46"/>
        <v>32.067287822462944</v>
      </c>
      <c r="I2951" t="s">
        <v>13</v>
      </c>
      <c r="Q2951">
        <v>2154.9217416695101</v>
      </c>
    </row>
    <row r="2952" spans="1:17" x14ac:dyDescent="0.2">
      <c r="A2952" t="s">
        <v>40</v>
      </c>
      <c r="B2952" t="s">
        <v>43</v>
      </c>
      <c r="C2952" s="26">
        <v>38993</v>
      </c>
      <c r="D2952" s="26">
        <v>39233</v>
      </c>
      <c r="E2952">
        <v>2007</v>
      </c>
      <c r="F2952">
        <v>6</v>
      </c>
      <c r="G2952">
        <v>10</v>
      </c>
      <c r="H2952">
        <f t="shared" si="46"/>
        <v>49.070757119669985</v>
      </c>
      <c r="I2952" t="s">
        <v>13</v>
      </c>
      <c r="Q2952">
        <v>3297.5548784418229</v>
      </c>
    </row>
    <row r="2953" spans="1:17" x14ac:dyDescent="0.2">
      <c r="A2953" t="s">
        <v>40</v>
      </c>
      <c r="B2953" t="s">
        <v>43</v>
      </c>
      <c r="C2953" s="26">
        <v>38993</v>
      </c>
      <c r="D2953" s="26">
        <v>39233</v>
      </c>
      <c r="E2953">
        <v>2007</v>
      </c>
      <c r="F2953">
        <v>6</v>
      </c>
      <c r="G2953">
        <v>11</v>
      </c>
      <c r="H2953">
        <f t="shared" si="46"/>
        <v>49.367493155934646</v>
      </c>
      <c r="I2953" t="s">
        <v>13</v>
      </c>
      <c r="Q2953">
        <v>3317.4955400788085</v>
      </c>
    </row>
    <row r="2954" spans="1:17" x14ac:dyDescent="0.2">
      <c r="A2954" t="s">
        <v>40</v>
      </c>
      <c r="B2954" t="s">
        <v>43</v>
      </c>
      <c r="C2954" s="26">
        <v>38993</v>
      </c>
      <c r="D2954" s="26">
        <v>39233</v>
      </c>
      <c r="E2954">
        <v>2007</v>
      </c>
      <c r="F2954">
        <v>6</v>
      </c>
      <c r="G2954">
        <v>12</v>
      </c>
      <c r="H2954">
        <f t="shared" si="46"/>
        <v>43.194644605918924</v>
      </c>
      <c r="I2954" t="s">
        <v>13</v>
      </c>
      <c r="Q2954">
        <v>2902.680117517752</v>
      </c>
    </row>
    <row r="2955" spans="1:17" x14ac:dyDescent="0.2">
      <c r="A2955" t="s">
        <v>40</v>
      </c>
      <c r="B2955" t="s">
        <v>43</v>
      </c>
      <c r="C2955" s="26">
        <v>39370</v>
      </c>
      <c r="E2955">
        <v>2008</v>
      </c>
      <c r="F2955">
        <v>1</v>
      </c>
      <c r="G2955">
        <v>1</v>
      </c>
      <c r="H2955">
        <v>42.514777799999997</v>
      </c>
      <c r="I2955" t="s">
        <v>13</v>
      </c>
      <c r="Q2955">
        <v>2895.2563681800002</v>
      </c>
    </row>
    <row r="2956" spans="1:17" x14ac:dyDescent="0.2">
      <c r="A2956" t="s">
        <v>40</v>
      </c>
      <c r="B2956" t="s">
        <v>43</v>
      </c>
      <c r="C2956" s="26">
        <v>39370</v>
      </c>
      <c r="E2956">
        <v>2008</v>
      </c>
      <c r="F2956">
        <v>1</v>
      </c>
      <c r="G2956">
        <v>2</v>
      </c>
      <c r="H2956">
        <v>39.313281150000002</v>
      </c>
      <c r="I2956" t="s">
        <v>13</v>
      </c>
      <c r="Q2956">
        <v>2677.2344463150002</v>
      </c>
    </row>
    <row r="2957" spans="1:17" x14ac:dyDescent="0.2">
      <c r="A2957" t="s">
        <v>40</v>
      </c>
      <c r="B2957" t="s">
        <v>43</v>
      </c>
      <c r="C2957" s="26">
        <v>39370</v>
      </c>
      <c r="E2957">
        <v>2008</v>
      </c>
      <c r="F2957">
        <v>1</v>
      </c>
      <c r="G2957">
        <v>3</v>
      </c>
      <c r="H2957">
        <v>43.965856687500001</v>
      </c>
      <c r="I2957" t="s">
        <v>13</v>
      </c>
      <c r="Q2957">
        <v>2994.0748404187502</v>
      </c>
    </row>
    <row r="2958" spans="1:17" x14ac:dyDescent="0.2">
      <c r="A2958" t="s">
        <v>40</v>
      </c>
      <c r="B2958" t="s">
        <v>43</v>
      </c>
      <c r="C2958" s="26">
        <v>39370</v>
      </c>
      <c r="E2958">
        <v>2008</v>
      </c>
      <c r="F2958">
        <v>1</v>
      </c>
      <c r="G2958">
        <v>4</v>
      </c>
      <c r="H2958">
        <v>56.016553725000001</v>
      </c>
      <c r="I2958" t="s">
        <v>13</v>
      </c>
      <c r="Q2958">
        <v>3814.7273086725004</v>
      </c>
    </row>
    <row r="2959" spans="1:17" x14ac:dyDescent="0.2">
      <c r="A2959" t="s">
        <v>40</v>
      </c>
      <c r="B2959" t="s">
        <v>43</v>
      </c>
      <c r="C2959" s="26">
        <v>39370</v>
      </c>
      <c r="E2959">
        <v>2008</v>
      </c>
      <c r="F2959">
        <v>1</v>
      </c>
      <c r="G2959">
        <v>5</v>
      </c>
      <c r="H2959">
        <v>57.9907882125</v>
      </c>
      <c r="I2959" t="s">
        <v>13</v>
      </c>
      <c r="Q2959">
        <v>3949.1726772712504</v>
      </c>
    </row>
    <row r="2960" spans="1:17" x14ac:dyDescent="0.2">
      <c r="A2960" t="s">
        <v>40</v>
      </c>
      <c r="B2960" t="s">
        <v>43</v>
      </c>
      <c r="C2960" s="26">
        <v>39370</v>
      </c>
      <c r="E2960">
        <v>2008</v>
      </c>
      <c r="F2960">
        <v>1</v>
      </c>
      <c r="G2960">
        <v>6</v>
      </c>
      <c r="H2960">
        <v>51.739996275000003</v>
      </c>
      <c r="I2960" t="s">
        <v>13</v>
      </c>
      <c r="Q2960">
        <v>3523.4937463275005</v>
      </c>
    </row>
    <row r="2961" spans="1:17" x14ac:dyDescent="0.2">
      <c r="A2961" t="s">
        <v>40</v>
      </c>
      <c r="B2961" t="s">
        <v>43</v>
      </c>
      <c r="C2961" s="26">
        <v>39370</v>
      </c>
      <c r="E2961">
        <v>2008</v>
      </c>
      <c r="F2961">
        <v>1</v>
      </c>
      <c r="G2961">
        <v>7</v>
      </c>
      <c r="H2961">
        <v>57.650788800000001</v>
      </c>
      <c r="I2961" t="s">
        <v>13</v>
      </c>
      <c r="Q2961">
        <v>3926.0187172800006</v>
      </c>
    </row>
    <row r="2962" spans="1:17" x14ac:dyDescent="0.2">
      <c r="A2962" t="s">
        <v>40</v>
      </c>
      <c r="B2962" t="s">
        <v>43</v>
      </c>
      <c r="C2962" s="26">
        <v>39370</v>
      </c>
      <c r="E2962">
        <v>2008</v>
      </c>
      <c r="F2962">
        <v>1</v>
      </c>
      <c r="G2962">
        <v>8</v>
      </c>
      <c r="H2962">
        <v>56.2746195</v>
      </c>
      <c r="I2962" t="s">
        <v>13</v>
      </c>
      <c r="Q2962">
        <v>3832.3015879500003</v>
      </c>
    </row>
    <row r="2963" spans="1:17" x14ac:dyDescent="0.2">
      <c r="A2963" t="s">
        <v>40</v>
      </c>
      <c r="B2963" t="s">
        <v>43</v>
      </c>
      <c r="C2963" s="26">
        <v>39370</v>
      </c>
      <c r="E2963">
        <v>2008</v>
      </c>
      <c r="F2963">
        <v>1</v>
      </c>
      <c r="G2963">
        <v>9</v>
      </c>
      <c r="H2963">
        <v>38.763213637500002</v>
      </c>
      <c r="I2963" t="s">
        <v>13</v>
      </c>
      <c r="Q2963">
        <v>2639.7748487137505</v>
      </c>
    </row>
    <row r="2964" spans="1:17" x14ac:dyDescent="0.2">
      <c r="A2964" t="s">
        <v>40</v>
      </c>
      <c r="B2964" t="s">
        <v>43</v>
      </c>
      <c r="C2964" s="26">
        <v>39370</v>
      </c>
      <c r="E2964">
        <v>2008</v>
      </c>
      <c r="F2964">
        <v>1</v>
      </c>
      <c r="G2964">
        <v>10</v>
      </c>
      <c r="H2964">
        <v>55.316013637499999</v>
      </c>
      <c r="I2964" t="s">
        <v>13</v>
      </c>
      <c r="Q2964">
        <v>3767.0205287137505</v>
      </c>
    </row>
    <row r="2965" spans="1:17" x14ac:dyDescent="0.2">
      <c r="A2965" t="s">
        <v>40</v>
      </c>
      <c r="B2965" t="s">
        <v>43</v>
      </c>
      <c r="C2965" s="26">
        <v>39370</v>
      </c>
      <c r="E2965">
        <v>2008</v>
      </c>
      <c r="F2965">
        <v>1</v>
      </c>
      <c r="G2965">
        <v>11</v>
      </c>
      <c r="H2965">
        <v>54.824752125000003</v>
      </c>
      <c r="I2965" t="s">
        <v>13</v>
      </c>
      <c r="Q2965">
        <v>3733.5656197125008</v>
      </c>
    </row>
    <row r="2966" spans="1:17" x14ac:dyDescent="0.2">
      <c r="A2966" t="s">
        <v>40</v>
      </c>
      <c r="B2966" t="s">
        <v>43</v>
      </c>
      <c r="C2966" s="26">
        <v>39370</v>
      </c>
      <c r="E2966">
        <v>2008</v>
      </c>
      <c r="F2966">
        <v>1</v>
      </c>
      <c r="G2966">
        <v>12</v>
      </c>
      <c r="H2966">
        <v>62.693389687499995</v>
      </c>
      <c r="I2966" t="s">
        <v>13</v>
      </c>
      <c r="Q2966">
        <v>4269.4198377187504</v>
      </c>
    </row>
    <row r="2967" spans="1:17" x14ac:dyDescent="0.2">
      <c r="A2967" t="s">
        <v>40</v>
      </c>
      <c r="B2967" t="s">
        <v>43</v>
      </c>
      <c r="C2967" s="26">
        <v>39370</v>
      </c>
      <c r="E2967">
        <v>2008</v>
      </c>
      <c r="F2967">
        <v>2</v>
      </c>
      <c r="G2967">
        <v>1</v>
      </c>
      <c r="H2967">
        <v>30.8457072</v>
      </c>
      <c r="I2967" t="s">
        <v>13</v>
      </c>
      <c r="Q2967">
        <v>2100.59266032</v>
      </c>
    </row>
    <row r="2968" spans="1:17" x14ac:dyDescent="0.2">
      <c r="A2968" t="s">
        <v>40</v>
      </c>
      <c r="B2968" t="s">
        <v>43</v>
      </c>
      <c r="C2968" s="26">
        <v>39370</v>
      </c>
      <c r="E2968">
        <v>2008</v>
      </c>
      <c r="F2968">
        <v>2</v>
      </c>
      <c r="G2968">
        <v>2</v>
      </c>
      <c r="H2968">
        <v>33.09171525</v>
      </c>
      <c r="I2968" t="s">
        <v>13</v>
      </c>
      <c r="Q2968">
        <v>2253.5458085250002</v>
      </c>
    </row>
    <row r="2969" spans="1:17" x14ac:dyDescent="0.2">
      <c r="A2969" t="s">
        <v>40</v>
      </c>
      <c r="B2969" t="s">
        <v>43</v>
      </c>
      <c r="C2969" s="26">
        <v>39370</v>
      </c>
      <c r="E2969">
        <v>2008</v>
      </c>
      <c r="F2969">
        <v>2</v>
      </c>
      <c r="G2969">
        <v>3</v>
      </c>
      <c r="H2969">
        <v>51.891067799999995</v>
      </c>
      <c r="I2969" t="s">
        <v>13</v>
      </c>
      <c r="Q2969">
        <v>3533.7817171800002</v>
      </c>
    </row>
    <row r="2970" spans="1:17" x14ac:dyDescent="0.2">
      <c r="A2970" t="s">
        <v>40</v>
      </c>
      <c r="B2970" t="s">
        <v>43</v>
      </c>
      <c r="C2970" s="26">
        <v>39370</v>
      </c>
      <c r="E2970">
        <v>2008</v>
      </c>
      <c r="F2970">
        <v>2</v>
      </c>
      <c r="G2970">
        <v>4</v>
      </c>
      <c r="H2970">
        <v>36.370081687500004</v>
      </c>
      <c r="I2970" t="s">
        <v>13</v>
      </c>
      <c r="Q2970">
        <v>2476.8025629187505</v>
      </c>
    </row>
    <row r="2971" spans="1:17" x14ac:dyDescent="0.2">
      <c r="A2971" t="s">
        <v>40</v>
      </c>
      <c r="B2971" t="s">
        <v>43</v>
      </c>
      <c r="C2971" s="26">
        <v>39370</v>
      </c>
      <c r="E2971">
        <v>2008</v>
      </c>
      <c r="F2971">
        <v>2</v>
      </c>
      <c r="G2971">
        <v>5</v>
      </c>
      <c r="H2971">
        <v>29.450371499999996</v>
      </c>
      <c r="I2971" t="s">
        <v>13</v>
      </c>
      <c r="Q2971">
        <v>2005.57029915</v>
      </c>
    </row>
    <row r="2972" spans="1:17" x14ac:dyDescent="0.2">
      <c r="A2972" t="s">
        <v>40</v>
      </c>
      <c r="B2972" t="s">
        <v>43</v>
      </c>
      <c r="C2972" s="26">
        <v>39370</v>
      </c>
      <c r="E2972">
        <v>2008</v>
      </c>
      <c r="F2972">
        <v>2</v>
      </c>
      <c r="G2972">
        <v>6</v>
      </c>
      <c r="H2972">
        <v>58.441076100000004</v>
      </c>
      <c r="I2972" t="s">
        <v>13</v>
      </c>
      <c r="Q2972">
        <v>3979.8372824100006</v>
      </c>
    </row>
    <row r="2973" spans="1:17" x14ac:dyDescent="0.2">
      <c r="A2973" t="s">
        <v>40</v>
      </c>
      <c r="B2973" t="s">
        <v>43</v>
      </c>
      <c r="C2973" s="26">
        <v>39370</v>
      </c>
      <c r="E2973">
        <v>2008</v>
      </c>
      <c r="F2973">
        <v>2</v>
      </c>
      <c r="G2973">
        <v>7</v>
      </c>
      <c r="H2973">
        <v>56.27979225</v>
      </c>
      <c r="I2973" t="s">
        <v>13</v>
      </c>
      <c r="Q2973">
        <v>3832.6538522250003</v>
      </c>
    </row>
    <row r="2974" spans="1:17" x14ac:dyDescent="0.2">
      <c r="A2974" t="s">
        <v>40</v>
      </c>
      <c r="B2974" t="s">
        <v>43</v>
      </c>
      <c r="C2974" s="26">
        <v>39370</v>
      </c>
      <c r="E2974">
        <v>2008</v>
      </c>
      <c r="F2974">
        <v>2</v>
      </c>
      <c r="G2974">
        <v>8</v>
      </c>
      <c r="H2974">
        <v>56.030002875000001</v>
      </c>
      <c r="I2974" t="s">
        <v>13</v>
      </c>
      <c r="Q2974">
        <v>3815.6431957875006</v>
      </c>
    </row>
    <row r="2975" spans="1:17" x14ac:dyDescent="0.2">
      <c r="A2975" t="s">
        <v>40</v>
      </c>
      <c r="B2975" t="s">
        <v>43</v>
      </c>
      <c r="C2975" s="26">
        <v>39370</v>
      </c>
      <c r="E2975">
        <v>2008</v>
      </c>
      <c r="F2975">
        <v>2</v>
      </c>
      <c r="G2975">
        <v>9</v>
      </c>
      <c r="H2975">
        <v>42.022440899999999</v>
      </c>
      <c r="I2975" t="s">
        <v>13</v>
      </c>
      <c r="Q2975">
        <v>2861.7282252900004</v>
      </c>
    </row>
    <row r="2976" spans="1:17" x14ac:dyDescent="0.2">
      <c r="A2976" t="s">
        <v>40</v>
      </c>
      <c r="B2976" t="s">
        <v>43</v>
      </c>
      <c r="C2976" s="26">
        <v>39370</v>
      </c>
      <c r="E2976">
        <v>2008</v>
      </c>
      <c r="F2976">
        <v>2</v>
      </c>
      <c r="G2976">
        <v>10</v>
      </c>
      <c r="H2976">
        <v>57.009966750000004</v>
      </c>
      <c r="I2976" t="s">
        <v>13</v>
      </c>
      <c r="Q2976">
        <v>3882.3787356750008</v>
      </c>
    </row>
    <row r="2977" spans="1:17" x14ac:dyDescent="0.2">
      <c r="A2977" t="s">
        <v>40</v>
      </c>
      <c r="B2977" t="s">
        <v>43</v>
      </c>
      <c r="C2977" s="26">
        <v>39370</v>
      </c>
      <c r="E2977">
        <v>2008</v>
      </c>
      <c r="F2977">
        <v>2</v>
      </c>
      <c r="G2977">
        <v>11</v>
      </c>
      <c r="H2977">
        <v>37.495576800000002</v>
      </c>
      <c r="I2977" t="s">
        <v>13</v>
      </c>
      <c r="Q2977">
        <v>2553.4487800800002</v>
      </c>
    </row>
    <row r="2978" spans="1:17" x14ac:dyDescent="0.2">
      <c r="A2978" t="s">
        <v>40</v>
      </c>
      <c r="B2978" t="s">
        <v>43</v>
      </c>
      <c r="C2978" s="26">
        <v>39370</v>
      </c>
      <c r="E2978">
        <v>2008</v>
      </c>
      <c r="F2978">
        <v>2</v>
      </c>
      <c r="G2978">
        <v>12</v>
      </c>
      <c r="H2978">
        <v>55.729329975000006</v>
      </c>
      <c r="I2978" t="s">
        <v>13</v>
      </c>
      <c r="Q2978">
        <v>3795.1673712975007</v>
      </c>
    </row>
    <row r="2979" spans="1:17" x14ac:dyDescent="0.2">
      <c r="A2979" t="s">
        <v>40</v>
      </c>
      <c r="B2979" t="s">
        <v>43</v>
      </c>
      <c r="C2979" s="26">
        <v>39370</v>
      </c>
      <c r="E2979">
        <v>2008</v>
      </c>
      <c r="F2979">
        <v>3</v>
      </c>
      <c r="G2979">
        <v>1</v>
      </c>
      <c r="H2979">
        <v>32.020847099999997</v>
      </c>
      <c r="I2979" t="s">
        <v>13</v>
      </c>
      <c r="Q2979">
        <v>2180.6196875099999</v>
      </c>
    </row>
    <row r="2980" spans="1:17" x14ac:dyDescent="0.2">
      <c r="A2980" t="s">
        <v>40</v>
      </c>
      <c r="B2980" t="s">
        <v>43</v>
      </c>
      <c r="C2980" s="26">
        <v>39370</v>
      </c>
      <c r="E2980">
        <v>2008</v>
      </c>
      <c r="F2980">
        <v>3</v>
      </c>
      <c r="G2980">
        <v>2</v>
      </c>
      <c r="H2980">
        <v>59.539441500000009</v>
      </c>
      <c r="I2980" t="s">
        <v>13</v>
      </c>
      <c r="Q2980">
        <v>4054.635966150001</v>
      </c>
    </row>
    <row r="2981" spans="1:17" x14ac:dyDescent="0.2">
      <c r="A2981" t="s">
        <v>40</v>
      </c>
      <c r="B2981" t="s">
        <v>43</v>
      </c>
      <c r="C2981" s="26">
        <v>39370</v>
      </c>
      <c r="E2981">
        <v>2008</v>
      </c>
      <c r="F2981">
        <v>3</v>
      </c>
      <c r="G2981">
        <v>3</v>
      </c>
      <c r="H2981">
        <v>50.7714669</v>
      </c>
      <c r="I2981" t="s">
        <v>13</v>
      </c>
      <c r="Q2981">
        <v>3457.5368958900003</v>
      </c>
    </row>
    <row r="2982" spans="1:17" x14ac:dyDescent="0.2">
      <c r="A2982" t="s">
        <v>40</v>
      </c>
      <c r="B2982" t="s">
        <v>43</v>
      </c>
      <c r="C2982" s="26">
        <v>39370</v>
      </c>
      <c r="E2982">
        <v>2008</v>
      </c>
      <c r="F2982">
        <v>3</v>
      </c>
      <c r="G2982">
        <v>4</v>
      </c>
      <c r="H2982">
        <v>48.357276412499999</v>
      </c>
      <c r="I2982" t="s">
        <v>13</v>
      </c>
      <c r="Q2982">
        <v>3293.1305236912503</v>
      </c>
    </row>
    <row r="2983" spans="1:17" x14ac:dyDescent="0.2">
      <c r="A2983" t="s">
        <v>40</v>
      </c>
      <c r="B2983" t="s">
        <v>43</v>
      </c>
      <c r="C2983" s="26">
        <v>39370</v>
      </c>
      <c r="E2983">
        <v>2008</v>
      </c>
      <c r="F2983">
        <v>3</v>
      </c>
      <c r="G2983">
        <v>5</v>
      </c>
      <c r="H2983">
        <v>41.193357974999998</v>
      </c>
      <c r="I2983" t="s">
        <v>13</v>
      </c>
      <c r="Q2983">
        <v>2805.2676780975003</v>
      </c>
    </row>
    <row r="2984" spans="1:17" x14ac:dyDescent="0.2">
      <c r="A2984" t="s">
        <v>40</v>
      </c>
      <c r="B2984" t="s">
        <v>43</v>
      </c>
      <c r="C2984" s="26">
        <v>39370</v>
      </c>
      <c r="E2984">
        <v>2008</v>
      </c>
      <c r="F2984">
        <v>3</v>
      </c>
      <c r="G2984">
        <v>6</v>
      </c>
      <c r="H2984">
        <v>51.48922679999999</v>
      </c>
      <c r="I2984" t="s">
        <v>13</v>
      </c>
      <c r="Q2984">
        <v>3506.4163450799997</v>
      </c>
    </row>
    <row r="2985" spans="1:17" x14ac:dyDescent="0.2">
      <c r="A2985" t="s">
        <v>40</v>
      </c>
      <c r="B2985" t="s">
        <v>43</v>
      </c>
      <c r="C2985" s="26">
        <v>39370</v>
      </c>
      <c r="E2985">
        <v>2008</v>
      </c>
      <c r="F2985">
        <v>3</v>
      </c>
      <c r="G2985">
        <v>7</v>
      </c>
      <c r="H2985">
        <v>54.779014124999989</v>
      </c>
      <c r="I2985" t="s">
        <v>13</v>
      </c>
      <c r="Q2985">
        <v>3730.4508619124999</v>
      </c>
    </row>
    <row r="2986" spans="1:17" x14ac:dyDescent="0.2">
      <c r="A2986" t="s">
        <v>40</v>
      </c>
      <c r="B2986" t="s">
        <v>43</v>
      </c>
      <c r="C2986" s="26">
        <v>39370</v>
      </c>
      <c r="E2986">
        <v>2008</v>
      </c>
      <c r="F2986">
        <v>3</v>
      </c>
      <c r="G2986">
        <v>8</v>
      </c>
      <c r="H2986">
        <v>48.387809249999997</v>
      </c>
      <c r="I2986" t="s">
        <v>13</v>
      </c>
      <c r="Q2986">
        <v>3295.2098099250002</v>
      </c>
    </row>
    <row r="2987" spans="1:17" x14ac:dyDescent="0.2">
      <c r="A2987" t="s">
        <v>40</v>
      </c>
      <c r="B2987" t="s">
        <v>43</v>
      </c>
      <c r="C2987" s="26">
        <v>39370</v>
      </c>
      <c r="E2987">
        <v>2008</v>
      </c>
      <c r="F2987">
        <v>3</v>
      </c>
      <c r="G2987">
        <v>9</v>
      </c>
      <c r="H2987">
        <v>46.930454999999995</v>
      </c>
      <c r="I2987" t="s">
        <v>13</v>
      </c>
      <c r="Q2987">
        <v>3195.9639855</v>
      </c>
    </row>
    <row r="2988" spans="1:17" x14ac:dyDescent="0.2">
      <c r="A2988" t="s">
        <v>40</v>
      </c>
      <c r="B2988" t="s">
        <v>43</v>
      </c>
      <c r="C2988" s="26">
        <v>39370</v>
      </c>
      <c r="E2988">
        <v>2008</v>
      </c>
      <c r="F2988">
        <v>3</v>
      </c>
      <c r="G2988">
        <v>10</v>
      </c>
      <c r="H2988">
        <v>51.596738324999997</v>
      </c>
      <c r="I2988" t="s">
        <v>13</v>
      </c>
      <c r="Q2988">
        <v>3513.7378799325002</v>
      </c>
    </row>
    <row r="2989" spans="1:17" x14ac:dyDescent="0.2">
      <c r="A2989" t="s">
        <v>40</v>
      </c>
      <c r="B2989" t="s">
        <v>43</v>
      </c>
      <c r="C2989" s="26">
        <v>39370</v>
      </c>
      <c r="E2989">
        <v>2008</v>
      </c>
      <c r="F2989">
        <v>3</v>
      </c>
      <c r="G2989">
        <v>11</v>
      </c>
      <c r="H2989">
        <v>56.731890600000007</v>
      </c>
      <c r="I2989" t="s">
        <v>13</v>
      </c>
      <c r="Q2989">
        <v>3863.441749860001</v>
      </c>
    </row>
    <row r="2990" spans="1:17" x14ac:dyDescent="0.2">
      <c r="A2990" t="s">
        <v>40</v>
      </c>
      <c r="B2990" t="s">
        <v>43</v>
      </c>
      <c r="C2990" s="26">
        <v>39370</v>
      </c>
      <c r="E2990">
        <v>2008</v>
      </c>
      <c r="F2990">
        <v>3</v>
      </c>
      <c r="G2990">
        <v>12</v>
      </c>
      <c r="H2990">
        <v>57.245109074999995</v>
      </c>
      <c r="I2990" t="s">
        <v>13</v>
      </c>
      <c r="Q2990">
        <v>3898.3919280075002</v>
      </c>
    </row>
    <row r="2991" spans="1:17" x14ac:dyDescent="0.2">
      <c r="A2991" t="s">
        <v>40</v>
      </c>
      <c r="B2991" t="s">
        <v>43</v>
      </c>
      <c r="C2991" s="26">
        <v>39370</v>
      </c>
      <c r="E2991">
        <v>2008</v>
      </c>
      <c r="F2991">
        <v>4</v>
      </c>
      <c r="G2991">
        <v>1</v>
      </c>
      <c r="H2991">
        <v>44.128389937500003</v>
      </c>
      <c r="I2991" t="s">
        <v>13</v>
      </c>
      <c r="Q2991">
        <v>3005.1433547437505</v>
      </c>
    </row>
    <row r="2992" spans="1:17" x14ac:dyDescent="0.2">
      <c r="A2992" t="s">
        <v>40</v>
      </c>
      <c r="B2992" t="s">
        <v>43</v>
      </c>
      <c r="C2992" s="26">
        <v>39370</v>
      </c>
      <c r="E2992">
        <v>2008</v>
      </c>
      <c r="F2992">
        <v>4</v>
      </c>
      <c r="G2992">
        <v>2</v>
      </c>
      <c r="H2992">
        <v>50.487510149999991</v>
      </c>
      <c r="I2992" t="s">
        <v>13</v>
      </c>
      <c r="Q2992">
        <v>3438.1994412149998</v>
      </c>
    </row>
    <row r="2993" spans="1:17" x14ac:dyDescent="0.2">
      <c r="A2993" t="s">
        <v>40</v>
      </c>
      <c r="B2993" t="s">
        <v>43</v>
      </c>
      <c r="C2993" s="26">
        <v>39370</v>
      </c>
      <c r="E2993">
        <v>2008</v>
      </c>
      <c r="F2993">
        <v>4</v>
      </c>
      <c r="G2993">
        <v>3</v>
      </c>
      <c r="H2993">
        <v>53.141457599999995</v>
      </c>
      <c r="I2993" t="s">
        <v>13</v>
      </c>
      <c r="Q2993">
        <v>3618.93326256</v>
      </c>
    </row>
    <row r="2994" spans="1:17" x14ac:dyDescent="0.2">
      <c r="A2994" t="s">
        <v>40</v>
      </c>
      <c r="B2994" t="s">
        <v>43</v>
      </c>
      <c r="C2994" s="26">
        <v>39370</v>
      </c>
      <c r="E2994">
        <v>2008</v>
      </c>
      <c r="F2994">
        <v>4</v>
      </c>
      <c r="G2994">
        <v>4</v>
      </c>
      <c r="H2994">
        <v>54.627697574999992</v>
      </c>
      <c r="I2994" t="s">
        <v>13</v>
      </c>
      <c r="Q2994">
        <v>3720.1462048574999</v>
      </c>
    </row>
    <row r="2995" spans="1:17" x14ac:dyDescent="0.2">
      <c r="A2995" t="s">
        <v>40</v>
      </c>
      <c r="B2995" t="s">
        <v>43</v>
      </c>
      <c r="C2995" s="26">
        <v>39370</v>
      </c>
      <c r="E2995">
        <v>2008</v>
      </c>
      <c r="F2995">
        <v>4</v>
      </c>
      <c r="G2995">
        <v>5</v>
      </c>
      <c r="H2995">
        <v>39.0479463</v>
      </c>
      <c r="I2995" t="s">
        <v>13</v>
      </c>
      <c r="Q2995">
        <v>2659.1651430300003</v>
      </c>
    </row>
    <row r="2996" spans="1:17" x14ac:dyDescent="0.2">
      <c r="A2996" t="s">
        <v>40</v>
      </c>
      <c r="B2996" t="s">
        <v>43</v>
      </c>
      <c r="C2996" s="26">
        <v>39370</v>
      </c>
      <c r="E2996">
        <v>2008</v>
      </c>
      <c r="F2996">
        <v>4</v>
      </c>
      <c r="G2996">
        <v>6</v>
      </c>
      <c r="H2996">
        <v>58.682180699999996</v>
      </c>
      <c r="I2996" t="s">
        <v>13</v>
      </c>
      <c r="Q2996">
        <v>3996.2565056700005</v>
      </c>
    </row>
    <row r="2997" spans="1:17" x14ac:dyDescent="0.2">
      <c r="A2997" t="s">
        <v>40</v>
      </c>
      <c r="B2997" t="s">
        <v>43</v>
      </c>
      <c r="C2997" s="26">
        <v>39370</v>
      </c>
      <c r="E2997">
        <v>2008</v>
      </c>
      <c r="F2997">
        <v>4</v>
      </c>
      <c r="G2997">
        <v>7</v>
      </c>
      <c r="H2997">
        <v>58.614227100000001</v>
      </c>
      <c r="I2997" t="s">
        <v>13</v>
      </c>
      <c r="Q2997">
        <v>3991.6288655100007</v>
      </c>
    </row>
    <row r="2998" spans="1:17" x14ac:dyDescent="0.2">
      <c r="A2998" t="s">
        <v>40</v>
      </c>
      <c r="B2998" t="s">
        <v>43</v>
      </c>
      <c r="C2998" s="26">
        <v>39370</v>
      </c>
      <c r="E2998">
        <v>2008</v>
      </c>
      <c r="F2998">
        <v>4</v>
      </c>
      <c r="G2998">
        <v>8</v>
      </c>
      <c r="H2998">
        <v>61.896908700000004</v>
      </c>
      <c r="I2998" t="s">
        <v>13</v>
      </c>
      <c r="Q2998">
        <v>4215.1794824700009</v>
      </c>
    </row>
    <row r="2999" spans="1:17" x14ac:dyDescent="0.2">
      <c r="A2999" t="s">
        <v>40</v>
      </c>
      <c r="B2999" t="s">
        <v>43</v>
      </c>
      <c r="C2999" s="26">
        <v>39370</v>
      </c>
      <c r="E2999">
        <v>2008</v>
      </c>
      <c r="F2999">
        <v>4</v>
      </c>
      <c r="G2999">
        <v>9</v>
      </c>
      <c r="H2999">
        <v>37.575182699999999</v>
      </c>
      <c r="I2999" t="s">
        <v>13</v>
      </c>
      <c r="Q2999">
        <v>2558.8699418700003</v>
      </c>
    </row>
    <row r="3000" spans="1:17" x14ac:dyDescent="0.2">
      <c r="A3000" t="s">
        <v>40</v>
      </c>
      <c r="B3000" t="s">
        <v>43</v>
      </c>
      <c r="C3000" s="26">
        <v>39370</v>
      </c>
      <c r="E3000">
        <v>2008</v>
      </c>
      <c r="F3000">
        <v>4</v>
      </c>
      <c r="G3000">
        <v>10</v>
      </c>
      <c r="H3000">
        <v>33.342893100000005</v>
      </c>
      <c r="I3000" t="s">
        <v>13</v>
      </c>
      <c r="Q3000">
        <v>2270.6510201100004</v>
      </c>
    </row>
    <row r="3001" spans="1:17" x14ac:dyDescent="0.2">
      <c r="A3001" t="s">
        <v>40</v>
      </c>
      <c r="B3001" t="s">
        <v>43</v>
      </c>
      <c r="C3001" s="26">
        <v>39370</v>
      </c>
      <c r="E3001">
        <v>2008</v>
      </c>
      <c r="F3001">
        <v>4</v>
      </c>
      <c r="G3001">
        <v>11</v>
      </c>
      <c r="H3001">
        <v>56.8805391</v>
      </c>
      <c r="I3001" t="s">
        <v>13</v>
      </c>
      <c r="Q3001">
        <v>3873.5647127100005</v>
      </c>
    </row>
    <row r="3002" spans="1:17" x14ac:dyDescent="0.2">
      <c r="A3002" t="s">
        <v>40</v>
      </c>
      <c r="B3002" t="s">
        <v>43</v>
      </c>
      <c r="C3002" s="26">
        <v>39370</v>
      </c>
      <c r="E3002">
        <v>2008</v>
      </c>
      <c r="F3002">
        <v>4</v>
      </c>
      <c r="G3002">
        <v>12</v>
      </c>
      <c r="H3002" t="s">
        <v>13</v>
      </c>
      <c r="I3002" t="s">
        <v>13</v>
      </c>
      <c r="Q3002">
        <v>-2.7782527162500008</v>
      </c>
    </row>
    <row r="3003" spans="1:17" x14ac:dyDescent="0.2">
      <c r="A3003" t="s">
        <v>40</v>
      </c>
      <c r="B3003" t="s">
        <v>43</v>
      </c>
      <c r="C3003" s="26">
        <v>39370</v>
      </c>
      <c r="E3003">
        <v>2008</v>
      </c>
      <c r="F3003">
        <v>5</v>
      </c>
      <c r="G3003">
        <v>1</v>
      </c>
      <c r="H3003">
        <v>53.088940575000002</v>
      </c>
      <c r="I3003" t="s">
        <v>13</v>
      </c>
      <c r="Q3003">
        <v>3615.3568531575006</v>
      </c>
    </row>
    <row r="3004" spans="1:17" x14ac:dyDescent="0.2">
      <c r="A3004" t="s">
        <v>40</v>
      </c>
      <c r="B3004" t="s">
        <v>43</v>
      </c>
      <c r="C3004" s="26">
        <v>39370</v>
      </c>
      <c r="E3004">
        <v>2008</v>
      </c>
      <c r="F3004">
        <v>5</v>
      </c>
      <c r="G3004">
        <v>2</v>
      </c>
      <c r="H3004">
        <v>62.995274099999996</v>
      </c>
      <c r="I3004" t="s">
        <v>13</v>
      </c>
      <c r="Q3004">
        <v>4289.9781662100004</v>
      </c>
    </row>
    <row r="3005" spans="1:17" x14ac:dyDescent="0.2">
      <c r="A3005" t="s">
        <v>40</v>
      </c>
      <c r="B3005" t="s">
        <v>43</v>
      </c>
      <c r="C3005" s="26">
        <v>39370</v>
      </c>
      <c r="E3005">
        <v>2008</v>
      </c>
      <c r="F3005">
        <v>5</v>
      </c>
      <c r="G3005">
        <v>3</v>
      </c>
      <c r="H3005">
        <v>56.671383037499993</v>
      </c>
      <c r="I3005" t="s">
        <v>13</v>
      </c>
      <c r="Q3005">
        <v>3859.3211848537499</v>
      </c>
    </row>
    <row r="3006" spans="1:17" x14ac:dyDescent="0.2">
      <c r="A3006" t="s">
        <v>40</v>
      </c>
      <c r="B3006" t="s">
        <v>43</v>
      </c>
      <c r="C3006" s="26">
        <v>39370</v>
      </c>
      <c r="E3006">
        <v>2008</v>
      </c>
      <c r="F3006">
        <v>5</v>
      </c>
      <c r="G3006">
        <v>4</v>
      </c>
      <c r="H3006">
        <v>57.051866024999995</v>
      </c>
      <c r="I3006" t="s">
        <v>13</v>
      </c>
      <c r="Q3006">
        <v>3885.2320763025</v>
      </c>
    </row>
    <row r="3007" spans="1:17" x14ac:dyDescent="0.2">
      <c r="A3007" t="s">
        <v>40</v>
      </c>
      <c r="B3007" t="s">
        <v>43</v>
      </c>
      <c r="C3007" s="26">
        <v>39370</v>
      </c>
      <c r="E3007">
        <v>2008</v>
      </c>
      <c r="F3007">
        <v>5</v>
      </c>
      <c r="G3007">
        <v>5</v>
      </c>
      <c r="H3007">
        <v>50.67895635</v>
      </c>
      <c r="I3007" t="s">
        <v>13</v>
      </c>
      <c r="Q3007">
        <v>3451.2369274350003</v>
      </c>
    </row>
    <row r="3008" spans="1:17" x14ac:dyDescent="0.2">
      <c r="A3008" t="s">
        <v>40</v>
      </c>
      <c r="B3008" t="s">
        <v>43</v>
      </c>
      <c r="C3008" s="26">
        <v>39370</v>
      </c>
      <c r="E3008">
        <v>2008</v>
      </c>
      <c r="F3008">
        <v>5</v>
      </c>
      <c r="G3008">
        <v>6</v>
      </c>
      <c r="H3008">
        <v>58.678804800000002</v>
      </c>
      <c r="I3008" t="s">
        <v>13</v>
      </c>
      <c r="Q3008">
        <v>3996.0266068800006</v>
      </c>
    </row>
    <row r="3009" spans="1:17" x14ac:dyDescent="0.2">
      <c r="A3009" t="s">
        <v>40</v>
      </c>
      <c r="B3009" t="s">
        <v>43</v>
      </c>
      <c r="C3009" s="26">
        <v>39370</v>
      </c>
      <c r="E3009">
        <v>2008</v>
      </c>
      <c r="F3009">
        <v>5</v>
      </c>
      <c r="G3009">
        <v>7</v>
      </c>
      <c r="H3009">
        <v>55.741758187500004</v>
      </c>
      <c r="I3009" t="s">
        <v>13</v>
      </c>
      <c r="Q3009">
        <v>3796.0137325687506</v>
      </c>
    </row>
    <row r="3010" spans="1:17" x14ac:dyDescent="0.2">
      <c r="A3010" t="s">
        <v>40</v>
      </c>
      <c r="B3010" t="s">
        <v>43</v>
      </c>
      <c r="C3010" s="26">
        <v>39370</v>
      </c>
      <c r="E3010">
        <v>2008</v>
      </c>
      <c r="F3010">
        <v>5</v>
      </c>
      <c r="G3010">
        <v>8</v>
      </c>
      <c r="H3010">
        <v>49.605311250000007</v>
      </c>
      <c r="I3010" t="s">
        <v>13</v>
      </c>
      <c r="Q3010">
        <v>3378.1216961250011</v>
      </c>
    </row>
    <row r="3011" spans="1:17" x14ac:dyDescent="0.2">
      <c r="A3011" t="s">
        <v>40</v>
      </c>
      <c r="B3011" t="s">
        <v>43</v>
      </c>
      <c r="C3011" s="26">
        <v>39370</v>
      </c>
      <c r="E3011">
        <v>2008</v>
      </c>
      <c r="F3011">
        <v>5</v>
      </c>
      <c r="G3011">
        <v>9</v>
      </c>
      <c r="H3011">
        <v>39.681744299999998</v>
      </c>
      <c r="I3011" t="s">
        <v>13</v>
      </c>
      <c r="Q3011">
        <v>2702.3267868300004</v>
      </c>
    </row>
    <row r="3012" spans="1:17" x14ac:dyDescent="0.2">
      <c r="A3012" t="s">
        <v>40</v>
      </c>
      <c r="B3012" t="s">
        <v>43</v>
      </c>
      <c r="C3012" s="26">
        <v>39370</v>
      </c>
      <c r="E3012">
        <v>2008</v>
      </c>
      <c r="F3012">
        <v>5</v>
      </c>
      <c r="G3012">
        <v>10</v>
      </c>
      <c r="H3012">
        <v>59.296050000000001</v>
      </c>
      <c r="I3012" t="s">
        <v>13</v>
      </c>
      <c r="Q3012">
        <v>4038.0610050000005</v>
      </c>
    </row>
    <row r="3013" spans="1:17" x14ac:dyDescent="0.2">
      <c r="A3013" t="s">
        <v>40</v>
      </c>
      <c r="B3013" t="s">
        <v>43</v>
      </c>
      <c r="C3013" s="26">
        <v>39370</v>
      </c>
      <c r="E3013">
        <v>2008</v>
      </c>
      <c r="F3013">
        <v>5</v>
      </c>
      <c r="G3013">
        <v>11</v>
      </c>
      <c r="H3013">
        <v>65.272373099999996</v>
      </c>
      <c r="I3013" t="s">
        <v>13</v>
      </c>
      <c r="Q3013">
        <v>4445.0486081100007</v>
      </c>
    </row>
    <row r="3014" spans="1:17" x14ac:dyDescent="0.2">
      <c r="A3014" t="s">
        <v>40</v>
      </c>
      <c r="B3014" t="s">
        <v>43</v>
      </c>
      <c r="C3014" s="26">
        <v>39370</v>
      </c>
      <c r="E3014">
        <v>2008</v>
      </c>
      <c r="F3014">
        <v>5</v>
      </c>
      <c r="G3014">
        <v>12</v>
      </c>
      <c r="H3014">
        <v>58.048600499999999</v>
      </c>
      <c r="I3014" t="s">
        <v>13</v>
      </c>
      <c r="Q3014">
        <v>3953.1096940500006</v>
      </c>
    </row>
    <row r="3015" spans="1:17" x14ac:dyDescent="0.2">
      <c r="A3015" t="s">
        <v>40</v>
      </c>
      <c r="B3015" t="s">
        <v>43</v>
      </c>
      <c r="C3015" s="26">
        <v>39370</v>
      </c>
      <c r="E3015">
        <v>2008</v>
      </c>
      <c r="F3015">
        <v>6</v>
      </c>
      <c r="G3015">
        <v>1</v>
      </c>
      <c r="H3015">
        <v>43.211302199999992</v>
      </c>
      <c r="I3015" t="s">
        <v>13</v>
      </c>
      <c r="Q3015">
        <v>2942.6896798199996</v>
      </c>
    </row>
    <row r="3016" spans="1:17" x14ac:dyDescent="0.2">
      <c r="A3016" t="s">
        <v>40</v>
      </c>
      <c r="B3016" t="s">
        <v>43</v>
      </c>
      <c r="C3016" s="26">
        <v>39370</v>
      </c>
      <c r="E3016">
        <v>2008</v>
      </c>
      <c r="F3016">
        <v>6</v>
      </c>
      <c r="G3016">
        <v>2</v>
      </c>
      <c r="H3016">
        <v>33.469924949999999</v>
      </c>
      <c r="I3016" t="s">
        <v>13</v>
      </c>
      <c r="Q3016">
        <v>2279.3018890950002</v>
      </c>
    </row>
    <row r="3017" spans="1:17" x14ac:dyDescent="0.2">
      <c r="A3017" t="s">
        <v>40</v>
      </c>
      <c r="B3017" t="s">
        <v>43</v>
      </c>
      <c r="C3017" s="26">
        <v>39370</v>
      </c>
      <c r="E3017">
        <v>2008</v>
      </c>
      <c r="F3017">
        <v>6</v>
      </c>
      <c r="G3017">
        <v>3</v>
      </c>
      <c r="H3017">
        <v>59.282696137499997</v>
      </c>
      <c r="I3017" t="s">
        <v>13</v>
      </c>
      <c r="Q3017">
        <v>4037.1516069637505</v>
      </c>
    </row>
    <row r="3018" spans="1:17" x14ac:dyDescent="0.2">
      <c r="A3018" t="s">
        <v>40</v>
      </c>
      <c r="B3018" t="s">
        <v>43</v>
      </c>
      <c r="C3018" s="26">
        <v>39370</v>
      </c>
      <c r="E3018">
        <v>2008</v>
      </c>
      <c r="F3018">
        <v>6</v>
      </c>
      <c r="G3018">
        <v>4</v>
      </c>
      <c r="H3018">
        <v>62.794353600000008</v>
      </c>
      <c r="I3018" t="s">
        <v>13</v>
      </c>
      <c r="Q3018">
        <v>4276.2954801600008</v>
      </c>
    </row>
    <row r="3019" spans="1:17" x14ac:dyDescent="0.2">
      <c r="A3019" t="s">
        <v>40</v>
      </c>
      <c r="B3019" t="s">
        <v>43</v>
      </c>
      <c r="C3019" s="26">
        <v>39370</v>
      </c>
      <c r="E3019">
        <v>2008</v>
      </c>
      <c r="F3019">
        <v>6</v>
      </c>
      <c r="G3019">
        <v>5</v>
      </c>
      <c r="H3019">
        <v>56.260353599999995</v>
      </c>
      <c r="I3019" t="s">
        <v>13</v>
      </c>
      <c r="Q3019">
        <v>3831.3300801600003</v>
      </c>
    </row>
    <row r="3020" spans="1:17" x14ac:dyDescent="0.2">
      <c r="A3020" t="s">
        <v>40</v>
      </c>
      <c r="B3020" t="s">
        <v>43</v>
      </c>
      <c r="C3020" s="26">
        <v>39370</v>
      </c>
      <c r="E3020">
        <v>2008</v>
      </c>
      <c r="F3020">
        <v>6</v>
      </c>
      <c r="G3020">
        <v>6</v>
      </c>
      <c r="H3020">
        <v>49.754354512499987</v>
      </c>
      <c r="I3020" t="s">
        <v>13</v>
      </c>
      <c r="Q3020">
        <v>3388.2715423012496</v>
      </c>
    </row>
    <row r="3021" spans="1:17" x14ac:dyDescent="0.2">
      <c r="A3021" t="s">
        <v>40</v>
      </c>
      <c r="B3021" t="s">
        <v>43</v>
      </c>
      <c r="C3021" s="26">
        <v>39370</v>
      </c>
      <c r="E3021">
        <v>2008</v>
      </c>
      <c r="F3021">
        <v>6</v>
      </c>
      <c r="G3021">
        <v>7</v>
      </c>
      <c r="H3021">
        <v>56.535108300000005</v>
      </c>
      <c r="I3021" t="s">
        <v>13</v>
      </c>
      <c r="Q3021">
        <v>3850.0408752300009</v>
      </c>
    </row>
    <row r="3022" spans="1:17" x14ac:dyDescent="0.2">
      <c r="A3022" t="s">
        <v>40</v>
      </c>
      <c r="B3022" t="s">
        <v>43</v>
      </c>
      <c r="C3022" s="26">
        <v>39370</v>
      </c>
      <c r="E3022">
        <v>2008</v>
      </c>
      <c r="F3022">
        <v>6</v>
      </c>
      <c r="G3022">
        <v>8</v>
      </c>
      <c r="H3022">
        <v>59.430527887499998</v>
      </c>
      <c r="I3022" t="s">
        <v>13</v>
      </c>
      <c r="Q3022">
        <v>4047.2189491387503</v>
      </c>
    </row>
    <row r="3023" spans="1:17" x14ac:dyDescent="0.2">
      <c r="A3023" t="s">
        <v>40</v>
      </c>
      <c r="B3023" t="s">
        <v>43</v>
      </c>
      <c r="C3023" s="26">
        <v>39370</v>
      </c>
      <c r="E3023">
        <v>2008</v>
      </c>
      <c r="F3023">
        <v>6</v>
      </c>
      <c r="G3023">
        <v>9</v>
      </c>
      <c r="H3023">
        <v>39.337810874999995</v>
      </c>
      <c r="I3023" t="s">
        <v>13</v>
      </c>
      <c r="Q3023">
        <v>2678.9049205874999</v>
      </c>
    </row>
    <row r="3024" spans="1:17" x14ac:dyDescent="0.2">
      <c r="A3024" t="s">
        <v>40</v>
      </c>
      <c r="B3024" t="s">
        <v>43</v>
      </c>
      <c r="C3024" s="26">
        <v>39370</v>
      </c>
      <c r="E3024">
        <v>2008</v>
      </c>
      <c r="F3024">
        <v>6</v>
      </c>
      <c r="G3024">
        <v>10</v>
      </c>
      <c r="H3024">
        <v>52.886059874999987</v>
      </c>
      <c r="I3024" t="s">
        <v>13</v>
      </c>
      <c r="Q3024">
        <v>3601.5406774874996</v>
      </c>
    </row>
    <row r="3025" spans="1:17" x14ac:dyDescent="0.2">
      <c r="A3025" t="s">
        <v>40</v>
      </c>
      <c r="B3025" t="s">
        <v>43</v>
      </c>
      <c r="C3025" s="26">
        <v>39370</v>
      </c>
      <c r="E3025">
        <v>2008</v>
      </c>
      <c r="F3025">
        <v>6</v>
      </c>
      <c r="G3025">
        <v>11</v>
      </c>
      <c r="H3025">
        <v>47.610576337500007</v>
      </c>
      <c r="I3025" t="s">
        <v>13</v>
      </c>
      <c r="Q3025">
        <v>3242.280248583751</v>
      </c>
    </row>
    <row r="3026" spans="1:17" x14ac:dyDescent="0.2">
      <c r="A3026" t="s">
        <v>40</v>
      </c>
      <c r="B3026" t="s">
        <v>43</v>
      </c>
      <c r="C3026" s="26">
        <v>39370</v>
      </c>
      <c r="E3026">
        <v>2008</v>
      </c>
      <c r="F3026">
        <v>6</v>
      </c>
      <c r="G3026">
        <v>12</v>
      </c>
      <c r="H3026">
        <v>35.766380925</v>
      </c>
      <c r="I3026" t="s">
        <v>13</v>
      </c>
      <c r="Q3026">
        <v>2435.6905409925002</v>
      </c>
    </row>
    <row r="3027" spans="1:17" x14ac:dyDescent="0.2">
      <c r="A3027" t="s">
        <v>40</v>
      </c>
      <c r="B3027" t="s">
        <v>41</v>
      </c>
      <c r="C3027" s="26">
        <v>39730</v>
      </c>
      <c r="E3027">
        <v>2009</v>
      </c>
      <c r="F3027">
        <v>1</v>
      </c>
      <c r="G3027">
        <v>1</v>
      </c>
      <c r="H3027" t="s">
        <v>13</v>
      </c>
      <c r="I3027" t="s">
        <v>13</v>
      </c>
      <c r="Q3027" t="s">
        <v>25</v>
      </c>
    </row>
    <row r="3028" spans="1:17" x14ac:dyDescent="0.2">
      <c r="A3028" t="s">
        <v>40</v>
      </c>
      <c r="B3028" t="s">
        <v>41</v>
      </c>
      <c r="C3028" s="26">
        <v>39730</v>
      </c>
      <c r="E3028">
        <v>2009</v>
      </c>
      <c r="F3028">
        <v>1</v>
      </c>
      <c r="G3028">
        <v>2</v>
      </c>
      <c r="H3028" t="s">
        <v>13</v>
      </c>
      <c r="I3028" t="s">
        <v>13</v>
      </c>
      <c r="Q3028" t="s">
        <v>25</v>
      </c>
    </row>
    <row r="3029" spans="1:17" x14ac:dyDescent="0.2">
      <c r="A3029" t="s">
        <v>40</v>
      </c>
      <c r="B3029" t="s">
        <v>41</v>
      </c>
      <c r="C3029" s="26">
        <v>39730</v>
      </c>
      <c r="E3029">
        <v>2009</v>
      </c>
      <c r="F3029">
        <v>1</v>
      </c>
      <c r="G3029">
        <v>3</v>
      </c>
      <c r="H3029" t="s">
        <v>13</v>
      </c>
      <c r="I3029" t="s">
        <v>13</v>
      </c>
      <c r="Q3029" t="s">
        <v>25</v>
      </c>
    </row>
    <row r="3030" spans="1:17" x14ac:dyDescent="0.2">
      <c r="A3030" t="s">
        <v>40</v>
      </c>
      <c r="B3030" t="s">
        <v>41</v>
      </c>
      <c r="C3030" s="26">
        <v>39730</v>
      </c>
      <c r="E3030">
        <v>2009</v>
      </c>
      <c r="F3030">
        <v>1</v>
      </c>
      <c r="G3030">
        <v>4</v>
      </c>
      <c r="H3030" t="s">
        <v>13</v>
      </c>
      <c r="I3030" t="s">
        <v>13</v>
      </c>
      <c r="Q3030" t="s">
        <v>25</v>
      </c>
    </row>
    <row r="3031" spans="1:17" x14ac:dyDescent="0.2">
      <c r="A3031" t="s">
        <v>40</v>
      </c>
      <c r="B3031" t="s">
        <v>41</v>
      </c>
      <c r="C3031" s="26">
        <v>39730</v>
      </c>
      <c r="E3031">
        <v>2009</v>
      </c>
      <c r="F3031">
        <v>1</v>
      </c>
      <c r="G3031">
        <v>5</v>
      </c>
      <c r="H3031" t="s">
        <v>13</v>
      </c>
      <c r="I3031" t="s">
        <v>13</v>
      </c>
      <c r="Q3031" t="s">
        <v>25</v>
      </c>
    </row>
    <row r="3032" spans="1:17" x14ac:dyDescent="0.2">
      <c r="A3032" t="s">
        <v>40</v>
      </c>
      <c r="B3032" t="s">
        <v>41</v>
      </c>
      <c r="C3032" s="26">
        <v>39730</v>
      </c>
      <c r="E3032">
        <v>2009</v>
      </c>
      <c r="F3032">
        <v>1</v>
      </c>
      <c r="G3032">
        <v>6</v>
      </c>
      <c r="H3032" t="s">
        <v>13</v>
      </c>
      <c r="I3032" t="s">
        <v>13</v>
      </c>
      <c r="Q3032" t="s">
        <v>25</v>
      </c>
    </row>
    <row r="3033" spans="1:17" x14ac:dyDescent="0.2">
      <c r="A3033" t="s">
        <v>40</v>
      </c>
      <c r="B3033" t="s">
        <v>41</v>
      </c>
      <c r="C3033" s="26">
        <v>39730</v>
      </c>
      <c r="E3033">
        <v>2009</v>
      </c>
      <c r="F3033">
        <v>1</v>
      </c>
      <c r="G3033">
        <v>7</v>
      </c>
      <c r="H3033" t="s">
        <v>13</v>
      </c>
      <c r="I3033" t="s">
        <v>13</v>
      </c>
      <c r="Q3033" t="s">
        <v>25</v>
      </c>
    </row>
    <row r="3034" spans="1:17" x14ac:dyDescent="0.2">
      <c r="A3034" t="s">
        <v>40</v>
      </c>
      <c r="B3034" t="s">
        <v>41</v>
      </c>
      <c r="C3034" s="26">
        <v>39730</v>
      </c>
      <c r="E3034">
        <v>2009</v>
      </c>
      <c r="F3034">
        <v>1</v>
      </c>
      <c r="G3034">
        <v>8</v>
      </c>
      <c r="H3034" t="s">
        <v>13</v>
      </c>
      <c r="I3034" t="s">
        <v>13</v>
      </c>
      <c r="Q3034" t="s">
        <v>25</v>
      </c>
    </row>
    <row r="3035" spans="1:17" x14ac:dyDescent="0.2">
      <c r="A3035" t="s">
        <v>40</v>
      </c>
      <c r="B3035" t="s">
        <v>41</v>
      </c>
      <c r="C3035" s="26">
        <v>39730</v>
      </c>
      <c r="E3035">
        <v>2009</v>
      </c>
      <c r="F3035">
        <v>1</v>
      </c>
      <c r="G3035">
        <v>9</v>
      </c>
      <c r="H3035" t="s">
        <v>13</v>
      </c>
      <c r="I3035" t="s">
        <v>13</v>
      </c>
      <c r="Q3035" t="s">
        <v>25</v>
      </c>
    </row>
    <row r="3036" spans="1:17" x14ac:dyDescent="0.2">
      <c r="A3036" t="s">
        <v>40</v>
      </c>
      <c r="B3036" t="s">
        <v>41</v>
      </c>
      <c r="C3036" s="26">
        <v>39730</v>
      </c>
      <c r="E3036">
        <v>2009</v>
      </c>
      <c r="F3036">
        <v>1</v>
      </c>
      <c r="G3036">
        <v>10</v>
      </c>
      <c r="H3036" t="s">
        <v>13</v>
      </c>
      <c r="I3036" t="s">
        <v>13</v>
      </c>
      <c r="Q3036" t="s">
        <v>25</v>
      </c>
    </row>
    <row r="3037" spans="1:17" x14ac:dyDescent="0.2">
      <c r="A3037" t="s">
        <v>40</v>
      </c>
      <c r="B3037" t="s">
        <v>41</v>
      </c>
      <c r="C3037" s="26">
        <v>39730</v>
      </c>
      <c r="E3037">
        <v>2009</v>
      </c>
      <c r="F3037">
        <v>1</v>
      </c>
      <c r="G3037">
        <v>11</v>
      </c>
      <c r="H3037" t="s">
        <v>13</v>
      </c>
      <c r="I3037" t="s">
        <v>13</v>
      </c>
      <c r="Q3037" t="s">
        <v>25</v>
      </c>
    </row>
    <row r="3038" spans="1:17" x14ac:dyDescent="0.2">
      <c r="A3038" t="s">
        <v>40</v>
      </c>
      <c r="B3038" t="s">
        <v>41</v>
      </c>
      <c r="C3038" s="26">
        <v>39730</v>
      </c>
      <c r="E3038">
        <v>2009</v>
      </c>
      <c r="F3038">
        <v>1</v>
      </c>
      <c r="G3038">
        <v>12</v>
      </c>
      <c r="H3038" t="s">
        <v>13</v>
      </c>
      <c r="I3038" t="s">
        <v>13</v>
      </c>
      <c r="Q3038" t="s">
        <v>25</v>
      </c>
    </row>
    <row r="3039" spans="1:17" x14ac:dyDescent="0.2">
      <c r="A3039" t="s">
        <v>40</v>
      </c>
      <c r="B3039" t="s">
        <v>41</v>
      </c>
      <c r="C3039" s="26">
        <v>39730</v>
      </c>
      <c r="E3039">
        <v>2009</v>
      </c>
      <c r="F3039">
        <v>2</v>
      </c>
      <c r="G3039">
        <v>1</v>
      </c>
      <c r="H3039" t="s">
        <v>13</v>
      </c>
      <c r="I3039" t="s">
        <v>13</v>
      </c>
      <c r="Q3039" t="s">
        <v>25</v>
      </c>
    </row>
    <row r="3040" spans="1:17" x14ac:dyDescent="0.2">
      <c r="A3040" t="s">
        <v>40</v>
      </c>
      <c r="B3040" t="s">
        <v>41</v>
      </c>
      <c r="C3040" s="26">
        <v>39730</v>
      </c>
      <c r="E3040">
        <v>2009</v>
      </c>
      <c r="F3040">
        <v>2</v>
      </c>
      <c r="G3040">
        <v>2</v>
      </c>
      <c r="H3040" t="s">
        <v>13</v>
      </c>
      <c r="I3040" t="s">
        <v>13</v>
      </c>
      <c r="Q3040" t="s">
        <v>25</v>
      </c>
    </row>
    <row r="3041" spans="1:17" x14ac:dyDescent="0.2">
      <c r="A3041" t="s">
        <v>40</v>
      </c>
      <c r="B3041" t="s">
        <v>41</v>
      </c>
      <c r="C3041" s="26">
        <v>39730</v>
      </c>
      <c r="E3041">
        <v>2009</v>
      </c>
      <c r="F3041">
        <v>2</v>
      </c>
      <c r="G3041">
        <v>3</v>
      </c>
      <c r="H3041" t="s">
        <v>13</v>
      </c>
      <c r="I3041" t="s">
        <v>13</v>
      </c>
      <c r="Q3041" t="s">
        <v>25</v>
      </c>
    </row>
    <row r="3042" spans="1:17" x14ac:dyDescent="0.2">
      <c r="A3042" t="s">
        <v>40</v>
      </c>
      <c r="B3042" t="s">
        <v>41</v>
      </c>
      <c r="C3042" s="26">
        <v>39730</v>
      </c>
      <c r="E3042">
        <v>2009</v>
      </c>
      <c r="F3042">
        <v>2</v>
      </c>
      <c r="G3042">
        <v>4</v>
      </c>
      <c r="H3042" t="s">
        <v>13</v>
      </c>
      <c r="I3042" t="s">
        <v>13</v>
      </c>
      <c r="Q3042" t="s">
        <v>25</v>
      </c>
    </row>
    <row r="3043" spans="1:17" x14ac:dyDescent="0.2">
      <c r="A3043" t="s">
        <v>40</v>
      </c>
      <c r="B3043" t="s">
        <v>41</v>
      </c>
      <c r="C3043" s="26">
        <v>39730</v>
      </c>
      <c r="E3043">
        <v>2009</v>
      </c>
      <c r="F3043">
        <v>2</v>
      </c>
      <c r="G3043">
        <v>5</v>
      </c>
      <c r="H3043" t="s">
        <v>13</v>
      </c>
      <c r="I3043" t="s">
        <v>13</v>
      </c>
      <c r="Q3043" t="s">
        <v>25</v>
      </c>
    </row>
    <row r="3044" spans="1:17" x14ac:dyDescent="0.2">
      <c r="A3044" t="s">
        <v>40</v>
      </c>
      <c r="B3044" t="s">
        <v>41</v>
      </c>
      <c r="C3044" s="26">
        <v>39730</v>
      </c>
      <c r="E3044">
        <v>2009</v>
      </c>
      <c r="F3044">
        <v>2</v>
      </c>
      <c r="G3044">
        <v>6</v>
      </c>
      <c r="H3044" t="s">
        <v>13</v>
      </c>
      <c r="I3044" t="s">
        <v>13</v>
      </c>
      <c r="Q3044" t="s">
        <v>25</v>
      </c>
    </row>
    <row r="3045" spans="1:17" x14ac:dyDescent="0.2">
      <c r="A3045" t="s">
        <v>40</v>
      </c>
      <c r="B3045" t="s">
        <v>41</v>
      </c>
      <c r="C3045" s="26">
        <v>39730</v>
      </c>
      <c r="E3045">
        <v>2009</v>
      </c>
      <c r="F3045">
        <v>2</v>
      </c>
      <c r="G3045">
        <v>7</v>
      </c>
      <c r="H3045" t="s">
        <v>13</v>
      </c>
      <c r="I3045" t="s">
        <v>13</v>
      </c>
      <c r="Q3045" t="s">
        <v>25</v>
      </c>
    </row>
    <row r="3046" spans="1:17" x14ac:dyDescent="0.2">
      <c r="A3046" t="s">
        <v>40</v>
      </c>
      <c r="B3046" t="s">
        <v>41</v>
      </c>
      <c r="C3046" s="26">
        <v>39730</v>
      </c>
      <c r="E3046">
        <v>2009</v>
      </c>
      <c r="F3046">
        <v>2</v>
      </c>
      <c r="G3046">
        <v>8</v>
      </c>
      <c r="H3046" t="s">
        <v>13</v>
      </c>
      <c r="I3046" t="s">
        <v>13</v>
      </c>
      <c r="Q3046" t="s">
        <v>25</v>
      </c>
    </row>
    <row r="3047" spans="1:17" x14ac:dyDescent="0.2">
      <c r="A3047" t="s">
        <v>40</v>
      </c>
      <c r="B3047" t="s">
        <v>41</v>
      </c>
      <c r="C3047" s="26">
        <v>39730</v>
      </c>
      <c r="E3047">
        <v>2009</v>
      </c>
      <c r="F3047">
        <v>2</v>
      </c>
      <c r="G3047">
        <v>9</v>
      </c>
      <c r="H3047" t="s">
        <v>13</v>
      </c>
      <c r="I3047" t="s">
        <v>13</v>
      </c>
      <c r="Q3047" t="s">
        <v>25</v>
      </c>
    </row>
    <row r="3048" spans="1:17" x14ac:dyDescent="0.2">
      <c r="A3048" t="s">
        <v>40</v>
      </c>
      <c r="B3048" t="s">
        <v>41</v>
      </c>
      <c r="C3048" s="26">
        <v>39730</v>
      </c>
      <c r="E3048">
        <v>2009</v>
      </c>
      <c r="F3048">
        <v>2</v>
      </c>
      <c r="G3048">
        <v>10</v>
      </c>
      <c r="H3048" t="s">
        <v>13</v>
      </c>
      <c r="I3048" t="s">
        <v>13</v>
      </c>
      <c r="Q3048" t="s">
        <v>25</v>
      </c>
    </row>
    <row r="3049" spans="1:17" x14ac:dyDescent="0.2">
      <c r="A3049" t="s">
        <v>40</v>
      </c>
      <c r="B3049" t="s">
        <v>41</v>
      </c>
      <c r="C3049" s="26">
        <v>39730</v>
      </c>
      <c r="E3049">
        <v>2009</v>
      </c>
      <c r="F3049">
        <v>2</v>
      </c>
      <c r="G3049">
        <v>11</v>
      </c>
      <c r="H3049" t="s">
        <v>13</v>
      </c>
      <c r="I3049" t="s">
        <v>13</v>
      </c>
      <c r="Q3049" t="s">
        <v>25</v>
      </c>
    </row>
    <row r="3050" spans="1:17" x14ac:dyDescent="0.2">
      <c r="A3050" t="s">
        <v>40</v>
      </c>
      <c r="B3050" t="s">
        <v>41</v>
      </c>
      <c r="C3050" s="26">
        <v>39730</v>
      </c>
      <c r="E3050">
        <v>2009</v>
      </c>
      <c r="F3050">
        <v>2</v>
      </c>
      <c r="G3050">
        <v>12</v>
      </c>
      <c r="H3050" t="s">
        <v>13</v>
      </c>
      <c r="I3050" t="s">
        <v>13</v>
      </c>
      <c r="Q3050" t="s">
        <v>25</v>
      </c>
    </row>
    <row r="3051" spans="1:17" x14ac:dyDescent="0.2">
      <c r="A3051" t="s">
        <v>40</v>
      </c>
      <c r="B3051" t="s">
        <v>41</v>
      </c>
      <c r="C3051" s="26">
        <v>39730</v>
      </c>
      <c r="E3051">
        <v>2009</v>
      </c>
      <c r="F3051">
        <v>3</v>
      </c>
      <c r="G3051">
        <v>1</v>
      </c>
      <c r="H3051" t="s">
        <v>13</v>
      </c>
      <c r="I3051" t="s">
        <v>13</v>
      </c>
      <c r="Q3051" t="s">
        <v>25</v>
      </c>
    </row>
    <row r="3052" spans="1:17" x14ac:dyDescent="0.2">
      <c r="A3052" t="s">
        <v>40</v>
      </c>
      <c r="B3052" t="s">
        <v>41</v>
      </c>
      <c r="C3052" s="26">
        <v>39730</v>
      </c>
      <c r="E3052">
        <v>2009</v>
      </c>
      <c r="F3052">
        <v>3</v>
      </c>
      <c r="G3052">
        <v>2</v>
      </c>
      <c r="H3052" t="s">
        <v>13</v>
      </c>
      <c r="I3052" t="s">
        <v>13</v>
      </c>
      <c r="Q3052" t="s">
        <v>25</v>
      </c>
    </row>
    <row r="3053" spans="1:17" x14ac:dyDescent="0.2">
      <c r="A3053" t="s">
        <v>40</v>
      </c>
      <c r="B3053" t="s">
        <v>41</v>
      </c>
      <c r="C3053" s="26">
        <v>39730</v>
      </c>
      <c r="E3053">
        <v>2009</v>
      </c>
      <c r="F3053">
        <v>3</v>
      </c>
      <c r="G3053">
        <v>3</v>
      </c>
      <c r="H3053" t="s">
        <v>13</v>
      </c>
      <c r="I3053" t="s">
        <v>13</v>
      </c>
      <c r="Q3053" t="s">
        <v>25</v>
      </c>
    </row>
    <row r="3054" spans="1:17" x14ac:dyDescent="0.2">
      <c r="A3054" t="s">
        <v>40</v>
      </c>
      <c r="B3054" t="s">
        <v>41</v>
      </c>
      <c r="C3054" s="26">
        <v>39730</v>
      </c>
      <c r="E3054">
        <v>2009</v>
      </c>
      <c r="F3054">
        <v>3</v>
      </c>
      <c r="G3054">
        <v>4</v>
      </c>
      <c r="H3054" t="s">
        <v>13</v>
      </c>
      <c r="I3054" t="s">
        <v>13</v>
      </c>
      <c r="Q3054" t="s">
        <v>25</v>
      </c>
    </row>
    <row r="3055" spans="1:17" x14ac:dyDescent="0.2">
      <c r="A3055" t="s">
        <v>40</v>
      </c>
      <c r="B3055" t="s">
        <v>41</v>
      </c>
      <c r="C3055" s="26">
        <v>39730</v>
      </c>
      <c r="E3055">
        <v>2009</v>
      </c>
      <c r="F3055">
        <v>3</v>
      </c>
      <c r="G3055">
        <v>5</v>
      </c>
      <c r="H3055" t="s">
        <v>13</v>
      </c>
      <c r="I3055" t="s">
        <v>13</v>
      </c>
      <c r="Q3055" t="s">
        <v>25</v>
      </c>
    </row>
    <row r="3056" spans="1:17" x14ac:dyDescent="0.2">
      <c r="A3056" t="s">
        <v>40</v>
      </c>
      <c r="B3056" t="s">
        <v>41</v>
      </c>
      <c r="C3056" s="26">
        <v>39730</v>
      </c>
      <c r="E3056">
        <v>2009</v>
      </c>
      <c r="F3056">
        <v>3</v>
      </c>
      <c r="G3056">
        <v>6</v>
      </c>
      <c r="H3056" t="s">
        <v>13</v>
      </c>
      <c r="I3056" t="s">
        <v>13</v>
      </c>
      <c r="Q3056" t="s">
        <v>25</v>
      </c>
    </row>
    <row r="3057" spans="1:17" x14ac:dyDescent="0.2">
      <c r="A3057" t="s">
        <v>40</v>
      </c>
      <c r="B3057" t="s">
        <v>41</v>
      </c>
      <c r="C3057" s="26">
        <v>39730</v>
      </c>
      <c r="E3057">
        <v>2009</v>
      </c>
      <c r="F3057">
        <v>3</v>
      </c>
      <c r="G3057">
        <v>7</v>
      </c>
      <c r="H3057" t="s">
        <v>13</v>
      </c>
      <c r="I3057" t="s">
        <v>13</v>
      </c>
      <c r="Q3057" t="s">
        <v>25</v>
      </c>
    </row>
    <row r="3058" spans="1:17" x14ac:dyDescent="0.2">
      <c r="A3058" t="s">
        <v>40</v>
      </c>
      <c r="B3058" t="s">
        <v>41</v>
      </c>
      <c r="C3058" s="26">
        <v>39730</v>
      </c>
      <c r="E3058">
        <v>2009</v>
      </c>
      <c r="F3058">
        <v>3</v>
      </c>
      <c r="G3058">
        <v>8</v>
      </c>
      <c r="H3058" t="s">
        <v>13</v>
      </c>
      <c r="I3058" t="s">
        <v>13</v>
      </c>
      <c r="Q3058" t="s">
        <v>25</v>
      </c>
    </row>
    <row r="3059" spans="1:17" x14ac:dyDescent="0.2">
      <c r="A3059" t="s">
        <v>40</v>
      </c>
      <c r="B3059" t="s">
        <v>41</v>
      </c>
      <c r="C3059" s="26">
        <v>39730</v>
      </c>
      <c r="E3059">
        <v>2009</v>
      </c>
      <c r="F3059">
        <v>3</v>
      </c>
      <c r="G3059">
        <v>9</v>
      </c>
      <c r="H3059" t="s">
        <v>13</v>
      </c>
      <c r="I3059" t="s">
        <v>13</v>
      </c>
      <c r="Q3059" t="s">
        <v>25</v>
      </c>
    </row>
    <row r="3060" spans="1:17" x14ac:dyDescent="0.2">
      <c r="A3060" t="s">
        <v>40</v>
      </c>
      <c r="B3060" t="s">
        <v>41</v>
      </c>
      <c r="C3060" s="26">
        <v>39730</v>
      </c>
      <c r="E3060">
        <v>2009</v>
      </c>
      <c r="F3060">
        <v>3</v>
      </c>
      <c r="G3060">
        <v>10</v>
      </c>
      <c r="H3060" t="s">
        <v>13</v>
      </c>
      <c r="I3060" t="s">
        <v>13</v>
      </c>
      <c r="Q3060" t="s">
        <v>25</v>
      </c>
    </row>
    <row r="3061" spans="1:17" x14ac:dyDescent="0.2">
      <c r="A3061" t="s">
        <v>40</v>
      </c>
      <c r="B3061" t="s">
        <v>41</v>
      </c>
      <c r="C3061" s="26">
        <v>39730</v>
      </c>
      <c r="E3061">
        <v>2009</v>
      </c>
      <c r="F3061">
        <v>3</v>
      </c>
      <c r="G3061">
        <v>11</v>
      </c>
      <c r="H3061" t="s">
        <v>13</v>
      </c>
      <c r="I3061" t="s">
        <v>13</v>
      </c>
      <c r="Q3061" t="s">
        <v>25</v>
      </c>
    </row>
    <row r="3062" spans="1:17" x14ac:dyDescent="0.2">
      <c r="A3062" t="s">
        <v>40</v>
      </c>
      <c r="B3062" t="s">
        <v>41</v>
      </c>
      <c r="C3062" s="26">
        <v>39730</v>
      </c>
      <c r="E3062">
        <v>2009</v>
      </c>
      <c r="F3062">
        <v>3</v>
      </c>
      <c r="G3062">
        <v>12</v>
      </c>
      <c r="H3062" t="s">
        <v>13</v>
      </c>
      <c r="I3062" t="s">
        <v>13</v>
      </c>
      <c r="Q3062" t="s">
        <v>25</v>
      </c>
    </row>
    <row r="3063" spans="1:17" x14ac:dyDescent="0.2">
      <c r="A3063" t="s">
        <v>40</v>
      </c>
      <c r="B3063" t="s">
        <v>41</v>
      </c>
      <c r="C3063" s="26">
        <v>39730</v>
      </c>
      <c r="E3063">
        <v>2009</v>
      </c>
      <c r="F3063">
        <v>4</v>
      </c>
      <c r="G3063">
        <v>1</v>
      </c>
      <c r="H3063" t="s">
        <v>13</v>
      </c>
      <c r="I3063" t="s">
        <v>13</v>
      </c>
      <c r="Q3063" t="s">
        <v>25</v>
      </c>
    </row>
    <row r="3064" spans="1:17" x14ac:dyDescent="0.2">
      <c r="A3064" t="s">
        <v>40</v>
      </c>
      <c r="B3064" t="s">
        <v>41</v>
      </c>
      <c r="C3064" s="26">
        <v>39730</v>
      </c>
      <c r="E3064">
        <v>2009</v>
      </c>
      <c r="F3064">
        <v>4</v>
      </c>
      <c r="G3064">
        <v>2</v>
      </c>
      <c r="H3064" t="s">
        <v>13</v>
      </c>
      <c r="I3064" t="s">
        <v>13</v>
      </c>
      <c r="Q3064" t="s">
        <v>25</v>
      </c>
    </row>
    <row r="3065" spans="1:17" x14ac:dyDescent="0.2">
      <c r="A3065" t="s">
        <v>40</v>
      </c>
      <c r="B3065" t="s">
        <v>41</v>
      </c>
      <c r="C3065" s="26">
        <v>39730</v>
      </c>
      <c r="E3065">
        <v>2009</v>
      </c>
      <c r="F3065">
        <v>4</v>
      </c>
      <c r="G3065">
        <v>3</v>
      </c>
      <c r="H3065" t="s">
        <v>13</v>
      </c>
      <c r="I3065" t="s">
        <v>13</v>
      </c>
      <c r="Q3065" t="s">
        <v>25</v>
      </c>
    </row>
    <row r="3066" spans="1:17" x14ac:dyDescent="0.2">
      <c r="A3066" t="s">
        <v>40</v>
      </c>
      <c r="B3066" t="s">
        <v>41</v>
      </c>
      <c r="C3066" s="26">
        <v>39730</v>
      </c>
      <c r="E3066">
        <v>2009</v>
      </c>
      <c r="F3066">
        <v>4</v>
      </c>
      <c r="G3066">
        <v>4</v>
      </c>
      <c r="H3066" t="s">
        <v>13</v>
      </c>
      <c r="I3066" t="s">
        <v>13</v>
      </c>
      <c r="Q3066" t="s">
        <v>25</v>
      </c>
    </row>
    <row r="3067" spans="1:17" x14ac:dyDescent="0.2">
      <c r="A3067" t="s">
        <v>40</v>
      </c>
      <c r="B3067" t="s">
        <v>41</v>
      </c>
      <c r="C3067" s="26">
        <v>39730</v>
      </c>
      <c r="E3067">
        <v>2009</v>
      </c>
      <c r="F3067">
        <v>4</v>
      </c>
      <c r="G3067">
        <v>5</v>
      </c>
      <c r="H3067" t="s">
        <v>13</v>
      </c>
      <c r="I3067" t="s">
        <v>13</v>
      </c>
      <c r="Q3067" t="s">
        <v>25</v>
      </c>
    </row>
    <row r="3068" spans="1:17" x14ac:dyDescent="0.2">
      <c r="A3068" t="s">
        <v>40</v>
      </c>
      <c r="B3068" t="s">
        <v>41</v>
      </c>
      <c r="C3068" s="26">
        <v>39730</v>
      </c>
      <c r="E3068">
        <v>2009</v>
      </c>
      <c r="F3068">
        <v>4</v>
      </c>
      <c r="G3068">
        <v>6</v>
      </c>
      <c r="H3068" t="s">
        <v>13</v>
      </c>
      <c r="I3068" t="s">
        <v>13</v>
      </c>
      <c r="Q3068" t="s">
        <v>25</v>
      </c>
    </row>
    <row r="3069" spans="1:17" x14ac:dyDescent="0.2">
      <c r="A3069" t="s">
        <v>40</v>
      </c>
      <c r="B3069" t="s">
        <v>41</v>
      </c>
      <c r="C3069" s="26">
        <v>39730</v>
      </c>
      <c r="E3069">
        <v>2009</v>
      </c>
      <c r="F3069">
        <v>4</v>
      </c>
      <c r="G3069">
        <v>7</v>
      </c>
      <c r="H3069" t="s">
        <v>13</v>
      </c>
      <c r="I3069" t="s">
        <v>13</v>
      </c>
      <c r="Q3069" t="s">
        <v>25</v>
      </c>
    </row>
    <row r="3070" spans="1:17" x14ac:dyDescent="0.2">
      <c r="A3070" t="s">
        <v>40</v>
      </c>
      <c r="B3070" t="s">
        <v>41</v>
      </c>
      <c r="C3070" s="26">
        <v>39730</v>
      </c>
      <c r="E3070">
        <v>2009</v>
      </c>
      <c r="F3070">
        <v>4</v>
      </c>
      <c r="G3070">
        <v>8</v>
      </c>
      <c r="H3070" t="s">
        <v>13</v>
      </c>
      <c r="I3070" t="s">
        <v>13</v>
      </c>
      <c r="Q3070" t="s">
        <v>25</v>
      </c>
    </row>
    <row r="3071" spans="1:17" x14ac:dyDescent="0.2">
      <c r="A3071" t="s">
        <v>40</v>
      </c>
      <c r="B3071" t="s">
        <v>41</v>
      </c>
      <c r="C3071" s="26">
        <v>39730</v>
      </c>
      <c r="E3071">
        <v>2009</v>
      </c>
      <c r="F3071">
        <v>4</v>
      </c>
      <c r="G3071">
        <v>9</v>
      </c>
      <c r="H3071" t="s">
        <v>13</v>
      </c>
      <c r="I3071" t="s">
        <v>13</v>
      </c>
      <c r="Q3071" t="s">
        <v>25</v>
      </c>
    </row>
    <row r="3072" spans="1:17" x14ac:dyDescent="0.2">
      <c r="A3072" t="s">
        <v>40</v>
      </c>
      <c r="B3072" t="s">
        <v>41</v>
      </c>
      <c r="C3072" s="26">
        <v>39730</v>
      </c>
      <c r="E3072">
        <v>2009</v>
      </c>
      <c r="F3072">
        <v>4</v>
      </c>
      <c r="G3072">
        <v>10</v>
      </c>
      <c r="H3072" t="s">
        <v>13</v>
      </c>
      <c r="I3072" t="s">
        <v>13</v>
      </c>
      <c r="Q3072" t="s">
        <v>25</v>
      </c>
    </row>
    <row r="3073" spans="1:17" x14ac:dyDescent="0.2">
      <c r="A3073" t="s">
        <v>40</v>
      </c>
      <c r="B3073" t="s">
        <v>41</v>
      </c>
      <c r="C3073" s="26">
        <v>39730</v>
      </c>
      <c r="E3073">
        <v>2009</v>
      </c>
      <c r="F3073">
        <v>4</v>
      </c>
      <c r="G3073">
        <v>11</v>
      </c>
      <c r="H3073" t="s">
        <v>13</v>
      </c>
      <c r="I3073" t="s">
        <v>13</v>
      </c>
      <c r="Q3073" t="s">
        <v>25</v>
      </c>
    </row>
    <row r="3074" spans="1:17" x14ac:dyDescent="0.2">
      <c r="A3074" t="s">
        <v>40</v>
      </c>
      <c r="B3074" t="s">
        <v>41</v>
      </c>
      <c r="C3074" s="26">
        <v>39730</v>
      </c>
      <c r="E3074">
        <v>2009</v>
      </c>
      <c r="F3074">
        <v>4</v>
      </c>
      <c r="G3074">
        <v>12</v>
      </c>
      <c r="H3074" t="s">
        <v>13</v>
      </c>
      <c r="I3074" t="s">
        <v>13</v>
      </c>
      <c r="Q3074" t="s">
        <v>25</v>
      </c>
    </row>
    <row r="3075" spans="1:17" x14ac:dyDescent="0.2">
      <c r="A3075" t="s">
        <v>40</v>
      </c>
      <c r="B3075" t="s">
        <v>41</v>
      </c>
      <c r="C3075" s="26">
        <v>39730</v>
      </c>
      <c r="E3075">
        <v>2009</v>
      </c>
      <c r="F3075">
        <v>5</v>
      </c>
      <c r="G3075">
        <v>1</v>
      </c>
      <c r="H3075" t="s">
        <v>13</v>
      </c>
      <c r="I3075" t="s">
        <v>13</v>
      </c>
      <c r="Q3075" t="s">
        <v>25</v>
      </c>
    </row>
    <row r="3076" spans="1:17" x14ac:dyDescent="0.2">
      <c r="A3076" t="s">
        <v>40</v>
      </c>
      <c r="B3076" t="s">
        <v>41</v>
      </c>
      <c r="C3076" s="26">
        <v>39730</v>
      </c>
      <c r="E3076">
        <v>2009</v>
      </c>
      <c r="F3076">
        <v>5</v>
      </c>
      <c r="G3076">
        <v>2</v>
      </c>
      <c r="H3076" t="s">
        <v>13</v>
      </c>
      <c r="I3076" t="s">
        <v>13</v>
      </c>
      <c r="Q3076" t="s">
        <v>25</v>
      </c>
    </row>
    <row r="3077" spans="1:17" x14ac:dyDescent="0.2">
      <c r="A3077" t="s">
        <v>40</v>
      </c>
      <c r="B3077" t="s">
        <v>41</v>
      </c>
      <c r="C3077" s="26">
        <v>39730</v>
      </c>
      <c r="E3077">
        <v>2009</v>
      </c>
      <c r="F3077">
        <v>5</v>
      </c>
      <c r="G3077">
        <v>3</v>
      </c>
      <c r="H3077" t="s">
        <v>13</v>
      </c>
      <c r="I3077" t="s">
        <v>13</v>
      </c>
      <c r="Q3077" t="s">
        <v>25</v>
      </c>
    </row>
    <row r="3078" spans="1:17" x14ac:dyDescent="0.2">
      <c r="A3078" t="s">
        <v>40</v>
      </c>
      <c r="B3078" t="s">
        <v>41</v>
      </c>
      <c r="C3078" s="26">
        <v>39730</v>
      </c>
      <c r="E3078">
        <v>2009</v>
      </c>
      <c r="F3078">
        <v>5</v>
      </c>
      <c r="G3078">
        <v>4</v>
      </c>
      <c r="H3078" t="s">
        <v>13</v>
      </c>
      <c r="I3078" t="s">
        <v>13</v>
      </c>
      <c r="Q3078" t="s">
        <v>25</v>
      </c>
    </row>
    <row r="3079" spans="1:17" x14ac:dyDescent="0.2">
      <c r="A3079" t="s">
        <v>40</v>
      </c>
      <c r="B3079" t="s">
        <v>41</v>
      </c>
      <c r="C3079" s="26">
        <v>39730</v>
      </c>
      <c r="E3079">
        <v>2009</v>
      </c>
      <c r="F3079">
        <v>5</v>
      </c>
      <c r="G3079">
        <v>5</v>
      </c>
      <c r="H3079" t="s">
        <v>13</v>
      </c>
      <c r="I3079" t="s">
        <v>13</v>
      </c>
      <c r="Q3079" t="s">
        <v>25</v>
      </c>
    </row>
    <row r="3080" spans="1:17" x14ac:dyDescent="0.2">
      <c r="A3080" t="s">
        <v>40</v>
      </c>
      <c r="B3080" t="s">
        <v>41</v>
      </c>
      <c r="C3080" s="26">
        <v>39730</v>
      </c>
      <c r="E3080">
        <v>2009</v>
      </c>
      <c r="F3080">
        <v>5</v>
      </c>
      <c r="G3080">
        <v>6</v>
      </c>
      <c r="H3080" t="s">
        <v>13</v>
      </c>
      <c r="I3080" t="s">
        <v>13</v>
      </c>
      <c r="Q3080" t="s">
        <v>25</v>
      </c>
    </row>
    <row r="3081" spans="1:17" x14ac:dyDescent="0.2">
      <c r="A3081" t="s">
        <v>40</v>
      </c>
      <c r="B3081" t="s">
        <v>41</v>
      </c>
      <c r="C3081" s="26">
        <v>39730</v>
      </c>
      <c r="E3081">
        <v>2009</v>
      </c>
      <c r="F3081">
        <v>5</v>
      </c>
      <c r="G3081">
        <v>7</v>
      </c>
      <c r="H3081" t="s">
        <v>13</v>
      </c>
      <c r="I3081" t="s">
        <v>13</v>
      </c>
      <c r="Q3081" t="s">
        <v>25</v>
      </c>
    </row>
    <row r="3082" spans="1:17" x14ac:dyDescent="0.2">
      <c r="A3082" t="s">
        <v>40</v>
      </c>
      <c r="B3082" t="s">
        <v>41</v>
      </c>
      <c r="C3082" s="26">
        <v>39730</v>
      </c>
      <c r="E3082">
        <v>2009</v>
      </c>
      <c r="F3082">
        <v>5</v>
      </c>
      <c r="G3082">
        <v>8</v>
      </c>
      <c r="H3082" t="s">
        <v>13</v>
      </c>
      <c r="I3082" t="s">
        <v>13</v>
      </c>
      <c r="Q3082" t="s">
        <v>25</v>
      </c>
    </row>
    <row r="3083" spans="1:17" x14ac:dyDescent="0.2">
      <c r="A3083" t="s">
        <v>40</v>
      </c>
      <c r="B3083" t="s">
        <v>41</v>
      </c>
      <c r="C3083" s="26">
        <v>39730</v>
      </c>
      <c r="E3083">
        <v>2009</v>
      </c>
      <c r="F3083">
        <v>5</v>
      </c>
      <c r="G3083">
        <v>9</v>
      </c>
      <c r="H3083" t="s">
        <v>13</v>
      </c>
      <c r="I3083" t="s">
        <v>13</v>
      </c>
      <c r="Q3083" t="s">
        <v>25</v>
      </c>
    </row>
    <row r="3084" spans="1:17" x14ac:dyDescent="0.2">
      <c r="A3084" t="s">
        <v>40</v>
      </c>
      <c r="B3084" t="s">
        <v>41</v>
      </c>
      <c r="C3084" s="26">
        <v>39730</v>
      </c>
      <c r="E3084">
        <v>2009</v>
      </c>
      <c r="F3084">
        <v>5</v>
      </c>
      <c r="G3084">
        <v>10</v>
      </c>
      <c r="H3084" t="s">
        <v>13</v>
      </c>
      <c r="I3084" t="s">
        <v>13</v>
      </c>
      <c r="Q3084" t="s">
        <v>25</v>
      </c>
    </row>
    <row r="3085" spans="1:17" x14ac:dyDescent="0.2">
      <c r="A3085" t="s">
        <v>40</v>
      </c>
      <c r="B3085" t="s">
        <v>41</v>
      </c>
      <c r="C3085" s="26">
        <v>39730</v>
      </c>
      <c r="E3085">
        <v>2009</v>
      </c>
      <c r="F3085">
        <v>5</v>
      </c>
      <c r="G3085">
        <v>11</v>
      </c>
      <c r="H3085" t="s">
        <v>13</v>
      </c>
      <c r="I3085" t="s">
        <v>13</v>
      </c>
      <c r="Q3085" t="s">
        <v>25</v>
      </c>
    </row>
    <row r="3086" spans="1:17" x14ac:dyDescent="0.2">
      <c r="A3086" t="s">
        <v>40</v>
      </c>
      <c r="B3086" t="s">
        <v>41</v>
      </c>
      <c r="C3086" s="26">
        <v>39730</v>
      </c>
      <c r="E3086">
        <v>2009</v>
      </c>
      <c r="F3086">
        <v>5</v>
      </c>
      <c r="G3086">
        <v>12</v>
      </c>
      <c r="H3086" t="s">
        <v>13</v>
      </c>
      <c r="I3086" t="s">
        <v>13</v>
      </c>
      <c r="Q3086" t="s">
        <v>25</v>
      </c>
    </row>
    <row r="3087" spans="1:17" x14ac:dyDescent="0.2">
      <c r="A3087" t="s">
        <v>40</v>
      </c>
      <c r="B3087" t="s">
        <v>41</v>
      </c>
      <c r="C3087" s="26">
        <v>39730</v>
      </c>
      <c r="E3087">
        <v>2009</v>
      </c>
      <c r="F3087">
        <v>6</v>
      </c>
      <c r="G3087">
        <v>1</v>
      </c>
      <c r="H3087" t="s">
        <v>13</v>
      </c>
      <c r="I3087" t="s">
        <v>13</v>
      </c>
      <c r="Q3087" t="s">
        <v>25</v>
      </c>
    </row>
    <row r="3088" spans="1:17" x14ac:dyDescent="0.2">
      <c r="A3088" t="s">
        <v>40</v>
      </c>
      <c r="B3088" t="s">
        <v>41</v>
      </c>
      <c r="C3088" s="26">
        <v>39730</v>
      </c>
      <c r="E3088">
        <v>2009</v>
      </c>
      <c r="F3088">
        <v>6</v>
      </c>
      <c r="G3088">
        <v>2</v>
      </c>
      <c r="H3088" t="s">
        <v>13</v>
      </c>
      <c r="I3088" t="s">
        <v>13</v>
      </c>
      <c r="Q3088" t="s">
        <v>25</v>
      </c>
    </row>
    <row r="3089" spans="1:22" x14ac:dyDescent="0.2">
      <c r="A3089" t="s">
        <v>40</v>
      </c>
      <c r="B3089" t="s">
        <v>41</v>
      </c>
      <c r="C3089" s="26">
        <v>39730</v>
      </c>
      <c r="E3089">
        <v>2009</v>
      </c>
      <c r="F3089">
        <v>6</v>
      </c>
      <c r="G3089">
        <v>3</v>
      </c>
      <c r="H3089" t="s">
        <v>13</v>
      </c>
      <c r="I3089" t="s">
        <v>13</v>
      </c>
      <c r="Q3089" t="s">
        <v>25</v>
      </c>
    </row>
    <row r="3090" spans="1:22" x14ac:dyDescent="0.2">
      <c r="A3090" t="s">
        <v>40</v>
      </c>
      <c r="B3090" t="s">
        <v>41</v>
      </c>
      <c r="C3090" s="26">
        <v>39730</v>
      </c>
      <c r="E3090">
        <v>2009</v>
      </c>
      <c r="F3090">
        <v>6</v>
      </c>
      <c r="G3090">
        <v>4</v>
      </c>
      <c r="H3090" t="s">
        <v>13</v>
      </c>
      <c r="I3090" t="s">
        <v>13</v>
      </c>
      <c r="Q3090" t="s">
        <v>25</v>
      </c>
    </row>
    <row r="3091" spans="1:22" x14ac:dyDescent="0.2">
      <c r="A3091" t="s">
        <v>40</v>
      </c>
      <c r="B3091" t="s">
        <v>41</v>
      </c>
      <c r="C3091" s="26">
        <v>39730</v>
      </c>
      <c r="E3091">
        <v>2009</v>
      </c>
      <c r="F3091">
        <v>6</v>
      </c>
      <c r="G3091">
        <v>5</v>
      </c>
      <c r="H3091" t="s">
        <v>13</v>
      </c>
      <c r="I3091" t="s">
        <v>13</v>
      </c>
      <c r="Q3091" t="s">
        <v>25</v>
      </c>
    </row>
    <row r="3092" spans="1:22" x14ac:dyDescent="0.2">
      <c r="A3092" t="s">
        <v>40</v>
      </c>
      <c r="B3092" t="s">
        <v>41</v>
      </c>
      <c r="C3092" s="26">
        <v>39730</v>
      </c>
      <c r="E3092">
        <v>2009</v>
      </c>
      <c r="F3092">
        <v>6</v>
      </c>
      <c r="G3092">
        <v>6</v>
      </c>
      <c r="H3092" t="s">
        <v>13</v>
      </c>
      <c r="I3092" t="s">
        <v>13</v>
      </c>
      <c r="Q3092" t="s">
        <v>25</v>
      </c>
    </row>
    <row r="3093" spans="1:22" x14ac:dyDescent="0.2">
      <c r="A3093" t="s">
        <v>40</v>
      </c>
      <c r="B3093" t="s">
        <v>41</v>
      </c>
      <c r="C3093" s="26">
        <v>39730</v>
      </c>
      <c r="E3093">
        <v>2009</v>
      </c>
      <c r="F3093">
        <v>6</v>
      </c>
      <c r="G3093">
        <v>7</v>
      </c>
      <c r="H3093" t="s">
        <v>13</v>
      </c>
      <c r="I3093" t="s">
        <v>13</v>
      </c>
      <c r="Q3093" t="s">
        <v>25</v>
      </c>
    </row>
    <row r="3094" spans="1:22" x14ac:dyDescent="0.2">
      <c r="A3094" t="s">
        <v>40</v>
      </c>
      <c r="B3094" t="s">
        <v>41</v>
      </c>
      <c r="C3094" s="26">
        <v>39730</v>
      </c>
      <c r="E3094">
        <v>2009</v>
      </c>
      <c r="F3094">
        <v>6</v>
      </c>
      <c r="G3094">
        <v>8</v>
      </c>
      <c r="H3094" t="s">
        <v>13</v>
      </c>
      <c r="I3094" t="s">
        <v>13</v>
      </c>
      <c r="Q3094" t="s">
        <v>25</v>
      </c>
    </row>
    <row r="3095" spans="1:22" x14ac:dyDescent="0.2">
      <c r="A3095" t="s">
        <v>40</v>
      </c>
      <c r="B3095" t="s">
        <v>41</v>
      </c>
      <c r="C3095" s="26">
        <v>39730</v>
      </c>
      <c r="E3095">
        <v>2009</v>
      </c>
      <c r="F3095">
        <v>6</v>
      </c>
      <c r="G3095">
        <v>9</v>
      </c>
      <c r="H3095" t="s">
        <v>13</v>
      </c>
      <c r="I3095" t="s">
        <v>13</v>
      </c>
      <c r="Q3095" t="s">
        <v>25</v>
      </c>
    </row>
    <row r="3096" spans="1:22" x14ac:dyDescent="0.2">
      <c r="A3096" t="s">
        <v>40</v>
      </c>
      <c r="B3096" t="s">
        <v>41</v>
      </c>
      <c r="C3096" s="26">
        <v>39730</v>
      </c>
      <c r="E3096">
        <v>2009</v>
      </c>
      <c r="F3096">
        <v>6</v>
      </c>
      <c r="G3096">
        <v>10</v>
      </c>
      <c r="H3096" t="s">
        <v>13</v>
      </c>
      <c r="I3096" t="s">
        <v>13</v>
      </c>
      <c r="Q3096" t="s">
        <v>25</v>
      </c>
    </row>
    <row r="3097" spans="1:22" x14ac:dyDescent="0.2">
      <c r="A3097" t="s">
        <v>40</v>
      </c>
      <c r="B3097" t="s">
        <v>41</v>
      </c>
      <c r="C3097" s="26">
        <v>39730</v>
      </c>
      <c r="E3097">
        <v>2009</v>
      </c>
      <c r="F3097">
        <v>6</v>
      </c>
      <c r="G3097">
        <v>11</v>
      </c>
      <c r="H3097" t="s">
        <v>13</v>
      </c>
      <c r="I3097" t="s">
        <v>13</v>
      </c>
      <c r="Q3097" t="s">
        <v>25</v>
      </c>
    </row>
    <row r="3098" spans="1:22" x14ac:dyDescent="0.2">
      <c r="A3098" t="s">
        <v>40</v>
      </c>
      <c r="B3098" t="s">
        <v>41</v>
      </c>
      <c r="C3098" s="26">
        <v>39730</v>
      </c>
      <c r="E3098">
        <v>2009</v>
      </c>
      <c r="F3098">
        <v>6</v>
      </c>
      <c r="G3098">
        <v>12</v>
      </c>
      <c r="H3098" t="s">
        <v>13</v>
      </c>
      <c r="I3098" t="s">
        <v>13</v>
      </c>
      <c r="Q3098" t="s">
        <v>25</v>
      </c>
    </row>
    <row r="3099" spans="1:22" ht="15" x14ac:dyDescent="0.25">
      <c r="A3099" t="s">
        <v>40</v>
      </c>
      <c r="B3099" t="s">
        <v>41</v>
      </c>
      <c r="C3099" s="26">
        <v>40087</v>
      </c>
      <c r="D3099" s="26">
        <v>40332</v>
      </c>
      <c r="E3099">
        <v>2010</v>
      </c>
      <c r="F3099">
        <v>1</v>
      </c>
      <c r="G3099">
        <v>1</v>
      </c>
      <c r="H3099" s="8">
        <v>19.451909936250001</v>
      </c>
      <c r="I3099">
        <v>1.5274000000000001</v>
      </c>
      <c r="Q3099">
        <v>1307.1683477160002</v>
      </c>
      <c r="U3099">
        <v>0.34416999999999998</v>
      </c>
      <c r="V3099" s="6" t="s">
        <v>27</v>
      </c>
    </row>
    <row r="3100" spans="1:22" ht="15" x14ac:dyDescent="0.25">
      <c r="A3100" t="s">
        <v>40</v>
      </c>
      <c r="B3100" t="s">
        <v>41</v>
      </c>
      <c r="C3100" s="26">
        <v>40087</v>
      </c>
      <c r="D3100" s="26">
        <v>40332</v>
      </c>
      <c r="E3100">
        <v>2010</v>
      </c>
      <c r="F3100">
        <v>1</v>
      </c>
      <c r="G3100">
        <v>2</v>
      </c>
      <c r="H3100" s="8">
        <v>31.484874514500003</v>
      </c>
      <c r="I3100">
        <v>1.9156</v>
      </c>
      <c r="Q3100">
        <v>2115.7835673744003</v>
      </c>
      <c r="U3100">
        <v>0.41969999999999996</v>
      </c>
      <c r="V3100" s="6" t="s">
        <v>28</v>
      </c>
    </row>
    <row r="3101" spans="1:22" ht="15" x14ac:dyDescent="0.25">
      <c r="A3101" t="s">
        <v>40</v>
      </c>
      <c r="B3101" t="s">
        <v>41</v>
      </c>
      <c r="C3101" s="26">
        <v>40087</v>
      </c>
      <c r="D3101" s="26">
        <v>40332</v>
      </c>
      <c r="E3101">
        <v>2010</v>
      </c>
      <c r="F3101">
        <v>1</v>
      </c>
      <c r="G3101">
        <v>3</v>
      </c>
      <c r="H3101" s="8">
        <v>24.934661642499226</v>
      </c>
      <c r="I3101">
        <v>2.4676999999999998</v>
      </c>
      <c r="Q3101">
        <v>1675.609262375948</v>
      </c>
      <c r="U3101">
        <v>0.44091000000000002</v>
      </c>
    </row>
    <row r="3102" spans="1:22" ht="15" x14ac:dyDescent="0.25">
      <c r="A3102" t="s">
        <v>40</v>
      </c>
      <c r="B3102" t="s">
        <v>41</v>
      </c>
      <c r="C3102" s="26">
        <v>40087</v>
      </c>
      <c r="D3102" s="26">
        <v>40332</v>
      </c>
      <c r="E3102">
        <v>2010</v>
      </c>
      <c r="F3102">
        <v>1</v>
      </c>
      <c r="G3102">
        <v>4</v>
      </c>
      <c r="H3102" s="8">
        <v>36.908272676575386</v>
      </c>
      <c r="I3102">
        <v>2.5844999999999998</v>
      </c>
      <c r="Q3102">
        <v>2480.235923865866</v>
      </c>
      <c r="U3102">
        <v>0.70091499999999995</v>
      </c>
    </row>
    <row r="3103" spans="1:22" ht="15" x14ac:dyDescent="0.25">
      <c r="A3103" t="s">
        <v>40</v>
      </c>
      <c r="B3103" t="s">
        <v>41</v>
      </c>
      <c r="C3103" s="26">
        <v>40087</v>
      </c>
      <c r="D3103" s="26">
        <v>40332</v>
      </c>
      <c r="E3103">
        <v>2010</v>
      </c>
      <c r="F3103">
        <v>1</v>
      </c>
      <c r="G3103">
        <v>5</v>
      </c>
      <c r="H3103" s="8">
        <v>20.991070488655385</v>
      </c>
      <c r="I3103">
        <v>1.5412999999999999</v>
      </c>
      <c r="Q3103">
        <v>1410.599936837642</v>
      </c>
      <c r="U3103">
        <v>0.39182499999999998</v>
      </c>
    </row>
    <row r="3104" spans="1:22" ht="15" x14ac:dyDescent="0.25">
      <c r="A3104" t="s">
        <v>40</v>
      </c>
      <c r="B3104" t="s">
        <v>41</v>
      </c>
      <c r="C3104" s="26">
        <v>40087</v>
      </c>
      <c r="D3104" s="26">
        <v>40332</v>
      </c>
      <c r="E3104">
        <v>2010</v>
      </c>
      <c r="F3104">
        <v>1</v>
      </c>
      <c r="G3104">
        <v>6</v>
      </c>
      <c r="H3104" s="8">
        <v>34.810949715299998</v>
      </c>
      <c r="I3104">
        <v>1.4642999999999999</v>
      </c>
      <c r="Q3104">
        <v>2339.2958208681598</v>
      </c>
      <c r="U3104">
        <v>0.53786500000000004</v>
      </c>
    </row>
    <row r="3105" spans="1:21" ht="15" x14ac:dyDescent="0.25">
      <c r="A3105" t="s">
        <v>40</v>
      </c>
      <c r="B3105" t="s">
        <v>41</v>
      </c>
      <c r="C3105" s="26">
        <v>40087</v>
      </c>
      <c r="D3105" s="26">
        <v>40332</v>
      </c>
      <c r="E3105">
        <v>2010</v>
      </c>
      <c r="F3105">
        <v>1</v>
      </c>
      <c r="G3105">
        <v>7</v>
      </c>
      <c r="H3105" s="8">
        <v>40.484325155555766</v>
      </c>
      <c r="I3105">
        <v>1.7808999999999999</v>
      </c>
      <c r="Q3105">
        <v>2720.5466504533479</v>
      </c>
      <c r="U3105">
        <v>0.63178000000000001</v>
      </c>
    </row>
    <row r="3106" spans="1:21" ht="15" x14ac:dyDescent="0.25">
      <c r="A3106" t="s">
        <v>40</v>
      </c>
      <c r="B3106" t="s">
        <v>41</v>
      </c>
      <c r="C3106" s="26">
        <v>40087</v>
      </c>
      <c r="D3106" s="26">
        <v>40332</v>
      </c>
      <c r="E3106">
        <v>2010</v>
      </c>
      <c r="F3106">
        <v>1</v>
      </c>
      <c r="G3106">
        <v>8</v>
      </c>
      <c r="H3106" s="8">
        <v>41.200800282675004</v>
      </c>
      <c r="I3106">
        <v>2.286</v>
      </c>
      <c r="Q3106">
        <v>2768.6937789957606</v>
      </c>
      <c r="U3106">
        <v>0.75136000000000003</v>
      </c>
    </row>
    <row r="3107" spans="1:21" ht="15" x14ac:dyDescent="0.25">
      <c r="A3107" t="s">
        <v>40</v>
      </c>
      <c r="B3107" t="s">
        <v>41</v>
      </c>
      <c r="C3107" s="26">
        <v>40087</v>
      </c>
      <c r="D3107" s="26">
        <v>40332</v>
      </c>
      <c r="E3107">
        <v>2010</v>
      </c>
      <c r="F3107">
        <v>1</v>
      </c>
      <c r="G3107">
        <v>9</v>
      </c>
      <c r="H3107" s="8">
        <v>22.849397845445768</v>
      </c>
      <c r="I3107">
        <v>1.4691000000000001</v>
      </c>
      <c r="Q3107">
        <v>1535.4795352139558</v>
      </c>
      <c r="U3107">
        <v>0.34793000000000002</v>
      </c>
    </row>
    <row r="3108" spans="1:21" ht="15" x14ac:dyDescent="0.25">
      <c r="A3108" t="s">
        <v>40</v>
      </c>
      <c r="B3108" t="s">
        <v>41</v>
      </c>
      <c r="C3108" s="26">
        <v>40087</v>
      </c>
      <c r="D3108" s="26">
        <v>40332</v>
      </c>
      <c r="E3108">
        <v>2010</v>
      </c>
      <c r="F3108">
        <v>1</v>
      </c>
      <c r="G3108">
        <v>10</v>
      </c>
      <c r="H3108" s="8">
        <v>31.248268965539999</v>
      </c>
      <c r="I3108">
        <v>1.4911000000000001</v>
      </c>
      <c r="Q3108">
        <v>2099.8836744842883</v>
      </c>
      <c r="U3108">
        <v>0.48761999999999994</v>
      </c>
    </row>
    <row r="3109" spans="1:21" ht="15" x14ac:dyDescent="0.25">
      <c r="A3109" t="s">
        <v>40</v>
      </c>
      <c r="B3109" t="s">
        <v>41</v>
      </c>
      <c r="C3109" s="26">
        <v>40087</v>
      </c>
      <c r="D3109" s="26">
        <v>40332</v>
      </c>
      <c r="E3109">
        <v>2010</v>
      </c>
      <c r="F3109">
        <v>1</v>
      </c>
      <c r="G3109">
        <v>11</v>
      </c>
      <c r="H3109" s="8">
        <v>37.579847459981529</v>
      </c>
      <c r="I3109">
        <v>1.6268</v>
      </c>
      <c r="Q3109">
        <v>2525.3657493107589</v>
      </c>
      <c r="U3109">
        <v>0.60669499999999998</v>
      </c>
    </row>
    <row r="3110" spans="1:21" ht="15" x14ac:dyDescent="0.25">
      <c r="A3110" t="s">
        <v>40</v>
      </c>
      <c r="B3110" t="s">
        <v>41</v>
      </c>
      <c r="C3110" s="26">
        <v>40087</v>
      </c>
      <c r="D3110" s="26">
        <v>40332</v>
      </c>
      <c r="E3110">
        <v>2010</v>
      </c>
      <c r="F3110">
        <v>1</v>
      </c>
      <c r="G3110">
        <v>12</v>
      </c>
      <c r="H3110" s="8">
        <v>46.476212476015384</v>
      </c>
      <c r="I3110">
        <v>2.0525000000000002</v>
      </c>
      <c r="Q3110">
        <v>3123.2014783882341</v>
      </c>
      <c r="U3110">
        <v>0.70149499999999998</v>
      </c>
    </row>
    <row r="3111" spans="1:21" ht="15" x14ac:dyDescent="0.25">
      <c r="A3111" t="s">
        <v>40</v>
      </c>
      <c r="B3111" t="s">
        <v>41</v>
      </c>
      <c r="C3111" s="26">
        <v>40087</v>
      </c>
      <c r="D3111" s="26">
        <v>40332</v>
      </c>
      <c r="E3111">
        <v>2010</v>
      </c>
      <c r="F3111">
        <v>2</v>
      </c>
      <c r="G3111">
        <v>1</v>
      </c>
      <c r="H3111" s="8">
        <v>17.591397729230767</v>
      </c>
      <c r="I3111">
        <v>1.4613</v>
      </c>
      <c r="Q3111">
        <v>1182.1419274043076</v>
      </c>
      <c r="U3111">
        <v>0.33826999999999996</v>
      </c>
    </row>
    <row r="3112" spans="1:21" ht="15" x14ac:dyDescent="0.25">
      <c r="A3112" t="s">
        <v>40</v>
      </c>
      <c r="B3112" t="s">
        <v>41</v>
      </c>
      <c r="C3112" s="26">
        <v>40087</v>
      </c>
      <c r="D3112" s="26">
        <v>40332</v>
      </c>
      <c r="E3112">
        <v>2010</v>
      </c>
      <c r="F3112">
        <v>2</v>
      </c>
      <c r="G3112">
        <v>2</v>
      </c>
      <c r="H3112" s="8">
        <v>30.41821933524</v>
      </c>
      <c r="I3112">
        <v>1.9575</v>
      </c>
      <c r="Q3112">
        <v>2044.1043393281282</v>
      </c>
      <c r="U3112">
        <v>0.42807499999999998</v>
      </c>
    </row>
    <row r="3113" spans="1:21" ht="15" x14ac:dyDescent="0.25">
      <c r="A3113" t="s">
        <v>40</v>
      </c>
      <c r="B3113" t="s">
        <v>41</v>
      </c>
      <c r="C3113" s="26">
        <v>40087</v>
      </c>
      <c r="D3113" s="26">
        <v>40332</v>
      </c>
      <c r="E3113">
        <v>2010</v>
      </c>
      <c r="F3113">
        <v>2</v>
      </c>
      <c r="G3113">
        <v>3</v>
      </c>
      <c r="H3113" s="8">
        <v>34.981309129139994</v>
      </c>
      <c r="I3113">
        <v>1.9865999999999999</v>
      </c>
      <c r="Q3113">
        <v>2350.7439734782079</v>
      </c>
      <c r="U3113">
        <v>0.52341000000000004</v>
      </c>
    </row>
    <row r="3114" spans="1:21" ht="15" x14ac:dyDescent="0.25">
      <c r="A3114" t="s">
        <v>40</v>
      </c>
      <c r="B3114" t="s">
        <v>41</v>
      </c>
      <c r="C3114" s="26">
        <v>40087</v>
      </c>
      <c r="D3114" s="26">
        <v>40332</v>
      </c>
      <c r="E3114">
        <v>2010</v>
      </c>
      <c r="F3114">
        <v>2</v>
      </c>
      <c r="G3114">
        <v>4</v>
      </c>
      <c r="H3114" s="8">
        <v>37.321385797879614</v>
      </c>
      <c r="I3114">
        <v>2.7953000000000001</v>
      </c>
      <c r="Q3114">
        <v>2507.9971256175099</v>
      </c>
      <c r="U3114">
        <v>0.65542</v>
      </c>
    </row>
    <row r="3115" spans="1:21" ht="15" x14ac:dyDescent="0.25">
      <c r="A3115" t="s">
        <v>40</v>
      </c>
      <c r="B3115" t="s">
        <v>41</v>
      </c>
      <c r="C3115" s="26">
        <v>40087</v>
      </c>
      <c r="D3115" s="26">
        <v>40332</v>
      </c>
      <c r="E3115">
        <v>2010</v>
      </c>
      <c r="F3115">
        <v>2</v>
      </c>
      <c r="G3115">
        <v>5</v>
      </c>
      <c r="H3115" s="8">
        <v>19.161875957247688</v>
      </c>
      <c r="I3115">
        <v>1.4571000000000001</v>
      </c>
      <c r="Q3115">
        <v>1287.6780643270447</v>
      </c>
      <c r="U3115">
        <v>0.347665</v>
      </c>
    </row>
    <row r="3116" spans="1:21" ht="15" x14ac:dyDescent="0.25">
      <c r="A3116" t="s">
        <v>40</v>
      </c>
      <c r="B3116" t="s">
        <v>41</v>
      </c>
      <c r="C3116" s="26">
        <v>40087</v>
      </c>
      <c r="D3116" s="26">
        <v>40332</v>
      </c>
      <c r="E3116">
        <v>2010</v>
      </c>
      <c r="F3116">
        <v>2</v>
      </c>
      <c r="G3116">
        <v>6</v>
      </c>
      <c r="H3116" s="8">
        <v>36.566586384646151</v>
      </c>
      <c r="I3116">
        <v>1.5068999999999999</v>
      </c>
      <c r="Q3116">
        <v>2457.2746050482215</v>
      </c>
      <c r="U3116">
        <v>0.547315</v>
      </c>
    </row>
    <row r="3117" spans="1:21" ht="15" x14ac:dyDescent="0.25">
      <c r="A3117" t="s">
        <v>40</v>
      </c>
      <c r="B3117" t="s">
        <v>41</v>
      </c>
      <c r="C3117" s="26">
        <v>40087</v>
      </c>
      <c r="D3117" s="26">
        <v>40332</v>
      </c>
      <c r="E3117">
        <v>2010</v>
      </c>
      <c r="F3117">
        <v>2</v>
      </c>
      <c r="G3117">
        <v>7</v>
      </c>
      <c r="H3117" s="8">
        <v>36.011635816250774</v>
      </c>
      <c r="I3117">
        <v>1.639</v>
      </c>
      <c r="Q3117">
        <v>2419.9819268520523</v>
      </c>
      <c r="U3117">
        <v>0.62740499999999999</v>
      </c>
    </row>
    <row r="3118" spans="1:21" ht="15" x14ac:dyDescent="0.25">
      <c r="A3118" t="s">
        <v>40</v>
      </c>
      <c r="B3118" t="s">
        <v>41</v>
      </c>
      <c r="C3118" s="26">
        <v>40087</v>
      </c>
      <c r="D3118" s="26">
        <v>40332</v>
      </c>
      <c r="E3118">
        <v>2010</v>
      </c>
      <c r="F3118">
        <v>2</v>
      </c>
      <c r="G3118">
        <v>8</v>
      </c>
      <c r="H3118" s="8">
        <v>47.800778648192299</v>
      </c>
      <c r="I3118">
        <v>2.3496999999999999</v>
      </c>
      <c r="Q3118">
        <v>3212.2123251585231</v>
      </c>
      <c r="U3118">
        <v>0.73136500000000004</v>
      </c>
    </row>
    <row r="3119" spans="1:21" ht="15" x14ac:dyDescent="0.25">
      <c r="A3119" t="s">
        <v>40</v>
      </c>
      <c r="B3119" t="s">
        <v>41</v>
      </c>
      <c r="C3119" s="26">
        <v>40087</v>
      </c>
      <c r="D3119" s="26">
        <v>40332</v>
      </c>
      <c r="E3119">
        <v>2010</v>
      </c>
      <c r="F3119">
        <v>2</v>
      </c>
      <c r="G3119">
        <v>9</v>
      </c>
      <c r="H3119" s="8">
        <v>20.172491334308074</v>
      </c>
      <c r="I3119">
        <v>1.4559</v>
      </c>
      <c r="M3119" t="s">
        <v>104</v>
      </c>
      <c r="Q3119">
        <v>1355.5914176655028</v>
      </c>
      <c r="U3119">
        <v>0.34465500000000004</v>
      </c>
    </row>
    <row r="3120" spans="1:21" ht="15" x14ac:dyDescent="0.25">
      <c r="A3120" t="s">
        <v>40</v>
      </c>
      <c r="B3120" t="s">
        <v>41</v>
      </c>
      <c r="C3120" s="26">
        <v>40087</v>
      </c>
      <c r="D3120" s="26">
        <v>40332</v>
      </c>
      <c r="E3120">
        <v>2010</v>
      </c>
      <c r="F3120">
        <v>2</v>
      </c>
      <c r="G3120">
        <v>10</v>
      </c>
      <c r="H3120" s="8">
        <v>36.07588851090231</v>
      </c>
      <c r="I3120">
        <v>1.4979</v>
      </c>
      <c r="Q3120">
        <v>2424.2997079326351</v>
      </c>
      <c r="U3120">
        <v>0.54289000000000009</v>
      </c>
    </row>
    <row r="3121" spans="1:21" ht="15" x14ac:dyDescent="0.25">
      <c r="A3121" t="s">
        <v>40</v>
      </c>
      <c r="B3121" t="s">
        <v>41</v>
      </c>
      <c r="C3121" s="26">
        <v>40087</v>
      </c>
      <c r="D3121" s="26">
        <v>40332</v>
      </c>
      <c r="E3121">
        <v>2010</v>
      </c>
      <c r="F3121">
        <v>2</v>
      </c>
      <c r="G3121">
        <v>11</v>
      </c>
      <c r="H3121" s="8">
        <v>39.285703488239996</v>
      </c>
      <c r="I3121">
        <v>1.6125</v>
      </c>
      <c r="Q3121">
        <v>2639.9992744097281</v>
      </c>
      <c r="U3121">
        <v>0.59960999999999998</v>
      </c>
    </row>
    <row r="3122" spans="1:21" ht="15" x14ac:dyDescent="0.25">
      <c r="A3122" t="s">
        <v>40</v>
      </c>
      <c r="B3122" t="s">
        <v>41</v>
      </c>
      <c r="C3122" s="26">
        <v>40087</v>
      </c>
      <c r="D3122" s="26">
        <v>40332</v>
      </c>
      <c r="E3122">
        <v>2010</v>
      </c>
      <c r="F3122">
        <v>2</v>
      </c>
      <c r="G3122">
        <v>12</v>
      </c>
      <c r="H3122" s="8">
        <v>45.531639731388466</v>
      </c>
      <c r="I3122">
        <v>1.9369000000000001</v>
      </c>
      <c r="Q3122">
        <v>3059.7261899493051</v>
      </c>
      <c r="U3122">
        <v>0.72832999999999992</v>
      </c>
    </row>
    <row r="3123" spans="1:21" ht="15" x14ac:dyDescent="0.25">
      <c r="A3123" t="s">
        <v>40</v>
      </c>
      <c r="B3123" t="s">
        <v>41</v>
      </c>
      <c r="C3123" s="26">
        <v>40087</v>
      </c>
      <c r="D3123" s="26">
        <v>40332</v>
      </c>
      <c r="E3123">
        <v>2010</v>
      </c>
      <c r="F3123">
        <v>3</v>
      </c>
      <c r="G3123">
        <v>1</v>
      </c>
      <c r="H3123" s="8">
        <v>17.526845639159998</v>
      </c>
      <c r="I3123">
        <v>1.4451000000000001</v>
      </c>
      <c r="Q3123">
        <v>1177.804026951552</v>
      </c>
      <c r="U3123">
        <v>0.35564499999999999</v>
      </c>
    </row>
    <row r="3124" spans="1:21" ht="15" x14ac:dyDescent="0.25">
      <c r="A3124" t="s">
        <v>40</v>
      </c>
      <c r="B3124" t="s">
        <v>41</v>
      </c>
      <c r="C3124" s="26">
        <v>40087</v>
      </c>
      <c r="D3124" s="26">
        <v>40332</v>
      </c>
      <c r="E3124">
        <v>2010</v>
      </c>
      <c r="F3124">
        <v>3</v>
      </c>
      <c r="G3124">
        <v>2</v>
      </c>
      <c r="H3124" s="8">
        <v>31.931916020120767</v>
      </c>
      <c r="I3124">
        <v>1.5085</v>
      </c>
      <c r="Q3124">
        <v>2145.8247565521156</v>
      </c>
      <c r="U3124">
        <v>0.468555</v>
      </c>
    </row>
    <row r="3125" spans="1:21" ht="15" x14ac:dyDescent="0.25">
      <c r="A3125" t="s">
        <v>40</v>
      </c>
      <c r="B3125" t="s">
        <v>41</v>
      </c>
      <c r="C3125" s="26">
        <v>40087</v>
      </c>
      <c r="D3125" s="26">
        <v>40332</v>
      </c>
      <c r="E3125">
        <v>2010</v>
      </c>
      <c r="F3125">
        <v>3</v>
      </c>
      <c r="G3125">
        <v>3</v>
      </c>
      <c r="H3125" s="8">
        <v>37.92620616504923</v>
      </c>
      <c r="I3125">
        <v>1.8522000000000001</v>
      </c>
      <c r="Q3125">
        <v>2548.6410542913081</v>
      </c>
      <c r="U3125">
        <v>0.64057500000000001</v>
      </c>
    </row>
    <row r="3126" spans="1:21" ht="15" x14ac:dyDescent="0.25">
      <c r="A3126" t="s">
        <v>40</v>
      </c>
      <c r="B3126" t="s">
        <v>41</v>
      </c>
      <c r="C3126" s="26">
        <v>40087</v>
      </c>
      <c r="D3126" s="26">
        <v>40332</v>
      </c>
      <c r="E3126">
        <v>2010</v>
      </c>
      <c r="F3126">
        <v>3</v>
      </c>
      <c r="G3126">
        <v>4</v>
      </c>
      <c r="H3126" s="8">
        <v>38.721901878000004</v>
      </c>
      <c r="I3126">
        <v>2.6154000000000002</v>
      </c>
      <c r="Q3126">
        <v>2602.1118062016003</v>
      </c>
      <c r="U3126">
        <v>0.74195000000000011</v>
      </c>
    </row>
    <row r="3127" spans="1:21" ht="15" x14ac:dyDescent="0.25">
      <c r="A3127" t="s">
        <v>40</v>
      </c>
      <c r="B3127" t="s">
        <v>41</v>
      </c>
      <c r="C3127" s="26">
        <v>40087</v>
      </c>
      <c r="D3127" s="26">
        <v>40332</v>
      </c>
      <c r="E3127">
        <v>2010</v>
      </c>
      <c r="F3127">
        <v>3</v>
      </c>
      <c r="G3127">
        <v>5</v>
      </c>
      <c r="H3127" s="8">
        <v>20.46156358264615</v>
      </c>
      <c r="I3127">
        <v>1.4547000000000001</v>
      </c>
      <c r="Q3127">
        <v>1375.0170727538214</v>
      </c>
      <c r="U3127">
        <v>0.37165499999999996</v>
      </c>
    </row>
    <row r="3128" spans="1:21" ht="15" x14ac:dyDescent="0.25">
      <c r="A3128" t="s">
        <v>40</v>
      </c>
      <c r="B3128" t="s">
        <v>41</v>
      </c>
      <c r="C3128" s="26">
        <v>40087</v>
      </c>
      <c r="D3128" s="26">
        <v>40332</v>
      </c>
      <c r="E3128">
        <v>2010</v>
      </c>
      <c r="F3128">
        <v>3</v>
      </c>
      <c r="G3128">
        <v>6</v>
      </c>
      <c r="H3128" s="8">
        <v>34.136815023782304</v>
      </c>
      <c r="I3128">
        <v>1.661</v>
      </c>
      <c r="Q3128">
        <v>2293.9939695981711</v>
      </c>
      <c r="U3128">
        <v>0.59104000000000001</v>
      </c>
    </row>
    <row r="3129" spans="1:21" ht="15" x14ac:dyDescent="0.25">
      <c r="A3129" t="s">
        <v>40</v>
      </c>
      <c r="B3129" t="s">
        <v>41</v>
      </c>
      <c r="C3129" s="26">
        <v>40087</v>
      </c>
      <c r="D3129" s="26">
        <v>40332</v>
      </c>
      <c r="E3129">
        <v>2010</v>
      </c>
      <c r="F3129">
        <v>3</v>
      </c>
      <c r="G3129">
        <v>7</v>
      </c>
      <c r="H3129" s="8">
        <v>41.619881582196932</v>
      </c>
      <c r="I3129">
        <v>1.6415999999999999</v>
      </c>
      <c r="Q3129">
        <v>2796.856042323634</v>
      </c>
      <c r="U3129">
        <v>0.73395999999999995</v>
      </c>
    </row>
    <row r="3130" spans="1:21" ht="15" x14ac:dyDescent="0.25">
      <c r="A3130" t="s">
        <v>40</v>
      </c>
      <c r="B3130" t="s">
        <v>41</v>
      </c>
      <c r="C3130" s="26">
        <v>40087</v>
      </c>
      <c r="D3130" s="26">
        <v>40332</v>
      </c>
      <c r="E3130">
        <v>2010</v>
      </c>
      <c r="F3130">
        <v>3</v>
      </c>
      <c r="G3130">
        <v>8</v>
      </c>
      <c r="H3130" s="8">
        <v>44.621447456024995</v>
      </c>
      <c r="I3130">
        <v>2.3948</v>
      </c>
      <c r="Q3130">
        <v>2998.5612690448802</v>
      </c>
      <c r="U3130">
        <v>0.74707999999999997</v>
      </c>
    </row>
    <row r="3131" spans="1:21" ht="15" x14ac:dyDescent="0.25">
      <c r="A3131" t="s">
        <v>40</v>
      </c>
      <c r="B3131" t="s">
        <v>41</v>
      </c>
      <c r="C3131" s="26">
        <v>40087</v>
      </c>
      <c r="D3131" s="26">
        <v>40332</v>
      </c>
      <c r="E3131">
        <v>2010</v>
      </c>
      <c r="F3131">
        <v>3</v>
      </c>
      <c r="G3131">
        <v>9</v>
      </c>
      <c r="H3131" s="8">
        <v>22.83044477593846</v>
      </c>
      <c r="I3131">
        <v>1.4093</v>
      </c>
      <c r="Q3131">
        <v>1534.2058889430646</v>
      </c>
      <c r="U3131">
        <v>0.45113500000000001</v>
      </c>
    </row>
    <row r="3132" spans="1:21" ht="15" x14ac:dyDescent="0.25">
      <c r="A3132" t="s">
        <v>40</v>
      </c>
      <c r="B3132" t="s">
        <v>41</v>
      </c>
      <c r="C3132" s="26">
        <v>40087</v>
      </c>
      <c r="D3132" s="26">
        <v>40332</v>
      </c>
      <c r="E3132">
        <v>2010</v>
      </c>
      <c r="F3132">
        <v>3</v>
      </c>
      <c r="G3132">
        <v>10</v>
      </c>
      <c r="H3132" s="8">
        <v>34.128811017027694</v>
      </c>
      <c r="I3132">
        <v>1.5436000000000001</v>
      </c>
      <c r="Q3132">
        <v>2293.4561003442614</v>
      </c>
      <c r="U3132">
        <v>0.56379000000000001</v>
      </c>
    </row>
    <row r="3133" spans="1:21" ht="15" x14ac:dyDescent="0.25">
      <c r="A3133" t="s">
        <v>40</v>
      </c>
      <c r="B3133" t="s">
        <v>41</v>
      </c>
      <c r="C3133" s="26">
        <v>40087</v>
      </c>
      <c r="D3133" s="26">
        <v>40332</v>
      </c>
      <c r="E3133">
        <v>2010</v>
      </c>
      <c r="F3133">
        <v>3</v>
      </c>
      <c r="G3133">
        <v>11</v>
      </c>
      <c r="H3133" s="8">
        <v>39.020485149931147</v>
      </c>
      <c r="I3133">
        <v>1.7094</v>
      </c>
      <c r="Q3133">
        <v>2622.1766020753735</v>
      </c>
      <c r="U3133">
        <v>0.68798000000000004</v>
      </c>
    </row>
    <row r="3134" spans="1:21" ht="15" x14ac:dyDescent="0.25">
      <c r="A3134" t="s">
        <v>40</v>
      </c>
      <c r="B3134" t="s">
        <v>41</v>
      </c>
      <c r="C3134" s="26">
        <v>40087</v>
      </c>
      <c r="D3134" s="26">
        <v>40332</v>
      </c>
      <c r="E3134">
        <v>2010</v>
      </c>
      <c r="F3134">
        <v>3</v>
      </c>
      <c r="G3134">
        <v>12</v>
      </c>
      <c r="H3134" s="8">
        <v>45.727610682409612</v>
      </c>
      <c r="I3134">
        <v>2.2963</v>
      </c>
      <c r="Q3134">
        <v>3072.8954378579265</v>
      </c>
      <c r="U3134">
        <v>0.70676499999999998</v>
      </c>
    </row>
    <row r="3135" spans="1:21" ht="15" x14ac:dyDescent="0.25">
      <c r="A3135" t="s">
        <v>40</v>
      </c>
      <c r="B3135" t="s">
        <v>41</v>
      </c>
      <c r="C3135" s="26">
        <v>40087</v>
      </c>
      <c r="D3135" s="26">
        <v>40332</v>
      </c>
      <c r="E3135">
        <v>2010</v>
      </c>
      <c r="F3135">
        <v>4</v>
      </c>
      <c r="G3135">
        <v>1</v>
      </c>
      <c r="H3135" s="8">
        <v>21.702217214166922</v>
      </c>
      <c r="I3135">
        <v>1.4469000000000001</v>
      </c>
      <c r="Q3135">
        <v>1458.3889967920172</v>
      </c>
      <c r="U3135">
        <v>0.315025</v>
      </c>
    </row>
    <row r="3136" spans="1:21" ht="15" x14ac:dyDescent="0.25">
      <c r="A3136" t="s">
        <v>40</v>
      </c>
      <c r="B3136" t="s">
        <v>41</v>
      </c>
      <c r="C3136" s="26">
        <v>40087</v>
      </c>
      <c r="D3136" s="26">
        <v>40332</v>
      </c>
      <c r="E3136">
        <v>2010</v>
      </c>
      <c r="F3136">
        <v>4</v>
      </c>
      <c r="G3136">
        <v>2</v>
      </c>
      <c r="H3136" s="8">
        <v>31.400696917107688</v>
      </c>
      <c r="I3136">
        <v>1.732</v>
      </c>
      <c r="Q3136">
        <v>2110.1268328296369</v>
      </c>
      <c r="U3136">
        <v>0.43418499999999999</v>
      </c>
    </row>
    <row r="3137" spans="1:21" ht="15" x14ac:dyDescent="0.25">
      <c r="A3137" t="s">
        <v>40</v>
      </c>
      <c r="B3137" t="s">
        <v>41</v>
      </c>
      <c r="C3137" s="26">
        <v>40087</v>
      </c>
      <c r="D3137" s="26">
        <v>40332</v>
      </c>
      <c r="E3137">
        <v>2010</v>
      </c>
      <c r="F3137">
        <v>4</v>
      </c>
      <c r="G3137">
        <v>3</v>
      </c>
      <c r="H3137" s="8">
        <v>32.209443794956158</v>
      </c>
      <c r="I3137">
        <v>2.4165000000000001</v>
      </c>
      <c r="Q3137">
        <v>2164.474623021054</v>
      </c>
      <c r="U3137">
        <v>0.48888500000000001</v>
      </c>
    </row>
    <row r="3138" spans="1:21" ht="15" x14ac:dyDescent="0.25">
      <c r="A3138" t="s">
        <v>40</v>
      </c>
      <c r="B3138" t="s">
        <v>41</v>
      </c>
      <c r="C3138" s="26">
        <v>40087</v>
      </c>
      <c r="D3138" s="26">
        <v>40332</v>
      </c>
      <c r="E3138">
        <v>2010</v>
      </c>
      <c r="F3138">
        <v>4</v>
      </c>
      <c r="G3138">
        <v>4</v>
      </c>
      <c r="H3138" s="8">
        <v>36.89694582673846</v>
      </c>
      <c r="I3138">
        <v>2.6139999999999999</v>
      </c>
      <c r="Q3138">
        <v>2479.4747595568247</v>
      </c>
      <c r="U3138">
        <v>0.72392999999999996</v>
      </c>
    </row>
    <row r="3139" spans="1:21" ht="15" x14ac:dyDescent="0.25">
      <c r="A3139" t="s">
        <v>40</v>
      </c>
      <c r="B3139" t="s">
        <v>41</v>
      </c>
      <c r="C3139" s="26">
        <v>40087</v>
      </c>
      <c r="D3139" s="26">
        <v>40332</v>
      </c>
      <c r="E3139">
        <v>2010</v>
      </c>
      <c r="F3139">
        <v>4</v>
      </c>
      <c r="G3139">
        <v>5</v>
      </c>
      <c r="H3139" s="8">
        <v>22.70044445015769</v>
      </c>
      <c r="I3139">
        <v>1.5316000000000001</v>
      </c>
      <c r="Q3139">
        <v>1525.4698670505968</v>
      </c>
      <c r="U3139">
        <v>0.33165999999999995</v>
      </c>
    </row>
    <row r="3140" spans="1:21" ht="15" x14ac:dyDescent="0.25">
      <c r="A3140" t="s">
        <v>40</v>
      </c>
      <c r="B3140" t="s">
        <v>41</v>
      </c>
      <c r="C3140" s="26">
        <v>40087</v>
      </c>
      <c r="D3140" s="26">
        <v>40332</v>
      </c>
      <c r="E3140">
        <v>2010</v>
      </c>
      <c r="F3140">
        <v>4</v>
      </c>
      <c r="G3140">
        <v>6</v>
      </c>
      <c r="H3140" s="8">
        <v>37.499286004366155</v>
      </c>
      <c r="I3140">
        <v>1.7413000000000001</v>
      </c>
      <c r="Q3140">
        <v>2519.9520194934062</v>
      </c>
      <c r="U3140">
        <v>0.44383</v>
      </c>
    </row>
    <row r="3141" spans="1:21" ht="15" x14ac:dyDescent="0.25">
      <c r="A3141" t="s">
        <v>40</v>
      </c>
      <c r="B3141" t="s">
        <v>41</v>
      </c>
      <c r="C3141" s="26">
        <v>40087</v>
      </c>
      <c r="D3141" s="26">
        <v>40332</v>
      </c>
      <c r="E3141">
        <v>2010</v>
      </c>
      <c r="F3141">
        <v>4</v>
      </c>
      <c r="G3141">
        <v>7</v>
      </c>
      <c r="H3141" s="8">
        <v>42.329523318923066</v>
      </c>
      <c r="I3141">
        <v>1.6608000000000001</v>
      </c>
      <c r="Q3141">
        <v>2844.5439670316305</v>
      </c>
      <c r="U3141">
        <v>0.50509000000000004</v>
      </c>
    </row>
    <row r="3142" spans="1:21" ht="15" x14ac:dyDescent="0.25">
      <c r="A3142" t="s">
        <v>40</v>
      </c>
      <c r="B3142" t="s">
        <v>41</v>
      </c>
      <c r="C3142" s="26">
        <v>40087</v>
      </c>
      <c r="D3142" s="26">
        <v>40332</v>
      </c>
      <c r="E3142">
        <v>2010</v>
      </c>
      <c r="F3142">
        <v>4</v>
      </c>
      <c r="G3142">
        <v>8</v>
      </c>
      <c r="H3142" s="8">
        <v>42.651631849479237</v>
      </c>
      <c r="I3142">
        <v>2.1970999999999998</v>
      </c>
      <c r="Q3142">
        <v>2866.1896602850047</v>
      </c>
      <c r="U3142">
        <v>0.68890999999999991</v>
      </c>
    </row>
    <row r="3143" spans="1:21" ht="15" x14ac:dyDescent="0.25">
      <c r="A3143" t="s">
        <v>40</v>
      </c>
      <c r="B3143" t="s">
        <v>41</v>
      </c>
      <c r="C3143" s="26">
        <v>40087</v>
      </c>
      <c r="D3143" s="26">
        <v>40332</v>
      </c>
      <c r="E3143">
        <v>2010</v>
      </c>
      <c r="F3143">
        <v>4</v>
      </c>
      <c r="G3143">
        <v>9</v>
      </c>
      <c r="H3143" s="8">
        <v>21.246940608033459</v>
      </c>
      <c r="I3143">
        <v>1.5764</v>
      </c>
      <c r="Q3143">
        <v>1427.7944088598485</v>
      </c>
      <c r="U3143">
        <v>0.33877000000000002</v>
      </c>
    </row>
    <row r="3144" spans="1:21" ht="15" x14ac:dyDescent="0.25">
      <c r="A3144" t="s">
        <v>40</v>
      </c>
      <c r="B3144" t="s">
        <v>41</v>
      </c>
      <c r="C3144" s="26">
        <v>40087</v>
      </c>
      <c r="D3144" s="26">
        <v>40332</v>
      </c>
      <c r="E3144">
        <v>2010</v>
      </c>
      <c r="F3144">
        <v>4</v>
      </c>
      <c r="G3144">
        <v>10</v>
      </c>
      <c r="H3144" s="8">
        <v>36.456911958212302</v>
      </c>
      <c r="I3144">
        <v>1.5801000000000001</v>
      </c>
      <c r="Q3144">
        <v>2449.9044835918667</v>
      </c>
      <c r="U3144">
        <v>0.44803999999999999</v>
      </c>
    </row>
    <row r="3145" spans="1:21" ht="15" x14ac:dyDescent="0.25">
      <c r="A3145" t="s">
        <v>40</v>
      </c>
      <c r="B3145" t="s">
        <v>41</v>
      </c>
      <c r="C3145" s="26">
        <v>40087</v>
      </c>
      <c r="D3145" s="26">
        <v>40332</v>
      </c>
      <c r="E3145">
        <v>2010</v>
      </c>
      <c r="F3145">
        <v>4</v>
      </c>
      <c r="G3145">
        <v>11</v>
      </c>
      <c r="H3145" s="8">
        <v>40.36914036943616</v>
      </c>
      <c r="I3145">
        <v>1.7262999999999999</v>
      </c>
      <c r="Q3145">
        <v>2712.8062328261099</v>
      </c>
      <c r="U3145">
        <v>0.51252500000000001</v>
      </c>
    </row>
    <row r="3146" spans="1:21" ht="15" x14ac:dyDescent="0.25">
      <c r="A3146" t="s">
        <v>40</v>
      </c>
      <c r="B3146" t="s">
        <v>41</v>
      </c>
      <c r="C3146" s="26">
        <v>40087</v>
      </c>
      <c r="D3146" s="26">
        <v>40332</v>
      </c>
      <c r="E3146">
        <v>2010</v>
      </c>
      <c r="F3146">
        <v>4</v>
      </c>
      <c r="G3146">
        <v>12</v>
      </c>
      <c r="H3146" s="8">
        <v>46.941522520403069</v>
      </c>
      <c r="I3146">
        <v>2.3788999999999998</v>
      </c>
      <c r="Q3146">
        <v>3154.4703133710864</v>
      </c>
      <c r="U3146">
        <v>0.69165999999999994</v>
      </c>
    </row>
    <row r="3147" spans="1:21" ht="15" x14ac:dyDescent="0.25">
      <c r="A3147" t="s">
        <v>40</v>
      </c>
      <c r="B3147" t="s">
        <v>41</v>
      </c>
      <c r="C3147" s="26">
        <v>40087</v>
      </c>
      <c r="D3147" s="26">
        <v>40332</v>
      </c>
      <c r="E3147">
        <v>2010</v>
      </c>
      <c r="F3147">
        <v>5</v>
      </c>
      <c r="G3147">
        <v>1</v>
      </c>
      <c r="H3147" s="8">
        <v>18.429244158066918</v>
      </c>
      <c r="I3147">
        <v>1.6051</v>
      </c>
      <c r="Q3147">
        <v>1238.4452074220969</v>
      </c>
      <c r="U3147">
        <v>0.30392999999999998</v>
      </c>
    </row>
    <row r="3148" spans="1:21" ht="15" x14ac:dyDescent="0.25">
      <c r="A3148" t="s">
        <v>40</v>
      </c>
      <c r="B3148" t="s">
        <v>41</v>
      </c>
      <c r="C3148" s="26">
        <v>40087</v>
      </c>
      <c r="D3148" s="26">
        <v>40332</v>
      </c>
      <c r="E3148">
        <v>2010</v>
      </c>
      <c r="F3148">
        <v>5</v>
      </c>
      <c r="G3148">
        <v>2</v>
      </c>
      <c r="H3148" s="8">
        <v>35.806603585652304</v>
      </c>
      <c r="I3148">
        <v>1.6386000000000001</v>
      </c>
      <c r="Q3148">
        <v>2406.2037609558352</v>
      </c>
      <c r="U3148">
        <v>0.42636499999999999</v>
      </c>
    </row>
    <row r="3149" spans="1:21" ht="15" x14ac:dyDescent="0.25">
      <c r="A3149" t="s">
        <v>40</v>
      </c>
      <c r="B3149" t="s">
        <v>41</v>
      </c>
      <c r="C3149" s="26">
        <v>40087</v>
      </c>
      <c r="D3149" s="26">
        <v>40332</v>
      </c>
      <c r="E3149">
        <v>2010</v>
      </c>
      <c r="F3149">
        <v>5</v>
      </c>
      <c r="G3149">
        <v>3</v>
      </c>
      <c r="H3149" s="8">
        <v>43.810809402347303</v>
      </c>
      <c r="I3149">
        <v>2.4832000000000001</v>
      </c>
      <c r="Q3149">
        <v>2944.086391837739</v>
      </c>
      <c r="U3149">
        <v>0.52681</v>
      </c>
    </row>
    <row r="3150" spans="1:21" ht="15" x14ac:dyDescent="0.25">
      <c r="A3150" t="s">
        <v>40</v>
      </c>
      <c r="B3150" t="s">
        <v>41</v>
      </c>
      <c r="C3150" s="26">
        <v>40087</v>
      </c>
      <c r="D3150" s="26">
        <v>40332</v>
      </c>
      <c r="E3150">
        <v>2010</v>
      </c>
      <c r="F3150">
        <v>5</v>
      </c>
      <c r="G3150">
        <v>4</v>
      </c>
      <c r="H3150" s="8">
        <v>41.129469971788843</v>
      </c>
      <c r="I3150">
        <v>2.2130999999999998</v>
      </c>
      <c r="Q3150">
        <v>2763.9003821042106</v>
      </c>
      <c r="U3150">
        <v>0.68561000000000005</v>
      </c>
    </row>
    <row r="3151" spans="1:21" ht="15" x14ac:dyDescent="0.25">
      <c r="A3151" t="s">
        <v>40</v>
      </c>
      <c r="B3151" t="s">
        <v>41</v>
      </c>
      <c r="C3151" s="26">
        <v>40087</v>
      </c>
      <c r="D3151" s="26">
        <v>40332</v>
      </c>
      <c r="E3151">
        <v>2010</v>
      </c>
      <c r="F3151">
        <v>5</v>
      </c>
      <c r="G3151">
        <v>5</v>
      </c>
      <c r="H3151" s="8">
        <v>21.989994047999996</v>
      </c>
      <c r="I3151">
        <v>1.4833000000000001</v>
      </c>
      <c r="Q3151">
        <v>1477.7276000255999</v>
      </c>
      <c r="U3151">
        <v>0.35523499999999997</v>
      </c>
    </row>
    <row r="3152" spans="1:21" ht="15" x14ac:dyDescent="0.25">
      <c r="A3152" t="s">
        <v>40</v>
      </c>
      <c r="B3152" t="s">
        <v>41</v>
      </c>
      <c r="C3152" s="26">
        <v>40087</v>
      </c>
      <c r="D3152" s="26">
        <v>40332</v>
      </c>
      <c r="E3152">
        <v>2010</v>
      </c>
      <c r="F3152">
        <v>5</v>
      </c>
      <c r="G3152">
        <v>6</v>
      </c>
      <c r="H3152" s="8">
        <v>30.694230679250772</v>
      </c>
      <c r="I3152">
        <v>1.5794999999999999</v>
      </c>
      <c r="Q3152">
        <v>2062.6523016456522</v>
      </c>
      <c r="U3152">
        <v>0.42884500000000003</v>
      </c>
    </row>
    <row r="3153" spans="1:21" ht="15" x14ac:dyDescent="0.25">
      <c r="A3153" t="s">
        <v>40</v>
      </c>
      <c r="B3153" t="s">
        <v>41</v>
      </c>
      <c r="C3153" s="26">
        <v>40087</v>
      </c>
      <c r="D3153" s="26">
        <v>40332</v>
      </c>
      <c r="E3153">
        <v>2010</v>
      </c>
      <c r="F3153">
        <v>5</v>
      </c>
      <c r="G3153">
        <v>7</v>
      </c>
      <c r="H3153" s="8">
        <v>42.220473221215379</v>
      </c>
      <c r="I3153">
        <v>1.9141999999999999</v>
      </c>
      <c r="Q3153">
        <v>2837.215800465674</v>
      </c>
      <c r="U3153">
        <v>0.54844499999999996</v>
      </c>
    </row>
    <row r="3154" spans="1:21" ht="15" x14ac:dyDescent="0.25">
      <c r="A3154" t="s">
        <v>40</v>
      </c>
      <c r="B3154" t="s">
        <v>41</v>
      </c>
      <c r="C3154" s="26">
        <v>40087</v>
      </c>
      <c r="D3154" s="26">
        <v>40332</v>
      </c>
      <c r="E3154">
        <v>2010</v>
      </c>
      <c r="F3154">
        <v>5</v>
      </c>
      <c r="G3154">
        <v>8</v>
      </c>
      <c r="H3154" s="8">
        <v>43.405766899414616</v>
      </c>
      <c r="I3154">
        <v>2.3984999999999999</v>
      </c>
      <c r="Q3154">
        <v>2916.8675356406625</v>
      </c>
      <c r="U3154">
        <v>0.70533666666666672</v>
      </c>
    </row>
    <row r="3155" spans="1:21" ht="15" x14ac:dyDescent="0.25">
      <c r="A3155" t="s">
        <v>40</v>
      </c>
      <c r="B3155" t="s">
        <v>41</v>
      </c>
      <c r="C3155" s="26">
        <v>40087</v>
      </c>
      <c r="D3155" s="26">
        <v>40332</v>
      </c>
      <c r="E3155">
        <v>2010</v>
      </c>
      <c r="F3155">
        <v>5</v>
      </c>
      <c r="G3155">
        <v>9</v>
      </c>
      <c r="H3155" s="8">
        <v>22.067270992495381</v>
      </c>
      <c r="I3155">
        <v>1.4555</v>
      </c>
      <c r="Q3155">
        <v>1482.9206106956899</v>
      </c>
      <c r="U3155">
        <v>0.32049</v>
      </c>
    </row>
    <row r="3156" spans="1:21" ht="15" x14ac:dyDescent="0.25">
      <c r="A3156" t="s">
        <v>40</v>
      </c>
      <c r="B3156" t="s">
        <v>41</v>
      </c>
      <c r="C3156" s="26">
        <v>40087</v>
      </c>
      <c r="D3156" s="26">
        <v>40332</v>
      </c>
      <c r="E3156">
        <v>2010</v>
      </c>
      <c r="F3156">
        <v>5</v>
      </c>
      <c r="G3156">
        <v>10</v>
      </c>
      <c r="H3156" s="8">
        <v>34.435358273706925</v>
      </c>
      <c r="I3156">
        <v>1.5831</v>
      </c>
      <c r="Q3156">
        <v>2314.0560759931054</v>
      </c>
      <c r="U3156">
        <v>0.428425</v>
      </c>
    </row>
    <row r="3157" spans="1:21" ht="15" x14ac:dyDescent="0.25">
      <c r="A3157" t="s">
        <v>40</v>
      </c>
      <c r="B3157" t="s">
        <v>41</v>
      </c>
      <c r="C3157" s="26">
        <v>40087</v>
      </c>
      <c r="D3157" s="26">
        <v>40332</v>
      </c>
      <c r="E3157">
        <v>2010</v>
      </c>
      <c r="F3157">
        <v>5</v>
      </c>
      <c r="G3157">
        <v>11</v>
      </c>
      <c r="H3157" s="8">
        <v>47.716217555261537</v>
      </c>
      <c r="I3157">
        <v>1.8496999999999999</v>
      </c>
      <c r="Q3157">
        <v>3206.5298197135753</v>
      </c>
      <c r="U3157">
        <v>0.58199999999999996</v>
      </c>
    </row>
    <row r="3158" spans="1:21" ht="15" x14ac:dyDescent="0.25">
      <c r="A3158" t="s">
        <v>40</v>
      </c>
      <c r="B3158" t="s">
        <v>41</v>
      </c>
      <c r="C3158" s="26">
        <v>40087</v>
      </c>
      <c r="D3158" s="26">
        <v>40332</v>
      </c>
      <c r="E3158">
        <v>2010</v>
      </c>
      <c r="F3158">
        <v>5</v>
      </c>
      <c r="G3158">
        <v>12</v>
      </c>
      <c r="H3158" s="8">
        <v>48.885589335558464</v>
      </c>
      <c r="I3158">
        <v>2.5038</v>
      </c>
      <c r="Q3158">
        <v>3285.1116033495291</v>
      </c>
      <c r="U3158">
        <v>0.72768500000000003</v>
      </c>
    </row>
    <row r="3159" spans="1:21" ht="15" x14ac:dyDescent="0.25">
      <c r="A3159" t="s">
        <v>40</v>
      </c>
      <c r="B3159" t="s">
        <v>41</v>
      </c>
      <c r="C3159" s="26">
        <v>40087</v>
      </c>
      <c r="D3159" s="26">
        <v>40332</v>
      </c>
      <c r="E3159">
        <v>2010</v>
      </c>
      <c r="F3159">
        <v>6</v>
      </c>
      <c r="G3159">
        <v>1</v>
      </c>
      <c r="H3159" s="8">
        <v>20.008632603350765</v>
      </c>
      <c r="I3159">
        <v>1.5161</v>
      </c>
      <c r="Q3159">
        <v>1344.5801109451716</v>
      </c>
      <c r="U3159">
        <v>0.32487500000000002</v>
      </c>
    </row>
    <row r="3160" spans="1:21" ht="15" x14ac:dyDescent="0.25">
      <c r="A3160" t="s">
        <v>40</v>
      </c>
      <c r="B3160" t="s">
        <v>41</v>
      </c>
      <c r="C3160" s="26">
        <v>40087</v>
      </c>
      <c r="D3160" s="26">
        <v>40332</v>
      </c>
      <c r="E3160">
        <v>2010</v>
      </c>
      <c r="F3160">
        <v>6</v>
      </c>
      <c r="G3160">
        <v>2</v>
      </c>
      <c r="H3160" s="8">
        <v>25.631518648230003</v>
      </c>
      <c r="I3160">
        <v>1.6856</v>
      </c>
      <c r="Q3160">
        <v>1722.4380531610564</v>
      </c>
      <c r="U3160">
        <v>0.35921999999999998</v>
      </c>
    </row>
    <row r="3161" spans="1:21" ht="15" x14ac:dyDescent="0.25">
      <c r="A3161" t="s">
        <v>40</v>
      </c>
      <c r="B3161" t="s">
        <v>41</v>
      </c>
      <c r="C3161" s="26">
        <v>40087</v>
      </c>
      <c r="D3161" s="26">
        <v>40332</v>
      </c>
      <c r="E3161">
        <v>2010</v>
      </c>
      <c r="F3161">
        <v>6</v>
      </c>
      <c r="G3161">
        <v>3</v>
      </c>
      <c r="H3161" s="8">
        <v>36.48630817541769</v>
      </c>
      <c r="I3161">
        <v>2.5962000000000001</v>
      </c>
      <c r="Q3161">
        <v>2451.8799093880693</v>
      </c>
      <c r="U3161">
        <v>0.51507999999999998</v>
      </c>
    </row>
    <row r="3162" spans="1:21" ht="15" x14ac:dyDescent="0.25">
      <c r="A3162" t="s">
        <v>40</v>
      </c>
      <c r="B3162" t="s">
        <v>41</v>
      </c>
      <c r="C3162" s="26">
        <v>40087</v>
      </c>
      <c r="D3162" s="26">
        <v>40332</v>
      </c>
      <c r="E3162">
        <v>2010</v>
      </c>
      <c r="F3162">
        <v>6</v>
      </c>
      <c r="G3162">
        <v>4</v>
      </c>
      <c r="H3162" s="8">
        <v>38.503894170098071</v>
      </c>
      <c r="I3162">
        <v>2.9226000000000001</v>
      </c>
      <c r="Q3162">
        <v>2587.4616882305904</v>
      </c>
      <c r="U3162">
        <v>0.66344000000000003</v>
      </c>
    </row>
    <row r="3163" spans="1:21" ht="15" x14ac:dyDescent="0.25">
      <c r="A3163" t="s">
        <v>40</v>
      </c>
      <c r="B3163" t="s">
        <v>41</v>
      </c>
      <c r="C3163" s="26">
        <v>40087</v>
      </c>
      <c r="D3163" s="26">
        <v>40332</v>
      </c>
      <c r="E3163">
        <v>2010</v>
      </c>
      <c r="F3163">
        <v>6</v>
      </c>
      <c r="G3163">
        <v>5</v>
      </c>
      <c r="H3163" s="8">
        <v>19.927358700479999</v>
      </c>
      <c r="I3163">
        <v>1.5466</v>
      </c>
      <c r="Q3163">
        <v>1339.118504672256</v>
      </c>
      <c r="U3163">
        <v>0.34684999999999999</v>
      </c>
    </row>
    <row r="3164" spans="1:21" ht="15" x14ac:dyDescent="0.25">
      <c r="A3164" t="s">
        <v>40</v>
      </c>
      <c r="B3164" t="s">
        <v>41</v>
      </c>
      <c r="C3164" s="26">
        <v>40087</v>
      </c>
      <c r="D3164" s="26">
        <v>40332</v>
      </c>
      <c r="E3164">
        <v>2010</v>
      </c>
      <c r="F3164">
        <v>6</v>
      </c>
      <c r="G3164">
        <v>6</v>
      </c>
      <c r="H3164" s="8">
        <v>31.627120694704608</v>
      </c>
      <c r="I3164">
        <v>1.6717</v>
      </c>
      <c r="Q3164">
        <v>2125.3425106841501</v>
      </c>
      <c r="U3164">
        <v>0.45023000000000002</v>
      </c>
    </row>
    <row r="3165" spans="1:21" ht="15" x14ac:dyDescent="0.25">
      <c r="A3165" t="s">
        <v>40</v>
      </c>
      <c r="B3165" t="s">
        <v>41</v>
      </c>
      <c r="C3165" s="26">
        <v>40087</v>
      </c>
      <c r="D3165" s="26">
        <v>40332</v>
      </c>
      <c r="E3165">
        <v>2010</v>
      </c>
      <c r="F3165">
        <v>6</v>
      </c>
      <c r="G3165">
        <v>7</v>
      </c>
      <c r="H3165" s="8">
        <v>41.953280620984621</v>
      </c>
      <c r="I3165" t="s">
        <v>75</v>
      </c>
      <c r="Q3165">
        <v>2819.2604577301668</v>
      </c>
      <c r="U3165">
        <v>0.54683999999999999</v>
      </c>
    </row>
    <row r="3166" spans="1:21" ht="15" x14ac:dyDescent="0.25">
      <c r="A3166" t="s">
        <v>40</v>
      </c>
      <c r="B3166" t="s">
        <v>41</v>
      </c>
      <c r="C3166" s="26">
        <v>40087</v>
      </c>
      <c r="D3166" s="26">
        <v>40332</v>
      </c>
      <c r="E3166">
        <v>2010</v>
      </c>
      <c r="F3166">
        <v>6</v>
      </c>
      <c r="G3166">
        <v>8</v>
      </c>
      <c r="H3166" s="8">
        <v>41.00075902661537</v>
      </c>
      <c r="I3166">
        <v>2.2824</v>
      </c>
      <c r="Q3166">
        <v>2755.2510065885531</v>
      </c>
      <c r="U3166">
        <v>0.67706</v>
      </c>
    </row>
    <row r="3167" spans="1:21" ht="15" x14ac:dyDescent="0.25">
      <c r="A3167" t="s">
        <v>40</v>
      </c>
      <c r="B3167" t="s">
        <v>41</v>
      </c>
      <c r="C3167" s="26">
        <v>40087</v>
      </c>
      <c r="D3167" s="26">
        <v>40332</v>
      </c>
      <c r="E3167">
        <v>2010</v>
      </c>
      <c r="F3167">
        <v>6</v>
      </c>
      <c r="G3167">
        <v>9</v>
      </c>
      <c r="H3167" s="8">
        <v>21.395647098539996</v>
      </c>
      <c r="I3167">
        <v>1.5629</v>
      </c>
      <c r="Q3167">
        <v>1437.787485021888</v>
      </c>
      <c r="U3167">
        <v>0.36587000000000003</v>
      </c>
    </row>
    <row r="3168" spans="1:21" ht="15" x14ac:dyDescent="0.25">
      <c r="A3168" t="s">
        <v>40</v>
      </c>
      <c r="B3168" t="s">
        <v>41</v>
      </c>
      <c r="C3168" s="26">
        <v>40087</v>
      </c>
      <c r="D3168" s="26">
        <v>40332</v>
      </c>
      <c r="E3168">
        <v>2010</v>
      </c>
      <c r="F3168">
        <v>6</v>
      </c>
      <c r="G3168">
        <v>10</v>
      </c>
      <c r="H3168" s="8">
        <v>32.819478493915383</v>
      </c>
      <c r="I3168">
        <v>1.7337</v>
      </c>
      <c r="Q3168">
        <v>2205.4689547911139</v>
      </c>
      <c r="U3168">
        <v>0.44166499999999997</v>
      </c>
    </row>
    <row r="3169" spans="1:21" ht="15" x14ac:dyDescent="0.25">
      <c r="A3169" t="s">
        <v>40</v>
      </c>
      <c r="B3169" t="s">
        <v>41</v>
      </c>
      <c r="C3169" s="26">
        <v>40087</v>
      </c>
      <c r="D3169" s="26">
        <v>40332</v>
      </c>
      <c r="E3169">
        <v>2010</v>
      </c>
      <c r="F3169">
        <v>6</v>
      </c>
      <c r="G3169">
        <v>11</v>
      </c>
      <c r="H3169" s="8">
        <v>37.447631025064616</v>
      </c>
      <c r="I3169">
        <v>1.9674</v>
      </c>
      <c r="Q3169">
        <v>2516.4808048843424</v>
      </c>
      <c r="U3169">
        <v>0.55465999999999993</v>
      </c>
    </row>
    <row r="3170" spans="1:21" ht="15" x14ac:dyDescent="0.25">
      <c r="A3170" t="s">
        <v>40</v>
      </c>
      <c r="B3170" t="s">
        <v>41</v>
      </c>
      <c r="C3170" s="26">
        <v>40087</v>
      </c>
      <c r="D3170" s="26">
        <v>40332</v>
      </c>
      <c r="E3170">
        <v>2010</v>
      </c>
      <c r="F3170">
        <v>6</v>
      </c>
      <c r="G3170">
        <v>12</v>
      </c>
      <c r="H3170" s="8">
        <v>43.18338952875115</v>
      </c>
      <c r="I3170">
        <v>2.3725000000000001</v>
      </c>
      <c r="Q3170">
        <v>2901.9237763320775</v>
      </c>
      <c r="U3170">
        <v>0.61559000000000008</v>
      </c>
    </row>
    <row r="3171" spans="1:21" ht="15" x14ac:dyDescent="0.25">
      <c r="A3171" t="s">
        <v>40</v>
      </c>
      <c r="B3171" t="s">
        <v>42</v>
      </c>
      <c r="C3171" s="26">
        <v>40452</v>
      </c>
      <c r="D3171" s="26">
        <v>40694</v>
      </c>
      <c r="E3171">
        <v>2011</v>
      </c>
      <c r="F3171">
        <v>1</v>
      </c>
      <c r="G3171">
        <v>1</v>
      </c>
      <c r="H3171" s="9">
        <v>15.313116902033078</v>
      </c>
      <c r="I3171">
        <v>1.8219000000000001</v>
      </c>
    </row>
    <row r="3172" spans="1:21" ht="15" x14ac:dyDescent="0.25">
      <c r="A3172" t="s">
        <v>40</v>
      </c>
      <c r="B3172" t="s">
        <v>42</v>
      </c>
      <c r="C3172" s="26">
        <v>40452</v>
      </c>
      <c r="D3172" s="26">
        <v>40694</v>
      </c>
      <c r="E3172">
        <v>2011</v>
      </c>
      <c r="F3172">
        <v>1</v>
      </c>
      <c r="G3172">
        <v>2</v>
      </c>
      <c r="H3172" s="9">
        <v>14.325249803040004</v>
      </c>
      <c r="I3172">
        <v>2.3786999999999998</v>
      </c>
    </row>
    <row r="3173" spans="1:21" ht="15" x14ac:dyDescent="0.25">
      <c r="A3173" t="s">
        <v>40</v>
      </c>
      <c r="B3173" t="s">
        <v>42</v>
      </c>
      <c r="C3173" s="26">
        <v>40452</v>
      </c>
      <c r="D3173" s="26">
        <v>40694</v>
      </c>
      <c r="E3173">
        <v>2011</v>
      </c>
      <c r="F3173">
        <v>1</v>
      </c>
      <c r="G3173">
        <v>3</v>
      </c>
      <c r="H3173" s="9">
        <v>19.507445048520001</v>
      </c>
      <c r="I3173">
        <v>2.7061999999999999</v>
      </c>
    </row>
    <row r="3174" spans="1:21" ht="15" x14ac:dyDescent="0.25">
      <c r="A3174" t="s">
        <v>40</v>
      </c>
      <c r="B3174" t="s">
        <v>42</v>
      </c>
      <c r="C3174" s="26">
        <v>40452</v>
      </c>
      <c r="D3174" s="26">
        <v>40694</v>
      </c>
      <c r="E3174">
        <v>2011</v>
      </c>
      <c r="F3174">
        <v>1</v>
      </c>
      <c r="G3174">
        <v>4</v>
      </c>
      <c r="H3174" s="9">
        <v>14.75180966388462</v>
      </c>
      <c r="I3174">
        <v>2.6716000000000002</v>
      </c>
    </row>
    <row r="3175" spans="1:21" ht="15" x14ac:dyDescent="0.25">
      <c r="A3175" t="s">
        <v>40</v>
      </c>
      <c r="B3175" t="s">
        <v>42</v>
      </c>
      <c r="C3175" s="26">
        <v>40452</v>
      </c>
      <c r="D3175" s="26">
        <v>40694</v>
      </c>
      <c r="E3175">
        <v>2011</v>
      </c>
      <c r="F3175">
        <v>1</v>
      </c>
      <c r="G3175">
        <v>5</v>
      </c>
      <c r="H3175" s="9">
        <v>11.425686413053848</v>
      </c>
      <c r="I3175">
        <v>1.7015</v>
      </c>
    </row>
    <row r="3176" spans="1:21" ht="15" x14ac:dyDescent="0.25">
      <c r="A3176" t="s">
        <v>40</v>
      </c>
      <c r="B3176" t="s">
        <v>42</v>
      </c>
      <c r="C3176" s="26">
        <v>40452</v>
      </c>
      <c r="D3176" s="26">
        <v>40694</v>
      </c>
      <c r="E3176">
        <v>2011</v>
      </c>
      <c r="F3176">
        <v>1</v>
      </c>
      <c r="G3176">
        <v>6</v>
      </c>
      <c r="H3176" s="9">
        <v>15.836318849873079</v>
      </c>
      <c r="I3176">
        <v>1.7751999999999999</v>
      </c>
    </row>
    <row r="3177" spans="1:21" ht="15" x14ac:dyDescent="0.25">
      <c r="A3177" t="s">
        <v>40</v>
      </c>
      <c r="B3177" t="s">
        <v>42</v>
      </c>
      <c r="C3177" s="26">
        <v>40452</v>
      </c>
      <c r="D3177" s="26">
        <v>40694</v>
      </c>
      <c r="E3177">
        <v>2011</v>
      </c>
      <c r="F3177">
        <v>1</v>
      </c>
      <c r="G3177">
        <v>7</v>
      </c>
      <c r="H3177" s="9">
        <v>13.242581071449232</v>
      </c>
      <c r="I3177">
        <v>1.6677</v>
      </c>
    </row>
    <row r="3178" spans="1:21" ht="15" x14ac:dyDescent="0.25">
      <c r="A3178" t="s">
        <v>40</v>
      </c>
      <c r="B3178" t="s">
        <v>42</v>
      </c>
      <c r="C3178" s="26">
        <v>40452</v>
      </c>
      <c r="D3178" s="26">
        <v>40694</v>
      </c>
      <c r="E3178">
        <v>2011</v>
      </c>
      <c r="F3178">
        <v>1</v>
      </c>
      <c r="G3178">
        <v>8</v>
      </c>
      <c r="H3178" s="9">
        <v>17.253043727039998</v>
      </c>
      <c r="I3178">
        <v>2.5756999999999999</v>
      </c>
    </row>
    <row r="3179" spans="1:21" ht="15" x14ac:dyDescent="0.25">
      <c r="A3179" t="s">
        <v>40</v>
      </c>
      <c r="B3179" t="s">
        <v>42</v>
      </c>
      <c r="C3179" s="26">
        <v>40452</v>
      </c>
      <c r="D3179" s="26">
        <v>40694</v>
      </c>
      <c r="E3179">
        <v>2011</v>
      </c>
      <c r="F3179">
        <v>1</v>
      </c>
      <c r="G3179">
        <v>9</v>
      </c>
      <c r="H3179" s="9">
        <v>8.3525501980799994</v>
      </c>
      <c r="I3179">
        <v>1.5065999999999999</v>
      </c>
    </row>
    <row r="3180" spans="1:21" ht="15" x14ac:dyDescent="0.25">
      <c r="A3180" t="s">
        <v>40</v>
      </c>
      <c r="B3180" t="s">
        <v>42</v>
      </c>
      <c r="C3180" s="26">
        <v>40452</v>
      </c>
      <c r="D3180" s="26">
        <v>40694</v>
      </c>
      <c r="E3180">
        <v>2011</v>
      </c>
      <c r="F3180">
        <v>1</v>
      </c>
      <c r="G3180">
        <v>10</v>
      </c>
      <c r="H3180" s="9">
        <v>14.504380765075386</v>
      </c>
      <c r="I3180">
        <v>1.6424000000000001</v>
      </c>
    </row>
    <row r="3181" spans="1:21" ht="15" x14ac:dyDescent="0.25">
      <c r="A3181" t="s">
        <v>40</v>
      </c>
      <c r="B3181" t="s">
        <v>42</v>
      </c>
      <c r="C3181" s="26">
        <v>40452</v>
      </c>
      <c r="D3181" s="26">
        <v>40694</v>
      </c>
      <c r="E3181">
        <v>2011</v>
      </c>
      <c r="F3181">
        <v>1</v>
      </c>
      <c r="G3181">
        <v>11</v>
      </c>
      <c r="H3181" s="9">
        <v>16.324836501219231</v>
      </c>
      <c r="I3181">
        <v>2.0470999999999999</v>
      </c>
    </row>
    <row r="3182" spans="1:21" ht="15" x14ac:dyDescent="0.25">
      <c r="A3182" t="s">
        <v>40</v>
      </c>
      <c r="B3182" t="s">
        <v>42</v>
      </c>
      <c r="C3182" s="26">
        <v>40452</v>
      </c>
      <c r="D3182" s="26">
        <v>40694</v>
      </c>
      <c r="E3182">
        <v>2011</v>
      </c>
      <c r="F3182">
        <v>1</v>
      </c>
      <c r="G3182">
        <v>12</v>
      </c>
      <c r="H3182" s="9">
        <v>9.8945216647199992</v>
      </c>
      <c r="I3182">
        <v>2.0188000000000001</v>
      </c>
    </row>
    <row r="3183" spans="1:21" ht="15" x14ac:dyDescent="0.25">
      <c r="A3183" t="s">
        <v>40</v>
      </c>
      <c r="B3183" t="s">
        <v>42</v>
      </c>
      <c r="C3183" s="26">
        <v>40452</v>
      </c>
      <c r="D3183" s="26">
        <v>40694</v>
      </c>
      <c r="E3183">
        <v>2011</v>
      </c>
      <c r="F3183">
        <v>2</v>
      </c>
      <c r="G3183">
        <v>1</v>
      </c>
      <c r="H3183" s="9">
        <v>11.069340614640002</v>
      </c>
      <c r="I3183">
        <v>1.6767000000000001</v>
      </c>
    </row>
    <row r="3184" spans="1:21" ht="15" x14ac:dyDescent="0.25">
      <c r="A3184" t="s">
        <v>40</v>
      </c>
      <c r="B3184" t="s">
        <v>42</v>
      </c>
      <c r="C3184" s="26">
        <v>40452</v>
      </c>
      <c r="D3184" s="26">
        <v>40694</v>
      </c>
      <c r="E3184">
        <v>2011</v>
      </c>
      <c r="F3184">
        <v>2</v>
      </c>
      <c r="G3184">
        <v>2</v>
      </c>
      <c r="H3184" s="9">
        <v>15.571975362646155</v>
      </c>
      <c r="I3184">
        <v>2.2906</v>
      </c>
    </row>
    <row r="3185" spans="1:9" ht="15" x14ac:dyDescent="0.25">
      <c r="A3185" t="s">
        <v>40</v>
      </c>
      <c r="B3185" t="s">
        <v>42</v>
      </c>
      <c r="C3185" s="26">
        <v>40452</v>
      </c>
      <c r="D3185" s="26">
        <v>40694</v>
      </c>
      <c r="E3185">
        <v>2011</v>
      </c>
      <c r="F3185">
        <v>2</v>
      </c>
      <c r="G3185">
        <v>3</v>
      </c>
      <c r="H3185" s="9">
        <v>15.570218402716158</v>
      </c>
      <c r="I3185">
        <v>2.4279000000000002</v>
      </c>
    </row>
    <row r="3186" spans="1:9" ht="15" x14ac:dyDescent="0.25">
      <c r="A3186" t="s">
        <v>40</v>
      </c>
      <c r="B3186" t="s">
        <v>42</v>
      </c>
      <c r="C3186" s="26">
        <v>40452</v>
      </c>
      <c r="D3186" s="26">
        <v>40694</v>
      </c>
      <c r="E3186">
        <v>2011</v>
      </c>
      <c r="F3186">
        <v>2</v>
      </c>
      <c r="G3186">
        <v>4</v>
      </c>
      <c r="H3186" s="9">
        <v>11.322878991930001</v>
      </c>
      <c r="I3186">
        <v>2.9203999999999999</v>
      </c>
    </row>
    <row r="3187" spans="1:9" ht="15" x14ac:dyDescent="0.25">
      <c r="A3187" t="s">
        <v>40</v>
      </c>
      <c r="B3187" t="s">
        <v>42</v>
      </c>
      <c r="C3187" s="26">
        <v>40452</v>
      </c>
      <c r="D3187" s="26">
        <v>40694</v>
      </c>
      <c r="E3187">
        <v>2011</v>
      </c>
      <c r="F3187">
        <v>2</v>
      </c>
      <c r="G3187">
        <v>5</v>
      </c>
      <c r="H3187" s="9">
        <v>18.043548086520005</v>
      </c>
      <c r="I3187">
        <v>1.5966</v>
      </c>
    </row>
    <row r="3188" spans="1:9" ht="15" x14ac:dyDescent="0.25">
      <c r="A3188" t="s">
        <v>40</v>
      </c>
      <c r="B3188" t="s">
        <v>42</v>
      </c>
      <c r="C3188" s="26">
        <v>40452</v>
      </c>
      <c r="D3188" s="26">
        <v>40694</v>
      </c>
      <c r="E3188">
        <v>2011</v>
      </c>
      <c r="F3188">
        <v>2</v>
      </c>
      <c r="G3188">
        <v>6</v>
      </c>
      <c r="H3188" s="9">
        <v>14.746187332800002</v>
      </c>
      <c r="I3188">
        <v>1.5992999999999999</v>
      </c>
    </row>
    <row r="3189" spans="1:9" ht="15" x14ac:dyDescent="0.25">
      <c r="A3189" t="s">
        <v>40</v>
      </c>
      <c r="B3189" t="s">
        <v>42</v>
      </c>
      <c r="C3189" s="26">
        <v>40452</v>
      </c>
      <c r="D3189" s="26">
        <v>40694</v>
      </c>
      <c r="E3189">
        <v>2011</v>
      </c>
      <c r="F3189">
        <v>2</v>
      </c>
      <c r="G3189">
        <v>7</v>
      </c>
      <c r="H3189" s="9">
        <v>8.6844519456369245</v>
      </c>
      <c r="I3189">
        <v>1.9607000000000001</v>
      </c>
    </row>
    <row r="3190" spans="1:9" ht="15" x14ac:dyDescent="0.25">
      <c r="A3190" t="s">
        <v>40</v>
      </c>
      <c r="B3190" t="s">
        <v>42</v>
      </c>
      <c r="C3190" s="26">
        <v>40452</v>
      </c>
      <c r="D3190" s="26">
        <v>40694</v>
      </c>
      <c r="E3190">
        <v>2011</v>
      </c>
      <c r="F3190">
        <v>2</v>
      </c>
      <c r="G3190">
        <v>8</v>
      </c>
      <c r="H3190" s="9">
        <v>12.111812899483848</v>
      </c>
      <c r="I3190">
        <v>2.5912000000000002</v>
      </c>
    </row>
    <row r="3191" spans="1:9" ht="15" x14ac:dyDescent="0.25">
      <c r="A3191" t="s">
        <v>40</v>
      </c>
      <c r="B3191" t="s">
        <v>42</v>
      </c>
      <c r="C3191" s="26">
        <v>40452</v>
      </c>
      <c r="D3191" s="26">
        <v>40694</v>
      </c>
      <c r="E3191">
        <v>2011</v>
      </c>
      <c r="F3191">
        <v>2</v>
      </c>
      <c r="G3191">
        <v>9</v>
      </c>
      <c r="H3191" s="9">
        <v>16.435031036566151</v>
      </c>
      <c r="I3191">
        <v>1.5617000000000001</v>
      </c>
    </row>
    <row r="3192" spans="1:9" ht="15" x14ac:dyDescent="0.25">
      <c r="A3192" t="s">
        <v>40</v>
      </c>
      <c r="B3192" t="s">
        <v>42</v>
      </c>
      <c r="C3192" s="26">
        <v>40452</v>
      </c>
      <c r="D3192" s="26">
        <v>40694</v>
      </c>
      <c r="E3192">
        <v>2011</v>
      </c>
      <c r="F3192">
        <v>2</v>
      </c>
      <c r="G3192">
        <v>10</v>
      </c>
      <c r="H3192" s="9">
        <v>14.591744690185386</v>
      </c>
      <c r="I3192">
        <v>1.7773000000000001</v>
      </c>
    </row>
    <row r="3193" spans="1:9" ht="15" x14ac:dyDescent="0.25">
      <c r="A3193" t="s">
        <v>40</v>
      </c>
      <c r="B3193" t="s">
        <v>42</v>
      </c>
      <c r="C3193" s="26">
        <v>40452</v>
      </c>
      <c r="D3193" s="26">
        <v>40694</v>
      </c>
      <c r="E3193">
        <v>2011</v>
      </c>
      <c r="F3193">
        <v>2</v>
      </c>
      <c r="G3193">
        <v>11</v>
      </c>
      <c r="H3193" s="9">
        <v>12.412424439360002</v>
      </c>
      <c r="I3193">
        <v>1.6879</v>
      </c>
    </row>
    <row r="3194" spans="1:9" ht="15" x14ac:dyDescent="0.25">
      <c r="A3194" t="s">
        <v>40</v>
      </c>
      <c r="B3194" t="s">
        <v>42</v>
      </c>
      <c r="C3194" s="26">
        <v>40452</v>
      </c>
      <c r="D3194" s="26">
        <v>40694</v>
      </c>
      <c r="E3194">
        <v>2011</v>
      </c>
      <c r="F3194">
        <v>2</v>
      </c>
      <c r="G3194">
        <v>12</v>
      </c>
      <c r="H3194" s="9">
        <v>7.2970303043423081</v>
      </c>
      <c r="I3194">
        <v>2.3837000000000002</v>
      </c>
    </row>
    <row r="3195" spans="1:9" ht="15" x14ac:dyDescent="0.25">
      <c r="A3195" t="s">
        <v>40</v>
      </c>
      <c r="B3195" t="s">
        <v>42</v>
      </c>
      <c r="C3195" s="26">
        <v>40452</v>
      </c>
      <c r="D3195" s="26">
        <v>40694</v>
      </c>
      <c r="E3195">
        <v>2011</v>
      </c>
      <c r="F3195">
        <v>3</v>
      </c>
      <c r="G3195">
        <v>1</v>
      </c>
      <c r="H3195" s="9">
        <v>15.5646825642</v>
      </c>
      <c r="I3195">
        <v>1.6462000000000001</v>
      </c>
    </row>
    <row r="3196" spans="1:9" ht="15" x14ac:dyDescent="0.25">
      <c r="A3196" t="s">
        <v>40</v>
      </c>
      <c r="B3196" t="s">
        <v>42</v>
      </c>
      <c r="C3196" s="26">
        <v>40452</v>
      </c>
      <c r="D3196" s="26">
        <v>40694</v>
      </c>
      <c r="E3196">
        <v>2011</v>
      </c>
      <c r="F3196">
        <v>3</v>
      </c>
      <c r="G3196">
        <v>2</v>
      </c>
      <c r="H3196" s="9">
        <v>13.87413870860769</v>
      </c>
      <c r="I3196">
        <v>1.8980999999999999</v>
      </c>
    </row>
    <row r="3197" spans="1:9" ht="15" x14ac:dyDescent="0.25">
      <c r="A3197" t="s">
        <v>40</v>
      </c>
      <c r="B3197" t="s">
        <v>42</v>
      </c>
      <c r="C3197" s="26">
        <v>40452</v>
      </c>
      <c r="D3197" s="26">
        <v>40694</v>
      </c>
      <c r="E3197">
        <v>2011</v>
      </c>
      <c r="F3197">
        <v>3</v>
      </c>
      <c r="G3197">
        <v>3</v>
      </c>
      <c r="H3197" s="9">
        <v>16.520243561757692</v>
      </c>
      <c r="I3197">
        <v>2.1172</v>
      </c>
    </row>
    <row r="3198" spans="1:9" ht="15" x14ac:dyDescent="0.25">
      <c r="A3198" t="s">
        <v>40</v>
      </c>
      <c r="B3198" t="s">
        <v>42</v>
      </c>
      <c r="C3198" s="26">
        <v>40452</v>
      </c>
      <c r="D3198" s="26">
        <v>40694</v>
      </c>
      <c r="E3198">
        <v>2011</v>
      </c>
      <c r="F3198">
        <v>3</v>
      </c>
      <c r="G3198">
        <v>4</v>
      </c>
      <c r="H3198" s="9">
        <v>10.103415886384617</v>
      </c>
      <c r="I3198">
        <v>2.8468</v>
      </c>
    </row>
    <row r="3199" spans="1:9" ht="15" x14ac:dyDescent="0.25">
      <c r="A3199" t="s">
        <v>40</v>
      </c>
      <c r="B3199" t="s">
        <v>42</v>
      </c>
      <c r="C3199" s="26">
        <v>40452</v>
      </c>
      <c r="D3199" s="26">
        <v>40694</v>
      </c>
      <c r="E3199">
        <v>2011</v>
      </c>
      <c r="F3199">
        <v>3</v>
      </c>
      <c r="G3199">
        <v>5</v>
      </c>
      <c r="H3199" s="9">
        <v>16.424420039203849</v>
      </c>
      <c r="I3199">
        <v>1.4995000000000001</v>
      </c>
    </row>
    <row r="3200" spans="1:9" ht="15" x14ac:dyDescent="0.25">
      <c r="A3200" t="s">
        <v>40</v>
      </c>
      <c r="B3200" t="s">
        <v>42</v>
      </c>
      <c r="C3200" s="26">
        <v>40452</v>
      </c>
      <c r="D3200" s="26">
        <v>40694</v>
      </c>
      <c r="E3200">
        <v>2011</v>
      </c>
      <c r="F3200">
        <v>3</v>
      </c>
      <c r="G3200">
        <v>6</v>
      </c>
      <c r="H3200" s="9">
        <v>12.768817614300003</v>
      </c>
      <c r="I3200">
        <v>1.7031000000000001</v>
      </c>
    </row>
    <row r="3201" spans="1:9" ht="15" x14ac:dyDescent="0.25">
      <c r="A3201" t="s">
        <v>40</v>
      </c>
      <c r="B3201" t="s">
        <v>42</v>
      </c>
      <c r="C3201" s="26">
        <v>40452</v>
      </c>
      <c r="D3201" s="26">
        <v>40694</v>
      </c>
      <c r="E3201">
        <v>2011</v>
      </c>
      <c r="F3201">
        <v>3</v>
      </c>
      <c r="G3201">
        <v>7</v>
      </c>
      <c r="H3201" s="9">
        <v>11.232336218019231</v>
      </c>
      <c r="I3201">
        <v>1.9247000000000001</v>
      </c>
    </row>
    <row r="3202" spans="1:9" ht="15" x14ac:dyDescent="0.25">
      <c r="A3202" t="s">
        <v>40</v>
      </c>
      <c r="B3202" t="s">
        <v>42</v>
      </c>
      <c r="C3202" s="26">
        <v>40452</v>
      </c>
      <c r="D3202" s="26">
        <v>40694</v>
      </c>
      <c r="E3202">
        <v>2011</v>
      </c>
      <c r="F3202">
        <v>3</v>
      </c>
      <c r="G3202">
        <v>8</v>
      </c>
      <c r="H3202" s="9">
        <v>10.422944117723079</v>
      </c>
      <c r="I3202">
        <v>2.3544999999999998</v>
      </c>
    </row>
    <row r="3203" spans="1:9" ht="15" x14ac:dyDescent="0.25">
      <c r="A3203" t="s">
        <v>40</v>
      </c>
      <c r="B3203" t="s">
        <v>42</v>
      </c>
      <c r="C3203" s="26">
        <v>40452</v>
      </c>
      <c r="D3203" s="26">
        <v>40694</v>
      </c>
      <c r="E3203">
        <v>2011</v>
      </c>
      <c r="F3203">
        <v>3</v>
      </c>
      <c r="G3203">
        <v>9</v>
      </c>
      <c r="H3203" s="9">
        <v>16.075980451156155</v>
      </c>
      <c r="I3203">
        <v>1.5716000000000001</v>
      </c>
    </row>
    <row r="3204" spans="1:9" ht="15" x14ac:dyDescent="0.25">
      <c r="A3204" t="s">
        <v>40</v>
      </c>
      <c r="B3204" t="s">
        <v>42</v>
      </c>
      <c r="C3204" s="26">
        <v>40452</v>
      </c>
      <c r="D3204" s="26">
        <v>40694</v>
      </c>
      <c r="E3204">
        <v>2011</v>
      </c>
      <c r="F3204">
        <v>3</v>
      </c>
      <c r="G3204">
        <v>10</v>
      </c>
      <c r="H3204" s="9">
        <v>12.534859059106154</v>
      </c>
      <c r="I3204">
        <v>2.0371999999999999</v>
      </c>
    </row>
    <row r="3205" spans="1:9" ht="15" x14ac:dyDescent="0.25">
      <c r="A3205" t="s">
        <v>40</v>
      </c>
      <c r="B3205" t="s">
        <v>42</v>
      </c>
      <c r="C3205" s="26">
        <v>40452</v>
      </c>
      <c r="D3205" s="26">
        <v>40694</v>
      </c>
      <c r="E3205">
        <v>2011</v>
      </c>
      <c r="F3205">
        <v>3</v>
      </c>
      <c r="G3205">
        <v>11</v>
      </c>
      <c r="H3205" s="9">
        <v>9.2894442537600028</v>
      </c>
      <c r="I3205">
        <v>1.8902000000000001</v>
      </c>
    </row>
    <row r="3206" spans="1:9" ht="15" x14ac:dyDescent="0.25">
      <c r="A3206" t="s">
        <v>40</v>
      </c>
      <c r="B3206" t="s">
        <v>42</v>
      </c>
      <c r="C3206" s="26">
        <v>40452</v>
      </c>
      <c r="D3206" s="26">
        <v>40694</v>
      </c>
      <c r="E3206">
        <v>2011</v>
      </c>
      <c r="F3206">
        <v>3</v>
      </c>
      <c r="G3206">
        <v>12</v>
      </c>
      <c r="H3206" s="9">
        <v>7.1256965429353851</v>
      </c>
      <c r="I3206">
        <v>2.3028</v>
      </c>
    </row>
    <row r="3207" spans="1:9" ht="15" x14ac:dyDescent="0.25">
      <c r="A3207" t="s">
        <v>40</v>
      </c>
      <c r="B3207" t="s">
        <v>42</v>
      </c>
      <c r="C3207" s="26">
        <v>40452</v>
      </c>
      <c r="D3207" s="26">
        <v>40694</v>
      </c>
      <c r="E3207">
        <v>2011</v>
      </c>
      <c r="F3207">
        <v>4</v>
      </c>
      <c r="G3207">
        <v>1</v>
      </c>
      <c r="H3207" s="9">
        <v>12.519776883239999</v>
      </c>
      <c r="I3207">
        <v>1.7816000000000001</v>
      </c>
    </row>
    <row r="3208" spans="1:9" ht="15" x14ac:dyDescent="0.25">
      <c r="A3208" t="s">
        <v>40</v>
      </c>
      <c r="B3208" t="s">
        <v>42</v>
      </c>
      <c r="C3208" s="26">
        <v>40452</v>
      </c>
      <c r="D3208" s="26">
        <v>40694</v>
      </c>
      <c r="E3208">
        <v>2011</v>
      </c>
      <c r="F3208">
        <v>4</v>
      </c>
      <c r="G3208">
        <v>2</v>
      </c>
      <c r="H3208" s="9">
        <v>12.636888640200002</v>
      </c>
      <c r="I3208">
        <v>1.7521</v>
      </c>
    </row>
    <row r="3209" spans="1:9" ht="15" x14ac:dyDescent="0.25">
      <c r="A3209" t="s">
        <v>40</v>
      </c>
      <c r="B3209" t="s">
        <v>42</v>
      </c>
      <c r="C3209" s="26">
        <v>40452</v>
      </c>
      <c r="D3209" s="26">
        <v>40694</v>
      </c>
      <c r="E3209">
        <v>2011</v>
      </c>
      <c r="F3209">
        <v>4</v>
      </c>
      <c r="G3209">
        <v>3</v>
      </c>
      <c r="H3209" s="9">
        <v>13.95662275854</v>
      </c>
      <c r="I3209">
        <v>2.6124000000000001</v>
      </c>
    </row>
    <row r="3210" spans="1:9" ht="15" x14ac:dyDescent="0.25">
      <c r="A3210" t="s">
        <v>40</v>
      </c>
      <c r="B3210" t="s">
        <v>42</v>
      </c>
      <c r="C3210" s="26">
        <v>40452</v>
      </c>
      <c r="D3210" s="26">
        <v>40694</v>
      </c>
      <c r="E3210">
        <v>2011</v>
      </c>
      <c r="F3210">
        <v>4</v>
      </c>
      <c r="G3210">
        <v>4</v>
      </c>
      <c r="H3210" s="9">
        <v>11.740104101423078</v>
      </c>
      <c r="I3210">
        <v>2.6322999999999999</v>
      </c>
    </row>
    <row r="3211" spans="1:9" ht="15" x14ac:dyDescent="0.25">
      <c r="A3211" t="s">
        <v>40</v>
      </c>
      <c r="B3211" t="s">
        <v>42</v>
      </c>
      <c r="C3211" s="26">
        <v>40452</v>
      </c>
      <c r="D3211" s="26">
        <v>40694</v>
      </c>
      <c r="E3211">
        <v>2011</v>
      </c>
      <c r="F3211">
        <v>4</v>
      </c>
      <c r="G3211">
        <v>5</v>
      </c>
      <c r="H3211" s="9">
        <v>12.311943667573845</v>
      </c>
      <c r="I3211">
        <v>1.5119</v>
      </c>
    </row>
    <row r="3212" spans="1:9" ht="15" x14ac:dyDescent="0.25">
      <c r="A3212" t="s">
        <v>40</v>
      </c>
      <c r="B3212" t="s">
        <v>42</v>
      </c>
      <c r="C3212" s="26">
        <v>40452</v>
      </c>
      <c r="D3212" s="26">
        <v>40694</v>
      </c>
      <c r="E3212">
        <v>2011</v>
      </c>
      <c r="F3212">
        <v>4</v>
      </c>
      <c r="G3212">
        <v>6</v>
      </c>
      <c r="H3212" s="9">
        <v>16.357133171076924</v>
      </c>
      <c r="I3212">
        <v>1.5226</v>
      </c>
    </row>
    <row r="3213" spans="1:9" ht="15" x14ac:dyDescent="0.25">
      <c r="A3213" t="s">
        <v>40</v>
      </c>
      <c r="B3213" t="s">
        <v>42</v>
      </c>
      <c r="C3213" s="26">
        <v>40452</v>
      </c>
      <c r="D3213" s="26">
        <v>40694</v>
      </c>
      <c r="E3213">
        <v>2011</v>
      </c>
      <c r="F3213">
        <v>4</v>
      </c>
      <c r="G3213">
        <v>7</v>
      </c>
      <c r="H3213" s="9">
        <v>15.030416981173847</v>
      </c>
      <c r="I3213">
        <v>1.6366000000000001</v>
      </c>
    </row>
    <row r="3214" spans="1:9" ht="15" x14ac:dyDescent="0.25">
      <c r="A3214" t="s">
        <v>40</v>
      </c>
      <c r="B3214" t="s">
        <v>42</v>
      </c>
      <c r="C3214" s="26">
        <v>40452</v>
      </c>
      <c r="D3214" s="26">
        <v>40694</v>
      </c>
      <c r="E3214">
        <v>2011</v>
      </c>
      <c r="F3214">
        <v>4</v>
      </c>
      <c r="G3214">
        <v>8</v>
      </c>
      <c r="H3214" s="9">
        <v>9.7541958974815408</v>
      </c>
      <c r="I3214">
        <v>2.1057000000000001</v>
      </c>
    </row>
    <row r="3215" spans="1:9" ht="15" x14ac:dyDescent="0.25">
      <c r="A3215" t="s">
        <v>40</v>
      </c>
      <c r="B3215" t="s">
        <v>42</v>
      </c>
      <c r="C3215" s="26">
        <v>40452</v>
      </c>
      <c r="D3215" s="26">
        <v>40694</v>
      </c>
      <c r="E3215">
        <v>2011</v>
      </c>
      <c r="F3215">
        <v>4</v>
      </c>
      <c r="G3215">
        <v>9</v>
      </c>
      <c r="H3215" s="9">
        <v>18.744509044876153</v>
      </c>
      <c r="I3215">
        <v>1.56</v>
      </c>
    </row>
    <row r="3216" spans="1:9" ht="15" x14ac:dyDescent="0.25">
      <c r="A3216" t="s">
        <v>40</v>
      </c>
      <c r="B3216" t="s">
        <v>42</v>
      </c>
      <c r="C3216" s="26">
        <v>40452</v>
      </c>
      <c r="D3216" s="26">
        <v>40694</v>
      </c>
      <c r="E3216">
        <v>2011</v>
      </c>
      <c r="F3216">
        <v>4</v>
      </c>
      <c r="G3216">
        <v>10</v>
      </c>
      <c r="H3216" s="9">
        <v>12.144928133783077</v>
      </c>
      <c r="I3216">
        <v>1.6716</v>
      </c>
    </row>
    <row r="3217" spans="1:9" ht="15" x14ac:dyDescent="0.25">
      <c r="A3217" t="s">
        <v>40</v>
      </c>
      <c r="B3217" t="s">
        <v>42</v>
      </c>
      <c r="C3217" s="26">
        <v>40452</v>
      </c>
      <c r="D3217" s="26">
        <v>40694</v>
      </c>
      <c r="E3217">
        <v>2011</v>
      </c>
      <c r="F3217">
        <v>4</v>
      </c>
      <c r="G3217">
        <v>11</v>
      </c>
      <c r="H3217" s="9">
        <v>13.864658392301539</v>
      </c>
      <c r="I3217">
        <v>1.6273</v>
      </c>
    </row>
    <row r="3218" spans="1:9" ht="15" x14ac:dyDescent="0.25">
      <c r="A3218" t="s">
        <v>40</v>
      </c>
      <c r="B3218" t="s">
        <v>42</v>
      </c>
      <c r="C3218" s="26">
        <v>40452</v>
      </c>
      <c r="D3218" s="26">
        <v>40694</v>
      </c>
      <c r="E3218">
        <v>2011</v>
      </c>
      <c r="F3218">
        <v>4</v>
      </c>
      <c r="G3218">
        <v>12</v>
      </c>
      <c r="H3218" s="9">
        <v>12.768427999419233</v>
      </c>
      <c r="I3218">
        <v>2.1537999999999999</v>
      </c>
    </row>
    <row r="3219" spans="1:9" ht="15" x14ac:dyDescent="0.25">
      <c r="A3219" t="s">
        <v>40</v>
      </c>
      <c r="B3219" t="s">
        <v>42</v>
      </c>
      <c r="C3219" s="26">
        <v>40452</v>
      </c>
      <c r="D3219" s="26">
        <v>40694</v>
      </c>
      <c r="E3219">
        <v>2011</v>
      </c>
      <c r="F3219">
        <v>5</v>
      </c>
      <c r="G3219">
        <v>1</v>
      </c>
      <c r="H3219" s="9">
        <v>13.815715309490772</v>
      </c>
      <c r="I3219">
        <v>1.8070999999999999</v>
      </c>
    </row>
    <row r="3220" spans="1:9" ht="15" x14ac:dyDescent="0.25">
      <c r="A3220" t="s">
        <v>40</v>
      </c>
      <c r="B3220" t="s">
        <v>42</v>
      </c>
      <c r="C3220" s="26">
        <v>40452</v>
      </c>
      <c r="D3220" s="26">
        <v>40694</v>
      </c>
      <c r="E3220">
        <v>2011</v>
      </c>
      <c r="F3220">
        <v>5</v>
      </c>
      <c r="G3220">
        <v>2</v>
      </c>
      <c r="H3220" s="9">
        <v>16.581089534358462</v>
      </c>
      <c r="I3220">
        <v>1.6049</v>
      </c>
    </row>
    <row r="3221" spans="1:9" ht="15" x14ac:dyDescent="0.25">
      <c r="A3221" t="s">
        <v>40</v>
      </c>
      <c r="B3221" t="s">
        <v>42</v>
      </c>
      <c r="C3221" s="26">
        <v>40452</v>
      </c>
      <c r="D3221" s="26">
        <v>40694</v>
      </c>
      <c r="E3221">
        <v>2011</v>
      </c>
      <c r="F3221">
        <v>5</v>
      </c>
      <c r="G3221">
        <v>3</v>
      </c>
      <c r="H3221" s="9">
        <v>18.011492905763081</v>
      </c>
      <c r="I3221">
        <v>2.4866999999999999</v>
      </c>
    </row>
    <row r="3222" spans="1:9" ht="15" x14ac:dyDescent="0.25">
      <c r="A3222" t="s">
        <v>40</v>
      </c>
      <c r="B3222" t="s">
        <v>42</v>
      </c>
      <c r="C3222" s="26">
        <v>40452</v>
      </c>
      <c r="D3222" s="26">
        <v>40694</v>
      </c>
      <c r="E3222">
        <v>2011</v>
      </c>
      <c r="F3222">
        <v>5</v>
      </c>
      <c r="G3222">
        <v>4</v>
      </c>
      <c r="H3222" s="9">
        <v>17.526589923530771</v>
      </c>
      <c r="I3222">
        <v>2.0251000000000001</v>
      </c>
    </row>
    <row r="3223" spans="1:9" ht="15" x14ac:dyDescent="0.25">
      <c r="A3223" t="s">
        <v>40</v>
      </c>
      <c r="B3223" t="s">
        <v>42</v>
      </c>
      <c r="C3223" s="26">
        <v>40452</v>
      </c>
      <c r="D3223" s="26">
        <v>40694</v>
      </c>
      <c r="E3223">
        <v>2011</v>
      </c>
      <c r="F3223">
        <v>5</v>
      </c>
      <c r="G3223">
        <v>5</v>
      </c>
      <c r="H3223" s="9">
        <v>13.832962923323079</v>
      </c>
      <c r="I3223">
        <v>1.5817000000000001</v>
      </c>
    </row>
    <row r="3224" spans="1:9" ht="15" x14ac:dyDescent="0.25">
      <c r="A3224" t="s">
        <v>40</v>
      </c>
      <c r="B3224" t="s">
        <v>42</v>
      </c>
      <c r="C3224" s="26">
        <v>40452</v>
      </c>
      <c r="D3224" s="26">
        <v>40694</v>
      </c>
      <c r="E3224">
        <v>2011</v>
      </c>
      <c r="F3224">
        <v>5</v>
      </c>
      <c r="G3224">
        <v>6</v>
      </c>
      <c r="H3224" s="9">
        <v>14.934762055924619</v>
      </c>
      <c r="I3224">
        <v>1.514</v>
      </c>
    </row>
    <row r="3225" spans="1:9" ht="15" x14ac:dyDescent="0.25">
      <c r="A3225" t="s">
        <v>40</v>
      </c>
      <c r="B3225" t="s">
        <v>42</v>
      </c>
      <c r="C3225" s="26">
        <v>40452</v>
      </c>
      <c r="D3225" s="26">
        <v>40694</v>
      </c>
      <c r="E3225">
        <v>2011</v>
      </c>
      <c r="F3225">
        <v>5</v>
      </c>
      <c r="G3225">
        <v>7</v>
      </c>
      <c r="H3225" s="9">
        <v>13.110007173957694</v>
      </c>
      <c r="I3225">
        <v>1.5381</v>
      </c>
    </row>
    <row r="3226" spans="1:9" ht="15" x14ac:dyDescent="0.25">
      <c r="A3226" t="s">
        <v>40</v>
      </c>
      <c r="B3226" t="s">
        <v>42</v>
      </c>
      <c r="C3226" s="26">
        <v>40452</v>
      </c>
      <c r="D3226" s="26">
        <v>40694</v>
      </c>
      <c r="E3226">
        <v>2011</v>
      </c>
      <c r="F3226">
        <v>5</v>
      </c>
      <c r="G3226">
        <v>8</v>
      </c>
      <c r="H3226" s="9">
        <v>14.143324126063849</v>
      </c>
      <c r="I3226">
        <v>2.5663</v>
      </c>
    </row>
    <row r="3227" spans="1:9" ht="15" x14ac:dyDescent="0.25">
      <c r="A3227" t="s">
        <v>40</v>
      </c>
      <c r="B3227" t="s">
        <v>42</v>
      </c>
      <c r="C3227" s="26">
        <v>40452</v>
      </c>
      <c r="D3227" s="26">
        <v>40694</v>
      </c>
      <c r="E3227">
        <v>2011</v>
      </c>
      <c r="F3227">
        <v>5</v>
      </c>
      <c r="G3227">
        <v>9</v>
      </c>
      <c r="H3227" s="9">
        <v>14.052932257396158</v>
      </c>
      <c r="I3227">
        <v>1.5798000000000001</v>
      </c>
    </row>
    <row r="3228" spans="1:9" ht="15" x14ac:dyDescent="0.25">
      <c r="A3228" t="s">
        <v>40</v>
      </c>
      <c r="B3228" t="s">
        <v>42</v>
      </c>
      <c r="C3228" s="26">
        <v>40452</v>
      </c>
      <c r="D3228" s="26">
        <v>40694</v>
      </c>
      <c r="E3228">
        <v>2011</v>
      </c>
      <c r="F3228">
        <v>5</v>
      </c>
      <c r="G3228">
        <v>10</v>
      </c>
      <c r="H3228" s="9">
        <v>13.612819948200002</v>
      </c>
      <c r="I3228">
        <v>1.7799</v>
      </c>
    </row>
    <row r="3229" spans="1:9" ht="15" x14ac:dyDescent="0.25">
      <c r="A3229" t="s">
        <v>40</v>
      </c>
      <c r="B3229" t="s">
        <v>42</v>
      </c>
      <c r="C3229" s="26">
        <v>40452</v>
      </c>
      <c r="D3229" s="26">
        <v>40694</v>
      </c>
      <c r="E3229">
        <v>2011</v>
      </c>
      <c r="F3229">
        <v>5</v>
      </c>
      <c r="G3229">
        <v>11</v>
      </c>
      <c r="H3229" s="9">
        <v>17.330659379016929</v>
      </c>
      <c r="I3229">
        <v>1.6120000000000001</v>
      </c>
    </row>
    <row r="3230" spans="1:9" ht="15" x14ac:dyDescent="0.25">
      <c r="A3230" t="s">
        <v>40</v>
      </c>
      <c r="B3230" t="s">
        <v>42</v>
      </c>
      <c r="C3230" s="26">
        <v>40452</v>
      </c>
      <c r="D3230" s="26">
        <v>40694</v>
      </c>
      <c r="E3230">
        <v>2011</v>
      </c>
      <c r="F3230">
        <v>5</v>
      </c>
      <c r="G3230">
        <v>12</v>
      </c>
      <c r="H3230" s="9">
        <v>10.599409627442311</v>
      </c>
      <c r="I3230">
        <v>1.8782000000000001</v>
      </c>
    </row>
    <row r="3231" spans="1:9" ht="15" x14ac:dyDescent="0.25">
      <c r="A3231" t="s">
        <v>40</v>
      </c>
      <c r="B3231" t="s">
        <v>42</v>
      </c>
      <c r="C3231" s="26">
        <v>40452</v>
      </c>
      <c r="D3231" s="26">
        <v>40694</v>
      </c>
      <c r="E3231">
        <v>2011</v>
      </c>
      <c r="F3231">
        <v>6</v>
      </c>
      <c r="G3231">
        <v>1</v>
      </c>
      <c r="H3231" s="9">
        <v>13.994575097960773</v>
      </c>
      <c r="I3231">
        <v>1.5932999999999999</v>
      </c>
    </row>
    <row r="3232" spans="1:9" ht="15" x14ac:dyDescent="0.25">
      <c r="A3232" t="s">
        <v>40</v>
      </c>
      <c r="B3232" t="s">
        <v>42</v>
      </c>
      <c r="C3232" s="26">
        <v>40452</v>
      </c>
      <c r="D3232" s="26">
        <v>40694</v>
      </c>
      <c r="E3232">
        <v>2011</v>
      </c>
      <c r="F3232">
        <v>6</v>
      </c>
      <c r="G3232">
        <v>2</v>
      </c>
      <c r="H3232" s="9">
        <v>12.470980317840004</v>
      </c>
      <c r="I3232">
        <v>1.9877</v>
      </c>
    </row>
    <row r="3233" spans="1:22" ht="15" x14ac:dyDescent="0.25">
      <c r="A3233" t="s">
        <v>40</v>
      </c>
      <c r="B3233" t="s">
        <v>42</v>
      </c>
      <c r="C3233" s="26">
        <v>40452</v>
      </c>
      <c r="D3233" s="26">
        <v>40694</v>
      </c>
      <c r="E3233">
        <v>2011</v>
      </c>
      <c r="F3233">
        <v>6</v>
      </c>
      <c r="G3233">
        <v>3</v>
      </c>
      <c r="H3233" s="9">
        <v>12.353868560879999</v>
      </c>
      <c r="I3233">
        <v>2.3209</v>
      </c>
    </row>
    <row r="3234" spans="1:22" ht="15" x14ac:dyDescent="0.25">
      <c r="A3234" t="s">
        <v>40</v>
      </c>
      <c r="B3234" t="s">
        <v>42</v>
      </c>
      <c r="C3234" s="26">
        <v>40452</v>
      </c>
      <c r="D3234" s="26">
        <v>40694</v>
      </c>
      <c r="E3234">
        <v>2011</v>
      </c>
      <c r="F3234">
        <v>6</v>
      </c>
      <c r="G3234">
        <v>4</v>
      </c>
      <c r="H3234" s="9">
        <v>12.40479079229077</v>
      </c>
      <c r="I3234">
        <v>2.7787999999999999</v>
      </c>
    </row>
    <row r="3235" spans="1:22" ht="15" x14ac:dyDescent="0.25">
      <c r="A3235" t="s">
        <v>40</v>
      </c>
      <c r="B3235" t="s">
        <v>42</v>
      </c>
      <c r="C3235" s="26">
        <v>40452</v>
      </c>
      <c r="D3235" s="26">
        <v>40694</v>
      </c>
      <c r="E3235">
        <v>2011</v>
      </c>
      <c r="F3235">
        <v>6</v>
      </c>
      <c r="G3235">
        <v>5</v>
      </c>
      <c r="H3235" s="9">
        <v>14.039671672772306</v>
      </c>
      <c r="I3235">
        <v>1.4258999999999999</v>
      </c>
    </row>
    <row r="3236" spans="1:22" ht="15" x14ac:dyDescent="0.25">
      <c r="A3236" t="s">
        <v>40</v>
      </c>
      <c r="B3236" t="s">
        <v>42</v>
      </c>
      <c r="C3236" s="26">
        <v>40452</v>
      </c>
      <c r="D3236" s="26">
        <v>40694</v>
      </c>
      <c r="E3236">
        <v>2011</v>
      </c>
      <c r="F3236">
        <v>6</v>
      </c>
      <c r="G3236">
        <v>6</v>
      </c>
      <c r="H3236" s="9">
        <v>12.695444518680002</v>
      </c>
      <c r="I3236">
        <v>1.8128</v>
      </c>
    </row>
    <row r="3237" spans="1:22" ht="15" x14ac:dyDescent="0.25">
      <c r="A3237" t="s">
        <v>40</v>
      </c>
      <c r="B3237" t="s">
        <v>42</v>
      </c>
      <c r="C3237" s="26">
        <v>40452</v>
      </c>
      <c r="D3237" s="26">
        <v>40694</v>
      </c>
      <c r="E3237">
        <v>2011</v>
      </c>
      <c r="F3237">
        <v>6</v>
      </c>
      <c r="G3237">
        <v>7</v>
      </c>
      <c r="H3237" s="9">
        <v>12.156846451352308</v>
      </c>
      <c r="I3237">
        <v>1.7189000000000001</v>
      </c>
    </row>
    <row r="3238" spans="1:22" ht="15" x14ac:dyDescent="0.25">
      <c r="A3238" t="s">
        <v>40</v>
      </c>
      <c r="B3238" t="s">
        <v>42</v>
      </c>
      <c r="C3238" s="26">
        <v>40452</v>
      </c>
      <c r="D3238" s="26">
        <v>40694</v>
      </c>
      <c r="E3238">
        <v>2011</v>
      </c>
      <c r="F3238">
        <v>6</v>
      </c>
      <c r="G3238">
        <v>8</v>
      </c>
      <c r="H3238" s="9">
        <v>11.27130218691231</v>
      </c>
      <c r="I3238">
        <v>1.7102999999999999</v>
      </c>
    </row>
    <row r="3239" spans="1:22" ht="15" x14ac:dyDescent="0.25">
      <c r="A3239" t="s">
        <v>40</v>
      </c>
      <c r="B3239" t="s">
        <v>42</v>
      </c>
      <c r="C3239" s="26">
        <v>40452</v>
      </c>
      <c r="D3239" s="26">
        <v>40694</v>
      </c>
      <c r="E3239">
        <v>2011</v>
      </c>
      <c r="F3239">
        <v>6</v>
      </c>
      <c r="G3239">
        <v>9</v>
      </c>
      <c r="H3239" s="9">
        <v>16.065016175492307</v>
      </c>
      <c r="I3239">
        <v>1.5707</v>
      </c>
    </row>
    <row r="3240" spans="1:22" ht="15" x14ac:dyDescent="0.25">
      <c r="A3240" t="s">
        <v>40</v>
      </c>
      <c r="B3240" t="s">
        <v>42</v>
      </c>
      <c r="C3240" s="26">
        <v>40452</v>
      </c>
      <c r="D3240" s="26">
        <v>40694</v>
      </c>
      <c r="E3240">
        <v>2011</v>
      </c>
      <c r="F3240">
        <v>6</v>
      </c>
      <c r="G3240">
        <v>10</v>
      </c>
      <c r="H3240" s="9">
        <v>13.95662275854</v>
      </c>
      <c r="I3240">
        <v>1.6093999999999999</v>
      </c>
    </row>
    <row r="3241" spans="1:22" ht="15" x14ac:dyDescent="0.25">
      <c r="A3241" t="s">
        <v>40</v>
      </c>
      <c r="B3241" t="s">
        <v>42</v>
      </c>
      <c r="C3241" s="26">
        <v>40452</v>
      </c>
      <c r="D3241" s="26">
        <v>40694</v>
      </c>
      <c r="E3241">
        <v>2011</v>
      </c>
      <c r="F3241">
        <v>6</v>
      </c>
      <c r="G3241">
        <v>11</v>
      </c>
      <c r="H3241" s="9">
        <v>11.983014663840002</v>
      </c>
      <c r="I3241">
        <v>1.8252999999999999</v>
      </c>
    </row>
    <row r="3242" spans="1:22" ht="15" x14ac:dyDescent="0.25">
      <c r="A3242" t="s">
        <v>40</v>
      </c>
      <c r="B3242" t="s">
        <v>42</v>
      </c>
      <c r="C3242" s="26">
        <v>40452</v>
      </c>
      <c r="D3242" s="26">
        <v>40694</v>
      </c>
      <c r="E3242">
        <v>2011</v>
      </c>
      <c r="F3242">
        <v>6</v>
      </c>
      <c r="G3242">
        <v>12</v>
      </c>
      <c r="H3242" s="9">
        <v>12.636134707070768</v>
      </c>
      <c r="I3242">
        <v>2.0426000000000002</v>
      </c>
    </row>
    <row r="3243" spans="1:22" ht="15" x14ac:dyDescent="0.25">
      <c r="A3243" t="s">
        <v>40</v>
      </c>
      <c r="B3243" t="s">
        <v>68</v>
      </c>
      <c r="C3243" s="26">
        <v>40821</v>
      </c>
      <c r="D3243" s="26">
        <v>41044</v>
      </c>
      <c r="E3243">
        <v>2012</v>
      </c>
      <c r="F3243">
        <v>1</v>
      </c>
      <c r="G3243">
        <v>1</v>
      </c>
      <c r="H3243" s="24">
        <v>14.57359145390077</v>
      </c>
      <c r="I3243" s="25">
        <v>1.6544000000000001</v>
      </c>
      <c r="U3243" s="22">
        <v>0.26776</v>
      </c>
      <c r="V3243" t="s">
        <v>69</v>
      </c>
    </row>
    <row r="3244" spans="1:22" ht="15" x14ac:dyDescent="0.25">
      <c r="A3244" t="s">
        <v>40</v>
      </c>
      <c r="B3244" t="s">
        <v>68</v>
      </c>
      <c r="C3244" s="26">
        <v>40821</v>
      </c>
      <c r="D3244" s="26">
        <v>41044</v>
      </c>
      <c r="E3244">
        <v>2012</v>
      </c>
      <c r="F3244">
        <v>1</v>
      </c>
      <c r="G3244">
        <v>2</v>
      </c>
      <c r="H3244" s="24">
        <v>17.302882274446151</v>
      </c>
      <c r="I3244" s="25">
        <v>2.3050999999999999</v>
      </c>
      <c r="U3244" s="22">
        <v>0.31654000000000004</v>
      </c>
      <c r="V3244" t="s">
        <v>70</v>
      </c>
    </row>
    <row r="3245" spans="1:22" ht="15" x14ac:dyDescent="0.25">
      <c r="A3245" t="s">
        <v>40</v>
      </c>
      <c r="B3245" t="s">
        <v>68</v>
      </c>
      <c r="C3245" s="26">
        <v>40821</v>
      </c>
      <c r="D3245" s="26">
        <v>41044</v>
      </c>
      <c r="E3245">
        <v>2012</v>
      </c>
      <c r="F3245">
        <v>1</v>
      </c>
      <c r="G3245">
        <v>3</v>
      </c>
      <c r="H3245" s="24">
        <v>16.450929883270383</v>
      </c>
      <c r="I3245" s="25">
        <v>2.4407000000000001</v>
      </c>
      <c r="U3245" s="22">
        <v>0.34145500000000001</v>
      </c>
      <c r="V3245" t="s">
        <v>71</v>
      </c>
    </row>
    <row r="3246" spans="1:22" ht="15" x14ac:dyDescent="0.25">
      <c r="A3246" t="s">
        <v>40</v>
      </c>
      <c r="B3246" t="s">
        <v>68</v>
      </c>
      <c r="C3246" s="26">
        <v>40821</v>
      </c>
      <c r="D3246" s="26">
        <v>41044</v>
      </c>
      <c r="E3246">
        <v>2012</v>
      </c>
      <c r="F3246">
        <v>1</v>
      </c>
      <c r="G3246">
        <v>4</v>
      </c>
      <c r="H3246" s="24">
        <v>24.699107949424622</v>
      </c>
      <c r="I3246" s="25">
        <v>2.7214999999999998</v>
      </c>
      <c r="U3246" s="22">
        <v>0.41339499999999996</v>
      </c>
    </row>
    <row r="3247" spans="1:22" ht="15" x14ac:dyDescent="0.25">
      <c r="A3247" t="s">
        <v>40</v>
      </c>
      <c r="B3247" t="s">
        <v>68</v>
      </c>
      <c r="C3247" s="26">
        <v>40821</v>
      </c>
      <c r="D3247" s="26">
        <v>41044</v>
      </c>
      <c r="E3247">
        <v>2012</v>
      </c>
      <c r="F3247">
        <v>1</v>
      </c>
      <c r="G3247">
        <v>5</v>
      </c>
      <c r="H3247" s="24">
        <v>22.407499056461539</v>
      </c>
      <c r="I3247" s="25">
        <v>1.6564000000000001</v>
      </c>
      <c r="U3247" s="22">
        <v>0.38988500000000004</v>
      </c>
    </row>
    <row r="3248" spans="1:22" ht="15" x14ac:dyDescent="0.25">
      <c r="A3248" t="s">
        <v>40</v>
      </c>
      <c r="B3248" t="s">
        <v>68</v>
      </c>
      <c r="C3248" s="26">
        <v>40821</v>
      </c>
      <c r="D3248" s="26">
        <v>41044</v>
      </c>
      <c r="E3248">
        <v>2012</v>
      </c>
      <c r="F3248">
        <v>1</v>
      </c>
      <c r="G3248">
        <v>6</v>
      </c>
      <c r="H3248" s="24">
        <v>16.445421016352309</v>
      </c>
      <c r="I3248" s="25">
        <v>1.7704</v>
      </c>
      <c r="U3248" s="22">
        <v>0.32280500000000001</v>
      </c>
    </row>
    <row r="3249" spans="1:21" ht="15" x14ac:dyDescent="0.25">
      <c r="A3249" t="s">
        <v>40</v>
      </c>
      <c r="B3249" t="s">
        <v>68</v>
      </c>
      <c r="C3249" s="26">
        <v>40821</v>
      </c>
      <c r="D3249" s="26">
        <v>41044</v>
      </c>
      <c r="E3249">
        <v>2012</v>
      </c>
      <c r="F3249">
        <v>1</v>
      </c>
      <c r="G3249">
        <v>7</v>
      </c>
      <c r="H3249" s="24">
        <v>20.559595747984613</v>
      </c>
      <c r="I3249" s="25">
        <v>1.8504</v>
      </c>
      <c r="U3249" s="22">
        <v>0.32813499999999995</v>
      </c>
    </row>
    <row r="3250" spans="1:21" ht="15" x14ac:dyDescent="0.25">
      <c r="A3250" t="s">
        <v>40</v>
      </c>
      <c r="B3250" t="s">
        <v>68</v>
      </c>
      <c r="C3250" s="26">
        <v>40821</v>
      </c>
      <c r="D3250" s="26">
        <v>41044</v>
      </c>
      <c r="E3250">
        <v>2012</v>
      </c>
      <c r="F3250">
        <v>1</v>
      </c>
      <c r="G3250">
        <v>8</v>
      </c>
      <c r="H3250" s="24">
        <v>27.726368040664617</v>
      </c>
      <c r="I3250" s="25">
        <v>2.4645000000000001</v>
      </c>
      <c r="U3250" s="22">
        <v>0.44179999999999997</v>
      </c>
    </row>
    <row r="3251" spans="1:21" ht="15" x14ac:dyDescent="0.25">
      <c r="A3251" t="s">
        <v>40</v>
      </c>
      <c r="B3251" t="s">
        <v>68</v>
      </c>
      <c r="C3251" s="26">
        <v>40821</v>
      </c>
      <c r="D3251" s="26">
        <v>41044</v>
      </c>
      <c r="E3251">
        <v>2012</v>
      </c>
      <c r="F3251">
        <v>1</v>
      </c>
      <c r="G3251">
        <v>9</v>
      </c>
      <c r="H3251" s="24">
        <v>23.047992667412306</v>
      </c>
      <c r="I3251" s="25">
        <v>1.6223000000000001</v>
      </c>
      <c r="U3251" s="22">
        <v>0.36878</v>
      </c>
    </row>
    <row r="3252" spans="1:21" ht="15" x14ac:dyDescent="0.25">
      <c r="A3252" t="s">
        <v>40</v>
      </c>
      <c r="B3252" t="s">
        <v>68</v>
      </c>
      <c r="C3252" s="26">
        <v>40821</v>
      </c>
      <c r="D3252" s="26">
        <v>41044</v>
      </c>
      <c r="E3252">
        <v>2012</v>
      </c>
      <c r="F3252">
        <v>1</v>
      </c>
      <c r="G3252">
        <v>10</v>
      </c>
      <c r="H3252" s="24">
        <v>16.902247467181152</v>
      </c>
      <c r="I3252" s="25">
        <v>1.5253000000000001</v>
      </c>
      <c r="U3252" s="22">
        <v>0.42160500000000001</v>
      </c>
    </row>
    <row r="3253" spans="1:21" ht="15" x14ac:dyDescent="0.25">
      <c r="A3253" t="s">
        <v>40</v>
      </c>
      <c r="B3253" t="s">
        <v>68</v>
      </c>
      <c r="C3253" s="26">
        <v>40821</v>
      </c>
      <c r="D3253" s="26">
        <v>41044</v>
      </c>
      <c r="E3253">
        <v>2012</v>
      </c>
      <c r="F3253">
        <v>1</v>
      </c>
      <c r="G3253">
        <v>11</v>
      </c>
      <c r="H3253" s="24">
        <v>25.067142659180774</v>
      </c>
      <c r="I3253" s="25">
        <v>2.0613000000000001</v>
      </c>
      <c r="U3253" s="22">
        <v>0.37363000000000002</v>
      </c>
    </row>
    <row r="3254" spans="1:21" ht="15" x14ac:dyDescent="0.25">
      <c r="A3254" t="s">
        <v>40</v>
      </c>
      <c r="B3254" t="s">
        <v>68</v>
      </c>
      <c r="C3254" s="26">
        <v>40821</v>
      </c>
      <c r="D3254" s="26">
        <v>41044</v>
      </c>
      <c r="E3254">
        <v>2012</v>
      </c>
      <c r="F3254">
        <v>1</v>
      </c>
      <c r="G3254">
        <v>12</v>
      </c>
      <c r="H3254" s="24">
        <v>22.491591607561158</v>
      </c>
      <c r="I3254" s="25">
        <v>2.2299000000000002</v>
      </c>
      <c r="U3254" s="22">
        <v>0.37424000000000002</v>
      </c>
    </row>
    <row r="3255" spans="1:21" ht="15" x14ac:dyDescent="0.25">
      <c r="A3255" t="s">
        <v>40</v>
      </c>
      <c r="B3255" t="s">
        <v>68</v>
      </c>
      <c r="C3255" s="26">
        <v>40821</v>
      </c>
      <c r="D3255" s="26">
        <v>41044</v>
      </c>
      <c r="E3255">
        <v>2012</v>
      </c>
      <c r="F3255">
        <v>2</v>
      </c>
      <c r="G3255">
        <v>1</v>
      </c>
      <c r="H3255" s="24">
        <v>27.61189499436923</v>
      </c>
      <c r="I3255" s="25">
        <v>1.7704</v>
      </c>
      <c r="U3255" s="22">
        <v>0.37354500000000002</v>
      </c>
    </row>
    <row r="3256" spans="1:21" ht="15" x14ac:dyDescent="0.25">
      <c r="A3256" t="s">
        <v>40</v>
      </c>
      <c r="B3256" t="s">
        <v>68</v>
      </c>
      <c r="C3256" s="26">
        <v>40821</v>
      </c>
      <c r="D3256" s="26">
        <v>41044</v>
      </c>
      <c r="E3256">
        <v>2012</v>
      </c>
      <c r="F3256">
        <v>2</v>
      </c>
      <c r="G3256">
        <v>2</v>
      </c>
      <c r="H3256" s="24">
        <v>15.551241136047693</v>
      </c>
      <c r="I3256" s="25">
        <v>2.1972999999999998</v>
      </c>
      <c r="U3256" s="22">
        <v>0.43413000000000002</v>
      </c>
    </row>
    <row r="3257" spans="1:21" ht="15" x14ac:dyDescent="0.25">
      <c r="A3257" t="s">
        <v>40</v>
      </c>
      <c r="B3257" t="s">
        <v>68</v>
      </c>
      <c r="C3257" s="26">
        <v>40821</v>
      </c>
      <c r="D3257" s="26">
        <v>41044</v>
      </c>
      <c r="E3257">
        <v>2012</v>
      </c>
      <c r="F3257">
        <v>2</v>
      </c>
      <c r="G3257">
        <v>3</v>
      </c>
      <c r="H3257" s="24">
        <v>21.794932127163463</v>
      </c>
      <c r="I3257" s="25">
        <v>2.1635</v>
      </c>
      <c r="U3257" s="22">
        <v>0.39246500000000001</v>
      </c>
    </row>
    <row r="3258" spans="1:21" ht="15" x14ac:dyDescent="0.25">
      <c r="A3258" t="s">
        <v>40</v>
      </c>
      <c r="B3258" t="s">
        <v>68</v>
      </c>
      <c r="C3258" s="26">
        <v>40821</v>
      </c>
      <c r="D3258" s="26">
        <v>41044</v>
      </c>
      <c r="E3258">
        <v>2012</v>
      </c>
      <c r="F3258">
        <v>2</v>
      </c>
      <c r="G3258">
        <v>4</v>
      </c>
      <c r="H3258" s="24">
        <v>22.589758573089231</v>
      </c>
      <c r="I3258" s="25">
        <v>2.6768000000000001</v>
      </c>
      <c r="U3258" s="22">
        <v>0.43759500000000001</v>
      </c>
    </row>
    <row r="3259" spans="1:21" ht="15" x14ac:dyDescent="0.25">
      <c r="A3259" t="s">
        <v>40</v>
      </c>
      <c r="B3259" t="s">
        <v>68</v>
      </c>
      <c r="C3259" s="26">
        <v>40821</v>
      </c>
      <c r="D3259" s="26">
        <v>41044</v>
      </c>
      <c r="E3259">
        <v>2012</v>
      </c>
      <c r="F3259">
        <v>2</v>
      </c>
      <c r="G3259">
        <v>5</v>
      </c>
      <c r="H3259" s="24">
        <v>17.068656307763082</v>
      </c>
      <c r="I3259" s="25">
        <v>1.6625000000000001</v>
      </c>
      <c r="U3259" s="22">
        <v>0.26088999999999996</v>
      </c>
    </row>
    <row r="3260" spans="1:21" ht="15" x14ac:dyDescent="0.25">
      <c r="A3260" t="s">
        <v>40</v>
      </c>
      <c r="B3260" t="s">
        <v>68</v>
      </c>
      <c r="C3260" s="26">
        <v>40821</v>
      </c>
      <c r="D3260" s="26">
        <v>41044</v>
      </c>
      <c r="E3260">
        <v>2012</v>
      </c>
      <c r="F3260">
        <v>2</v>
      </c>
      <c r="G3260">
        <v>6</v>
      </c>
      <c r="H3260" s="24">
        <v>20.22639639326308</v>
      </c>
      <c r="I3260" s="25">
        <v>1.7008000000000001</v>
      </c>
      <c r="U3260" s="22">
        <v>0.29880499999999999</v>
      </c>
    </row>
    <row r="3261" spans="1:21" ht="15" x14ac:dyDescent="0.25">
      <c r="A3261" t="s">
        <v>40</v>
      </c>
      <c r="B3261" t="s">
        <v>68</v>
      </c>
      <c r="C3261" s="26">
        <v>40821</v>
      </c>
      <c r="D3261" s="26">
        <v>41044</v>
      </c>
      <c r="E3261">
        <v>2012</v>
      </c>
      <c r="F3261">
        <v>2</v>
      </c>
      <c r="G3261">
        <v>7</v>
      </c>
      <c r="H3261" s="24">
        <v>26.152491439038464</v>
      </c>
      <c r="I3261" s="25">
        <v>1.9790000000000001</v>
      </c>
      <c r="U3261" s="22">
        <v>0.393955</v>
      </c>
    </row>
    <row r="3262" spans="1:21" ht="15" x14ac:dyDescent="0.25">
      <c r="A3262" t="s">
        <v>40</v>
      </c>
      <c r="B3262" t="s">
        <v>68</v>
      </c>
      <c r="C3262" s="26">
        <v>40821</v>
      </c>
      <c r="D3262" s="26">
        <v>41044</v>
      </c>
      <c r="E3262">
        <v>2012</v>
      </c>
      <c r="F3262">
        <v>2</v>
      </c>
      <c r="G3262">
        <v>8</v>
      </c>
      <c r="H3262" s="24">
        <v>17.058143226160386</v>
      </c>
      <c r="I3262" s="25">
        <v>2.6945999999999999</v>
      </c>
      <c r="U3262" s="22">
        <v>0.41842500000000005</v>
      </c>
    </row>
    <row r="3263" spans="1:21" ht="15" x14ac:dyDescent="0.25">
      <c r="A3263" t="s">
        <v>40</v>
      </c>
      <c r="B3263" t="s">
        <v>68</v>
      </c>
      <c r="C3263" s="26">
        <v>40821</v>
      </c>
      <c r="D3263" s="26">
        <v>41044</v>
      </c>
      <c r="E3263">
        <v>2012</v>
      </c>
      <c r="F3263">
        <v>2</v>
      </c>
      <c r="G3263">
        <v>9</v>
      </c>
      <c r="H3263" s="24">
        <v>14.970006286061539</v>
      </c>
      <c r="I3263" s="25">
        <v>1.7478</v>
      </c>
      <c r="U3263" s="22">
        <v>0.27096999999999999</v>
      </c>
    </row>
    <row r="3264" spans="1:21" ht="15" x14ac:dyDescent="0.25">
      <c r="A3264" t="s">
        <v>40</v>
      </c>
      <c r="B3264" t="s">
        <v>68</v>
      </c>
      <c r="C3264" s="26">
        <v>40821</v>
      </c>
      <c r="D3264" s="26">
        <v>41044</v>
      </c>
      <c r="E3264">
        <v>2012</v>
      </c>
      <c r="F3264">
        <v>2</v>
      </c>
      <c r="G3264">
        <v>10</v>
      </c>
      <c r="H3264" s="24">
        <v>20.494443173261544</v>
      </c>
      <c r="I3264" s="25">
        <v>1.7112000000000001</v>
      </c>
      <c r="U3264" s="22">
        <v>0.40636499999999998</v>
      </c>
    </row>
    <row r="3265" spans="1:21" ht="15" x14ac:dyDescent="0.25">
      <c r="A3265" t="s">
        <v>40</v>
      </c>
      <c r="B3265" t="s">
        <v>68</v>
      </c>
      <c r="C3265" s="26">
        <v>40821</v>
      </c>
      <c r="D3265" s="26">
        <v>41044</v>
      </c>
      <c r="E3265">
        <v>2012</v>
      </c>
      <c r="F3265">
        <v>2</v>
      </c>
      <c r="G3265">
        <v>11</v>
      </c>
      <c r="H3265" s="24">
        <v>28.474695156219237</v>
      </c>
      <c r="I3265" s="25">
        <v>1.6555</v>
      </c>
      <c r="U3265" s="22">
        <v>0.35101499999999997</v>
      </c>
    </row>
    <row r="3266" spans="1:21" ht="15" x14ac:dyDescent="0.25">
      <c r="A3266" t="s">
        <v>40</v>
      </c>
      <c r="B3266" t="s">
        <v>68</v>
      </c>
      <c r="C3266" s="26">
        <v>40821</v>
      </c>
      <c r="D3266" s="26">
        <v>41044</v>
      </c>
      <c r="E3266">
        <v>2012</v>
      </c>
      <c r="F3266">
        <v>2</v>
      </c>
      <c r="G3266">
        <v>12</v>
      </c>
      <c r="H3266" s="24">
        <v>20.95425681936231</v>
      </c>
      <c r="I3266" s="25">
        <v>2.5297000000000001</v>
      </c>
      <c r="U3266" s="22">
        <v>0.36804499999999996</v>
      </c>
    </row>
    <row r="3267" spans="1:21" ht="15" x14ac:dyDescent="0.25">
      <c r="A3267" t="s">
        <v>40</v>
      </c>
      <c r="B3267" t="s">
        <v>68</v>
      </c>
      <c r="C3267" s="26">
        <v>40821</v>
      </c>
      <c r="D3267" s="26">
        <v>41044</v>
      </c>
      <c r="E3267">
        <v>2012</v>
      </c>
      <c r="F3267">
        <v>3</v>
      </c>
      <c r="G3267">
        <v>1</v>
      </c>
      <c r="H3267" s="24">
        <v>16.536144636304616</v>
      </c>
      <c r="I3267" s="25">
        <v>1.5519000000000001</v>
      </c>
      <c r="U3267" s="22">
        <v>0.27462500000000001</v>
      </c>
    </row>
    <row r="3268" spans="1:21" ht="15" x14ac:dyDescent="0.25">
      <c r="A3268" t="s">
        <v>40</v>
      </c>
      <c r="B3268" t="s">
        <v>68</v>
      </c>
      <c r="C3268" s="26">
        <v>40821</v>
      </c>
      <c r="D3268" s="26">
        <v>41044</v>
      </c>
      <c r="E3268">
        <v>2012</v>
      </c>
      <c r="F3268">
        <v>3</v>
      </c>
      <c r="G3268">
        <v>2</v>
      </c>
      <c r="H3268" s="24">
        <v>24.384897182783074</v>
      </c>
      <c r="I3268" s="25">
        <v>1.8168</v>
      </c>
      <c r="U3268" s="22">
        <v>0.336835</v>
      </c>
    </row>
    <row r="3269" spans="1:21" ht="15" x14ac:dyDescent="0.25">
      <c r="A3269" t="s">
        <v>40</v>
      </c>
      <c r="B3269" t="s">
        <v>68</v>
      </c>
      <c r="C3269" s="26">
        <v>40821</v>
      </c>
      <c r="D3269" s="26">
        <v>41044</v>
      </c>
      <c r="E3269">
        <v>2012</v>
      </c>
      <c r="F3269">
        <v>3</v>
      </c>
      <c r="G3269">
        <v>3</v>
      </c>
      <c r="H3269" s="24">
        <v>23.556693900046152</v>
      </c>
      <c r="I3269" s="25">
        <v>2.1109</v>
      </c>
      <c r="U3269" s="22">
        <v>0.44317000000000006</v>
      </c>
    </row>
    <row r="3270" spans="1:21" ht="15" x14ac:dyDescent="0.25">
      <c r="A3270" t="s">
        <v>40</v>
      </c>
      <c r="B3270" t="s">
        <v>68</v>
      </c>
      <c r="C3270" s="26">
        <v>40821</v>
      </c>
      <c r="D3270" s="26">
        <v>41044</v>
      </c>
      <c r="E3270">
        <v>2012</v>
      </c>
      <c r="F3270">
        <v>3</v>
      </c>
      <c r="G3270">
        <v>4</v>
      </c>
      <c r="H3270" s="24">
        <v>25.950880570420388</v>
      </c>
      <c r="I3270" s="25">
        <v>2.6941000000000002</v>
      </c>
      <c r="U3270" s="22">
        <v>0.41735500000000003</v>
      </c>
    </row>
    <row r="3271" spans="1:21" ht="15" x14ac:dyDescent="0.25">
      <c r="A3271" t="s">
        <v>40</v>
      </c>
      <c r="B3271" t="s">
        <v>68</v>
      </c>
      <c r="C3271" s="26">
        <v>40821</v>
      </c>
      <c r="D3271" s="26">
        <v>41044</v>
      </c>
      <c r="E3271">
        <v>2012</v>
      </c>
      <c r="F3271">
        <v>3</v>
      </c>
      <c r="G3271">
        <v>5</v>
      </c>
      <c r="H3271" s="24">
        <v>16.089905634050773</v>
      </c>
      <c r="I3271" s="25">
        <v>1.7854000000000001</v>
      </c>
      <c r="U3271" s="22">
        <v>0.29298000000000002</v>
      </c>
    </row>
    <row r="3272" spans="1:21" ht="15" x14ac:dyDescent="0.25">
      <c r="A3272" t="s">
        <v>40</v>
      </c>
      <c r="B3272" t="s">
        <v>68</v>
      </c>
      <c r="C3272" s="26">
        <v>40821</v>
      </c>
      <c r="D3272" s="26">
        <v>41044</v>
      </c>
      <c r="E3272">
        <v>2012</v>
      </c>
      <c r="F3272">
        <v>3</v>
      </c>
      <c r="G3272">
        <v>6</v>
      </c>
      <c r="H3272" s="24">
        <v>22.211891606938842</v>
      </c>
      <c r="I3272" s="25">
        <v>1.7808999999999999</v>
      </c>
      <c r="U3272" s="22">
        <v>0.342005</v>
      </c>
    </row>
    <row r="3273" spans="1:21" ht="15" x14ac:dyDescent="0.25">
      <c r="A3273" t="s">
        <v>40</v>
      </c>
      <c r="B3273" t="s">
        <v>68</v>
      </c>
      <c r="C3273" s="26">
        <v>40821</v>
      </c>
      <c r="D3273" s="26">
        <v>41044</v>
      </c>
      <c r="E3273">
        <v>2012</v>
      </c>
      <c r="F3273">
        <v>3</v>
      </c>
      <c r="G3273">
        <v>7</v>
      </c>
      <c r="H3273" s="24">
        <v>22.167475190113848</v>
      </c>
      <c r="I3273" s="25">
        <v>2.0238</v>
      </c>
      <c r="U3273" s="22">
        <v>0.33482000000000001</v>
      </c>
    </row>
    <row r="3274" spans="1:21" ht="15" x14ac:dyDescent="0.25">
      <c r="A3274" t="s">
        <v>40</v>
      </c>
      <c r="B3274" t="s">
        <v>68</v>
      </c>
      <c r="C3274" s="26">
        <v>40821</v>
      </c>
      <c r="D3274" s="26">
        <v>41044</v>
      </c>
      <c r="E3274">
        <v>2012</v>
      </c>
      <c r="F3274">
        <v>3</v>
      </c>
      <c r="G3274">
        <v>8</v>
      </c>
      <c r="H3274" s="24">
        <v>14.652609332434615</v>
      </c>
      <c r="I3274" s="25">
        <v>2.7275</v>
      </c>
      <c r="U3274" s="22">
        <v>0.43018500000000004</v>
      </c>
    </row>
    <row r="3275" spans="1:21" ht="15" x14ac:dyDescent="0.25">
      <c r="A3275" t="s">
        <v>40</v>
      </c>
      <c r="B3275" t="s">
        <v>68</v>
      </c>
      <c r="C3275" s="26">
        <v>40821</v>
      </c>
      <c r="D3275" s="26">
        <v>41044</v>
      </c>
      <c r="E3275">
        <v>2012</v>
      </c>
      <c r="F3275">
        <v>3</v>
      </c>
      <c r="G3275">
        <v>9</v>
      </c>
      <c r="H3275" s="24">
        <v>16.022805207331153</v>
      </c>
      <c r="I3275" s="25">
        <v>1.6046</v>
      </c>
      <c r="U3275" s="22">
        <v>0.25749500000000003</v>
      </c>
    </row>
    <row r="3276" spans="1:21" ht="15" x14ac:dyDescent="0.25">
      <c r="A3276" t="s">
        <v>40</v>
      </c>
      <c r="B3276" t="s">
        <v>68</v>
      </c>
      <c r="C3276" s="26">
        <v>40821</v>
      </c>
      <c r="D3276" s="26">
        <v>41044</v>
      </c>
      <c r="E3276">
        <v>2012</v>
      </c>
      <c r="F3276">
        <v>3</v>
      </c>
      <c r="G3276">
        <v>10</v>
      </c>
      <c r="H3276" s="24">
        <v>21.600831489663459</v>
      </c>
      <c r="I3276" s="25">
        <v>1.6185</v>
      </c>
      <c r="U3276" s="22">
        <v>0.35679</v>
      </c>
    </row>
    <row r="3277" spans="1:21" ht="15" x14ac:dyDescent="0.25">
      <c r="A3277" t="s">
        <v>40</v>
      </c>
      <c r="B3277" t="s">
        <v>68</v>
      </c>
      <c r="C3277" s="26">
        <v>40821</v>
      </c>
      <c r="D3277" s="26">
        <v>41044</v>
      </c>
      <c r="E3277">
        <v>2012</v>
      </c>
      <c r="F3277">
        <v>3</v>
      </c>
      <c r="G3277">
        <v>11</v>
      </c>
      <c r="H3277" s="24">
        <v>24.787202237515384</v>
      </c>
      <c r="I3277" s="25">
        <v>1.9152</v>
      </c>
      <c r="U3277" s="22">
        <v>0.44904500000000003</v>
      </c>
    </row>
    <row r="3278" spans="1:21" ht="15" x14ac:dyDescent="0.25">
      <c r="A3278" t="s">
        <v>40</v>
      </c>
      <c r="B3278" t="s">
        <v>68</v>
      </c>
      <c r="C3278" s="26">
        <v>40821</v>
      </c>
      <c r="D3278" s="26">
        <v>41044</v>
      </c>
      <c r="E3278">
        <v>2012</v>
      </c>
      <c r="F3278">
        <v>3</v>
      </c>
      <c r="G3278">
        <v>12</v>
      </c>
      <c r="H3278" s="24">
        <v>20.434201835659618</v>
      </c>
      <c r="I3278" s="25">
        <v>2.5777999999999999</v>
      </c>
      <c r="U3278" s="22">
        <v>0.44082500000000002</v>
      </c>
    </row>
    <row r="3279" spans="1:21" ht="15" x14ac:dyDescent="0.25">
      <c r="A3279" t="s">
        <v>40</v>
      </c>
      <c r="B3279" t="s">
        <v>68</v>
      </c>
      <c r="C3279" s="26">
        <v>40821</v>
      </c>
      <c r="D3279" s="26">
        <v>41044</v>
      </c>
      <c r="E3279">
        <v>2012</v>
      </c>
      <c r="F3279">
        <v>4</v>
      </c>
      <c r="G3279">
        <v>1</v>
      </c>
      <c r="H3279" s="24">
        <v>16.144633204234619</v>
      </c>
      <c r="I3279" s="25">
        <v>1.7376</v>
      </c>
      <c r="U3279" s="23" t="s">
        <v>13</v>
      </c>
    </row>
    <row r="3280" spans="1:21" ht="15" x14ac:dyDescent="0.25">
      <c r="A3280" t="s">
        <v>40</v>
      </c>
      <c r="B3280" t="s">
        <v>68</v>
      </c>
      <c r="C3280" s="26">
        <v>40821</v>
      </c>
      <c r="D3280" s="26">
        <v>41044</v>
      </c>
      <c r="E3280">
        <v>2012</v>
      </c>
      <c r="F3280">
        <v>4</v>
      </c>
      <c r="G3280">
        <v>2</v>
      </c>
      <c r="H3280" s="24">
        <v>25.242035479078847</v>
      </c>
      <c r="I3280" s="25">
        <v>1.9059999999999999</v>
      </c>
      <c r="U3280" s="23" t="s">
        <v>13</v>
      </c>
    </row>
    <row r="3281" spans="1:21" ht="15" x14ac:dyDescent="0.25">
      <c r="A3281" t="s">
        <v>40</v>
      </c>
      <c r="B3281" t="s">
        <v>68</v>
      </c>
      <c r="C3281" s="26">
        <v>40821</v>
      </c>
      <c r="D3281" s="26">
        <v>41044</v>
      </c>
      <c r="E3281">
        <v>2012</v>
      </c>
      <c r="F3281">
        <v>4</v>
      </c>
      <c r="G3281">
        <v>3</v>
      </c>
      <c r="H3281" s="24">
        <v>23.264325164519999</v>
      </c>
      <c r="I3281" s="25">
        <v>2.5097999999999998</v>
      </c>
      <c r="U3281" s="23" t="s">
        <v>13</v>
      </c>
    </row>
    <row r="3282" spans="1:21" ht="15" x14ac:dyDescent="0.25">
      <c r="A3282" t="s">
        <v>40</v>
      </c>
      <c r="B3282" t="s">
        <v>68</v>
      </c>
      <c r="C3282" s="26">
        <v>40821</v>
      </c>
      <c r="D3282" s="26">
        <v>41044</v>
      </c>
      <c r="E3282">
        <v>2012</v>
      </c>
      <c r="F3282">
        <v>4</v>
      </c>
      <c r="G3282">
        <v>4</v>
      </c>
      <c r="H3282" s="24">
        <v>25.667502449261534</v>
      </c>
      <c r="I3282" s="25">
        <v>2.7797999999999998</v>
      </c>
      <c r="U3282" s="23" t="s">
        <v>13</v>
      </c>
    </row>
    <row r="3283" spans="1:21" ht="15" x14ac:dyDescent="0.25">
      <c r="A3283" t="s">
        <v>40</v>
      </c>
      <c r="B3283" t="s">
        <v>68</v>
      </c>
      <c r="C3283" s="26">
        <v>40821</v>
      </c>
      <c r="D3283" s="26">
        <v>41044</v>
      </c>
      <c r="E3283">
        <v>2012</v>
      </c>
      <c r="F3283">
        <v>4</v>
      </c>
      <c r="G3283">
        <v>5</v>
      </c>
      <c r="H3283" s="24">
        <v>18.359485568210772</v>
      </c>
      <c r="I3283" s="25">
        <v>1.6257999999999999</v>
      </c>
      <c r="U3283" s="23" t="s">
        <v>13</v>
      </c>
    </row>
    <row r="3284" spans="1:21" ht="15" x14ac:dyDescent="0.25">
      <c r="A3284" t="s">
        <v>40</v>
      </c>
      <c r="B3284" t="s">
        <v>68</v>
      </c>
      <c r="C3284" s="26">
        <v>40821</v>
      </c>
      <c r="D3284" s="26">
        <v>41044</v>
      </c>
      <c r="E3284">
        <v>2012</v>
      </c>
      <c r="F3284">
        <v>4</v>
      </c>
      <c r="G3284">
        <v>6</v>
      </c>
      <c r="H3284" s="24">
        <v>24.83786086726154</v>
      </c>
      <c r="I3284" s="25">
        <v>1.7898000000000001</v>
      </c>
      <c r="U3284" s="23" t="s">
        <v>13</v>
      </c>
    </row>
    <row r="3285" spans="1:21" ht="15" x14ac:dyDescent="0.25">
      <c r="A3285" t="s">
        <v>40</v>
      </c>
      <c r="B3285" t="s">
        <v>68</v>
      </c>
      <c r="C3285" s="26">
        <v>40821</v>
      </c>
      <c r="D3285" s="26">
        <v>41044</v>
      </c>
      <c r="E3285">
        <v>2012</v>
      </c>
      <c r="F3285">
        <v>4</v>
      </c>
      <c r="G3285">
        <v>7</v>
      </c>
      <c r="H3285" s="24">
        <v>25.161729363387689</v>
      </c>
      <c r="I3285" s="25">
        <v>2.2361</v>
      </c>
      <c r="U3285" s="23" t="s">
        <v>13</v>
      </c>
    </row>
    <row r="3286" spans="1:21" ht="15" x14ac:dyDescent="0.25">
      <c r="A3286" t="s">
        <v>40</v>
      </c>
      <c r="B3286" t="s">
        <v>68</v>
      </c>
      <c r="C3286" s="26">
        <v>40821</v>
      </c>
      <c r="D3286" s="26">
        <v>41044</v>
      </c>
      <c r="E3286">
        <v>2012</v>
      </c>
      <c r="F3286">
        <v>4</v>
      </c>
      <c r="G3286">
        <v>8</v>
      </c>
      <c r="H3286" s="24">
        <v>19.371986915261537</v>
      </c>
      <c r="I3286" s="25">
        <v>2.5112000000000001</v>
      </c>
      <c r="U3286" s="23" t="s">
        <v>13</v>
      </c>
    </row>
    <row r="3287" spans="1:21" ht="15" x14ac:dyDescent="0.25">
      <c r="A3287" t="s">
        <v>40</v>
      </c>
      <c r="B3287" t="s">
        <v>68</v>
      </c>
      <c r="C3287" s="26">
        <v>40821</v>
      </c>
      <c r="D3287" s="26">
        <v>41044</v>
      </c>
      <c r="E3287">
        <v>2012</v>
      </c>
      <c r="F3287">
        <v>4</v>
      </c>
      <c r="G3287">
        <v>9</v>
      </c>
      <c r="H3287" s="24">
        <v>16.436417683302693</v>
      </c>
      <c r="I3287" s="25">
        <v>1.8492</v>
      </c>
      <c r="U3287" s="23" t="s">
        <v>13</v>
      </c>
    </row>
    <row r="3288" spans="1:21" ht="15" x14ac:dyDescent="0.25">
      <c r="A3288" t="s">
        <v>40</v>
      </c>
      <c r="B3288" t="s">
        <v>68</v>
      </c>
      <c r="C3288" s="26">
        <v>40821</v>
      </c>
      <c r="D3288" s="26">
        <v>41044</v>
      </c>
      <c r="E3288">
        <v>2012</v>
      </c>
      <c r="F3288">
        <v>4</v>
      </c>
      <c r="G3288">
        <v>10</v>
      </c>
      <c r="H3288" s="24">
        <v>24.698384067669231</v>
      </c>
      <c r="I3288" s="25">
        <v>1.9307000000000001</v>
      </c>
      <c r="U3288" s="23" t="s">
        <v>13</v>
      </c>
    </row>
    <row r="3289" spans="1:21" ht="15" x14ac:dyDescent="0.25">
      <c r="A3289" t="s">
        <v>40</v>
      </c>
      <c r="B3289" t="s">
        <v>68</v>
      </c>
      <c r="C3289" s="26">
        <v>40821</v>
      </c>
      <c r="D3289" s="26">
        <v>41044</v>
      </c>
      <c r="E3289">
        <v>2012</v>
      </c>
      <c r="F3289">
        <v>4</v>
      </c>
      <c r="G3289">
        <v>11</v>
      </c>
      <c r="H3289" s="24">
        <v>31.198069980076156</v>
      </c>
      <c r="I3289" s="25">
        <v>2.3984999999999999</v>
      </c>
      <c r="U3289" s="23" t="s">
        <v>13</v>
      </c>
    </row>
    <row r="3290" spans="1:21" ht="15" x14ac:dyDescent="0.25">
      <c r="A3290" t="s">
        <v>40</v>
      </c>
      <c r="B3290" t="s">
        <v>68</v>
      </c>
      <c r="C3290" s="26">
        <v>40821</v>
      </c>
      <c r="D3290" s="26">
        <v>41044</v>
      </c>
      <c r="E3290">
        <v>2012</v>
      </c>
      <c r="F3290">
        <v>4</v>
      </c>
      <c r="G3290">
        <v>12</v>
      </c>
      <c r="H3290" s="24">
        <v>15.598872450505386</v>
      </c>
      <c r="I3290" s="25">
        <v>2.9098000000000002</v>
      </c>
      <c r="U3290" s="23" t="s">
        <v>13</v>
      </c>
    </row>
    <row r="3291" spans="1:21" ht="15" x14ac:dyDescent="0.25">
      <c r="A3291" t="s">
        <v>40</v>
      </c>
      <c r="B3291" t="s">
        <v>68</v>
      </c>
      <c r="C3291" s="26">
        <v>40821</v>
      </c>
      <c r="D3291" s="26">
        <v>41044</v>
      </c>
      <c r="E3291">
        <v>2012</v>
      </c>
      <c r="F3291">
        <v>5</v>
      </c>
      <c r="G3291">
        <v>1</v>
      </c>
      <c r="H3291" s="24">
        <v>19.611299955288462</v>
      </c>
      <c r="I3291" s="25">
        <v>1.6285000000000001</v>
      </c>
      <c r="U3291" s="23" t="s">
        <v>13</v>
      </c>
    </row>
    <row r="3292" spans="1:21" ht="15" x14ac:dyDescent="0.25">
      <c r="A3292" t="s">
        <v>40</v>
      </c>
      <c r="B3292" t="s">
        <v>68</v>
      </c>
      <c r="C3292" s="26">
        <v>40821</v>
      </c>
      <c r="D3292" s="26">
        <v>41044</v>
      </c>
      <c r="E3292">
        <v>2012</v>
      </c>
      <c r="F3292">
        <v>5</v>
      </c>
      <c r="G3292">
        <v>2</v>
      </c>
      <c r="H3292" s="24">
        <v>25.404909733512696</v>
      </c>
      <c r="I3292" s="25">
        <v>1.7653000000000001</v>
      </c>
      <c r="U3292" s="23" t="s">
        <v>13</v>
      </c>
    </row>
    <row r="3293" spans="1:21" ht="15" x14ac:dyDescent="0.25">
      <c r="A3293" t="s">
        <v>40</v>
      </c>
      <c r="B3293" t="s">
        <v>68</v>
      </c>
      <c r="C3293" s="26">
        <v>40821</v>
      </c>
      <c r="D3293" s="26">
        <v>41044</v>
      </c>
      <c r="E3293">
        <v>2012</v>
      </c>
      <c r="F3293">
        <v>5</v>
      </c>
      <c r="G3293">
        <v>3</v>
      </c>
      <c r="H3293" s="24">
        <v>30.699038877705</v>
      </c>
      <c r="I3293" s="25">
        <v>2.3563000000000001</v>
      </c>
      <c r="U3293" s="23" t="s">
        <v>13</v>
      </c>
    </row>
    <row r="3294" spans="1:21" ht="15" x14ac:dyDescent="0.25">
      <c r="A3294" t="s">
        <v>40</v>
      </c>
      <c r="B3294" t="s">
        <v>68</v>
      </c>
      <c r="C3294" s="26">
        <v>40821</v>
      </c>
      <c r="D3294" s="26">
        <v>41044</v>
      </c>
      <c r="E3294">
        <v>2012</v>
      </c>
      <c r="F3294">
        <v>5</v>
      </c>
      <c r="G3294">
        <v>4</v>
      </c>
      <c r="H3294" s="24">
        <v>20.958156114542309</v>
      </c>
      <c r="I3294" s="25">
        <v>2.8155999999999999</v>
      </c>
      <c r="U3294" s="23" t="s">
        <v>13</v>
      </c>
    </row>
    <row r="3295" spans="1:21" ht="15" x14ac:dyDescent="0.25">
      <c r="A3295" t="s">
        <v>40</v>
      </c>
      <c r="B3295" t="s">
        <v>68</v>
      </c>
      <c r="C3295" s="26">
        <v>40821</v>
      </c>
      <c r="D3295" s="26">
        <v>41044</v>
      </c>
      <c r="E3295">
        <v>2012</v>
      </c>
      <c r="F3295">
        <v>5</v>
      </c>
      <c r="G3295">
        <v>5</v>
      </c>
      <c r="H3295" s="24">
        <v>15.930293579639999</v>
      </c>
      <c r="I3295" s="25">
        <v>1.7155</v>
      </c>
      <c r="U3295" s="23" t="s">
        <v>13</v>
      </c>
    </row>
    <row r="3296" spans="1:21" ht="15" x14ac:dyDescent="0.25">
      <c r="A3296" t="s">
        <v>40</v>
      </c>
      <c r="B3296" t="s">
        <v>68</v>
      </c>
      <c r="C3296" s="26">
        <v>40821</v>
      </c>
      <c r="D3296" s="26">
        <v>41044</v>
      </c>
      <c r="E3296">
        <v>2012</v>
      </c>
      <c r="F3296">
        <v>5</v>
      </c>
      <c r="G3296">
        <v>6</v>
      </c>
      <c r="H3296" s="24">
        <v>25.152873155913458</v>
      </c>
      <c r="I3296" s="25">
        <v>1.9589000000000001</v>
      </c>
      <c r="U3296" s="23" t="s">
        <v>13</v>
      </c>
    </row>
    <row r="3297" spans="1:21" ht="15" x14ac:dyDescent="0.25">
      <c r="A3297" t="s">
        <v>40</v>
      </c>
      <c r="B3297" t="s">
        <v>68</v>
      </c>
      <c r="C3297" s="26">
        <v>40821</v>
      </c>
      <c r="D3297" s="26">
        <v>41044</v>
      </c>
      <c r="E3297">
        <v>2012</v>
      </c>
      <c r="F3297">
        <v>5</v>
      </c>
      <c r="G3297">
        <v>7</v>
      </c>
      <c r="H3297" s="24">
        <v>29.902323291542306</v>
      </c>
      <c r="I3297" s="25">
        <v>2.0478000000000001</v>
      </c>
      <c r="U3297" s="23" t="s">
        <v>13</v>
      </c>
    </row>
    <row r="3298" spans="1:21" ht="15" x14ac:dyDescent="0.25">
      <c r="A3298" t="s">
        <v>40</v>
      </c>
      <c r="B3298" t="s">
        <v>68</v>
      </c>
      <c r="C3298" s="26">
        <v>40821</v>
      </c>
      <c r="D3298" s="26">
        <v>41044</v>
      </c>
      <c r="E3298">
        <v>2012</v>
      </c>
      <c r="F3298">
        <v>5</v>
      </c>
      <c r="G3298">
        <v>8</v>
      </c>
      <c r="H3298" s="24">
        <v>14.028613948343077</v>
      </c>
      <c r="I3298" s="25">
        <v>3.0802999999999998</v>
      </c>
      <c r="U3298" s="23" t="s">
        <v>13</v>
      </c>
    </row>
    <row r="3299" spans="1:21" ht="15" x14ac:dyDescent="0.25">
      <c r="A3299" t="s">
        <v>40</v>
      </c>
      <c r="B3299" t="s">
        <v>68</v>
      </c>
      <c r="C3299" s="26">
        <v>40821</v>
      </c>
      <c r="D3299" s="26">
        <v>41044</v>
      </c>
      <c r="E3299">
        <v>2012</v>
      </c>
      <c r="F3299">
        <v>5</v>
      </c>
      <c r="G3299">
        <v>9</v>
      </c>
      <c r="H3299" s="24">
        <v>19.976644657453846</v>
      </c>
      <c r="I3299" s="25">
        <v>1.8017000000000001</v>
      </c>
      <c r="U3299" s="23" t="s">
        <v>13</v>
      </c>
    </row>
    <row r="3300" spans="1:21" ht="15" x14ac:dyDescent="0.25">
      <c r="A3300" t="s">
        <v>40</v>
      </c>
      <c r="B3300" t="s">
        <v>68</v>
      </c>
      <c r="C3300" s="26">
        <v>40821</v>
      </c>
      <c r="D3300" s="26">
        <v>41044</v>
      </c>
      <c r="E3300">
        <v>2012</v>
      </c>
      <c r="F3300">
        <v>5</v>
      </c>
      <c r="G3300">
        <v>10</v>
      </c>
      <c r="H3300" s="24">
        <v>24.275019257432305</v>
      </c>
      <c r="I3300" s="25">
        <v>1.8663000000000001</v>
      </c>
      <c r="U3300" s="23" t="s">
        <v>13</v>
      </c>
    </row>
    <row r="3301" spans="1:21" ht="15" x14ac:dyDescent="0.25">
      <c r="A3301" t="s">
        <v>40</v>
      </c>
      <c r="B3301" t="s">
        <v>68</v>
      </c>
      <c r="C3301" s="26">
        <v>40821</v>
      </c>
      <c r="D3301" s="26">
        <v>41044</v>
      </c>
      <c r="E3301">
        <v>2012</v>
      </c>
      <c r="F3301">
        <v>5</v>
      </c>
      <c r="G3301">
        <v>11</v>
      </c>
      <c r="H3301" s="24">
        <v>23.176081468980001</v>
      </c>
      <c r="I3301" s="25">
        <v>2.5972</v>
      </c>
      <c r="U3301" s="23" t="s">
        <v>13</v>
      </c>
    </row>
    <row r="3302" spans="1:21" ht="15" x14ac:dyDescent="0.25">
      <c r="A3302" t="s">
        <v>40</v>
      </c>
      <c r="B3302" t="s">
        <v>68</v>
      </c>
      <c r="C3302" s="26">
        <v>40821</v>
      </c>
      <c r="D3302" s="26">
        <v>41044</v>
      </c>
      <c r="E3302">
        <v>2012</v>
      </c>
      <c r="F3302">
        <v>5</v>
      </c>
      <c r="G3302">
        <v>12</v>
      </c>
      <c r="H3302" s="24">
        <v>16.396729485002307</v>
      </c>
      <c r="I3302" s="25">
        <v>2.9944000000000002</v>
      </c>
      <c r="U3302" s="23" t="s">
        <v>13</v>
      </c>
    </row>
    <row r="3303" spans="1:21" ht="15" x14ac:dyDescent="0.25">
      <c r="A3303" t="s">
        <v>40</v>
      </c>
      <c r="B3303" t="s">
        <v>68</v>
      </c>
      <c r="C3303" s="26">
        <v>40821</v>
      </c>
      <c r="D3303" s="26">
        <v>41044</v>
      </c>
      <c r="E3303">
        <v>2012</v>
      </c>
      <c r="F3303">
        <v>6</v>
      </c>
      <c r="G3303">
        <v>1</v>
      </c>
      <c r="H3303" s="24">
        <v>23.780464861077697</v>
      </c>
      <c r="I3303" s="25">
        <v>2.2130000000000001</v>
      </c>
      <c r="U3303" s="23" t="s">
        <v>13</v>
      </c>
    </row>
    <row r="3304" spans="1:21" ht="15" x14ac:dyDescent="0.25">
      <c r="A3304" t="s">
        <v>40</v>
      </c>
      <c r="B3304" t="s">
        <v>68</v>
      </c>
      <c r="C3304" s="26">
        <v>40821</v>
      </c>
      <c r="D3304" s="26">
        <v>41044</v>
      </c>
      <c r="E3304">
        <v>2012</v>
      </c>
      <c r="F3304">
        <v>6</v>
      </c>
      <c r="G3304">
        <v>2</v>
      </c>
      <c r="H3304" s="24">
        <v>28.316713547163463</v>
      </c>
      <c r="I3304" s="25">
        <v>1.6166</v>
      </c>
      <c r="U3304" s="23" t="s">
        <v>13</v>
      </c>
    </row>
    <row r="3305" spans="1:21" ht="15" x14ac:dyDescent="0.25">
      <c r="A3305" t="s">
        <v>40</v>
      </c>
      <c r="B3305" t="s">
        <v>68</v>
      </c>
      <c r="C3305" s="26">
        <v>40821</v>
      </c>
      <c r="D3305" s="26">
        <v>41044</v>
      </c>
      <c r="E3305">
        <v>2012</v>
      </c>
      <c r="F3305">
        <v>6</v>
      </c>
      <c r="G3305">
        <v>3</v>
      </c>
      <c r="H3305" s="24">
        <v>24.445551186463849</v>
      </c>
      <c r="I3305" s="25">
        <v>2.7132000000000001</v>
      </c>
      <c r="U3305" s="23" t="s">
        <v>13</v>
      </c>
    </row>
    <row r="3306" spans="1:21" ht="15" x14ac:dyDescent="0.25">
      <c r="A3306" t="s">
        <v>40</v>
      </c>
      <c r="B3306" t="s">
        <v>68</v>
      </c>
      <c r="C3306" s="26">
        <v>40821</v>
      </c>
      <c r="D3306" s="26">
        <v>41044</v>
      </c>
      <c r="E3306">
        <v>2012</v>
      </c>
      <c r="F3306">
        <v>6</v>
      </c>
      <c r="G3306">
        <v>4</v>
      </c>
      <c r="H3306" s="24">
        <v>22.693209321800769</v>
      </c>
      <c r="I3306" s="25">
        <v>2.9544000000000001</v>
      </c>
      <c r="U3306" s="23" t="s">
        <v>13</v>
      </c>
    </row>
    <row r="3307" spans="1:21" ht="15" x14ac:dyDescent="0.25">
      <c r="A3307" t="s">
        <v>40</v>
      </c>
      <c r="B3307" t="s">
        <v>68</v>
      </c>
      <c r="C3307" s="26">
        <v>40821</v>
      </c>
      <c r="D3307" s="26">
        <v>41044</v>
      </c>
      <c r="E3307">
        <v>2012</v>
      </c>
      <c r="F3307">
        <v>6</v>
      </c>
      <c r="G3307">
        <v>5</v>
      </c>
      <c r="H3307" s="24">
        <v>17.585332303731928</v>
      </c>
      <c r="I3307" s="25">
        <v>1.657</v>
      </c>
      <c r="U3307" s="23" t="s">
        <v>13</v>
      </c>
    </row>
    <row r="3308" spans="1:21" ht="15" x14ac:dyDescent="0.25">
      <c r="A3308" t="s">
        <v>40</v>
      </c>
      <c r="B3308" t="s">
        <v>68</v>
      </c>
      <c r="C3308" s="26">
        <v>40821</v>
      </c>
      <c r="D3308" s="26">
        <v>41044</v>
      </c>
      <c r="E3308">
        <v>2012</v>
      </c>
      <c r="F3308">
        <v>6</v>
      </c>
      <c r="G3308">
        <v>6</v>
      </c>
      <c r="H3308" s="24">
        <v>25.433019751666155</v>
      </c>
      <c r="I3308" s="25">
        <v>1.8314999999999999</v>
      </c>
      <c r="U3308" s="23" t="s">
        <v>13</v>
      </c>
    </row>
    <row r="3309" spans="1:21" ht="15" x14ac:dyDescent="0.25">
      <c r="A3309" t="s">
        <v>40</v>
      </c>
      <c r="B3309" t="s">
        <v>68</v>
      </c>
      <c r="C3309" s="26">
        <v>40821</v>
      </c>
      <c r="D3309" s="26">
        <v>41044</v>
      </c>
      <c r="E3309">
        <v>2012</v>
      </c>
      <c r="F3309">
        <v>6</v>
      </c>
      <c r="G3309">
        <v>7</v>
      </c>
      <c r="H3309" s="24">
        <v>30.824627535900007</v>
      </c>
      <c r="I3309" s="25">
        <v>1.9710000000000001</v>
      </c>
      <c r="U3309" s="23" t="s">
        <v>13</v>
      </c>
    </row>
    <row r="3310" spans="1:21" ht="15" x14ac:dyDescent="0.25">
      <c r="A3310" t="s">
        <v>40</v>
      </c>
      <c r="B3310" t="s">
        <v>68</v>
      </c>
      <c r="C3310" s="26">
        <v>40821</v>
      </c>
      <c r="D3310" s="26">
        <v>41044</v>
      </c>
      <c r="E3310">
        <v>2012</v>
      </c>
      <c r="F3310">
        <v>6</v>
      </c>
      <c r="G3310">
        <v>8</v>
      </c>
      <c r="H3310" s="24">
        <v>32.233693777217312</v>
      </c>
      <c r="I3310" s="25">
        <v>2.1566999999999998</v>
      </c>
      <c r="U3310" s="23" t="s">
        <v>13</v>
      </c>
    </row>
    <row r="3311" spans="1:21" ht="15" x14ac:dyDescent="0.25">
      <c r="A3311" t="s">
        <v>40</v>
      </c>
      <c r="B3311" t="s">
        <v>68</v>
      </c>
      <c r="C3311" s="26">
        <v>40821</v>
      </c>
      <c r="D3311" s="26">
        <v>41044</v>
      </c>
      <c r="E3311">
        <v>2012</v>
      </c>
      <c r="F3311">
        <v>6</v>
      </c>
      <c r="G3311">
        <v>9</v>
      </c>
      <c r="H3311" s="24">
        <v>17.086071217126158</v>
      </c>
      <c r="I3311" s="25">
        <v>1.748</v>
      </c>
      <c r="U3311" s="23" t="s">
        <v>13</v>
      </c>
    </row>
    <row r="3312" spans="1:21" ht="15" x14ac:dyDescent="0.25">
      <c r="A3312" t="s">
        <v>40</v>
      </c>
      <c r="B3312" t="s">
        <v>68</v>
      </c>
      <c r="C3312" s="26">
        <v>40821</v>
      </c>
      <c r="D3312" s="26">
        <v>41044</v>
      </c>
      <c r="E3312">
        <v>2012</v>
      </c>
      <c r="F3312">
        <v>6</v>
      </c>
      <c r="G3312">
        <v>10</v>
      </c>
      <c r="H3312" s="24">
        <v>33.693750737574241</v>
      </c>
      <c r="I3312" s="25">
        <v>1.7329000000000001</v>
      </c>
      <c r="U3312" s="23" t="s">
        <v>13</v>
      </c>
    </row>
    <row r="3313" spans="1:21" ht="15" x14ac:dyDescent="0.25">
      <c r="A3313" t="s">
        <v>40</v>
      </c>
      <c r="B3313" t="s">
        <v>68</v>
      </c>
      <c r="C3313" s="26">
        <v>40821</v>
      </c>
      <c r="D3313" s="26">
        <v>41044</v>
      </c>
      <c r="E3313">
        <v>2012</v>
      </c>
      <c r="F3313">
        <v>6</v>
      </c>
      <c r="G3313">
        <v>11</v>
      </c>
      <c r="H3313" s="24">
        <v>17.612063389038461</v>
      </c>
      <c r="I3313" s="25">
        <v>2.5646</v>
      </c>
      <c r="U3313" s="23" t="s">
        <v>13</v>
      </c>
    </row>
    <row r="3314" spans="1:21" ht="15" x14ac:dyDescent="0.25">
      <c r="A3314" t="s">
        <v>40</v>
      </c>
      <c r="B3314" t="s">
        <v>68</v>
      </c>
      <c r="C3314" s="26">
        <v>40821</v>
      </c>
      <c r="D3314" s="26">
        <v>41044</v>
      </c>
      <c r="E3314">
        <v>2012</v>
      </c>
      <c r="F3314">
        <v>6</v>
      </c>
      <c r="G3314">
        <v>12</v>
      </c>
      <c r="H3314" s="24">
        <v>29.014626699858464</v>
      </c>
      <c r="I3314" s="25">
        <v>2.7616999999999998</v>
      </c>
      <c r="U3314" s="23" t="s">
        <v>13</v>
      </c>
    </row>
    <row r="3315" spans="1:21" ht="15" x14ac:dyDescent="0.25">
      <c r="A3315" t="s">
        <v>40</v>
      </c>
      <c r="B3315" t="s">
        <v>42</v>
      </c>
      <c r="C3315" s="26">
        <v>41178</v>
      </c>
      <c r="D3315" s="26">
        <v>41436</v>
      </c>
      <c r="E3315">
        <v>2013</v>
      </c>
      <c r="F3315">
        <v>1</v>
      </c>
      <c r="G3315">
        <v>1</v>
      </c>
      <c r="H3315" s="27">
        <v>12.88722935076923</v>
      </c>
      <c r="I3315" s="29">
        <v>2.1882000000000001</v>
      </c>
    </row>
    <row r="3316" spans="1:21" ht="15" x14ac:dyDescent="0.25">
      <c r="A3316" t="s">
        <v>40</v>
      </c>
      <c r="B3316" t="s">
        <v>42</v>
      </c>
      <c r="C3316" s="26">
        <v>41178</v>
      </c>
      <c r="D3316" s="26">
        <v>41436</v>
      </c>
      <c r="E3316">
        <v>2013</v>
      </c>
      <c r="F3316">
        <v>1</v>
      </c>
      <c r="G3316">
        <v>2</v>
      </c>
      <c r="H3316" s="27">
        <v>8.5858494023076908</v>
      </c>
      <c r="I3316" s="29">
        <v>2.9129999999999998</v>
      </c>
    </row>
    <row r="3317" spans="1:21" ht="15" x14ac:dyDescent="0.25">
      <c r="A3317" t="s">
        <v>40</v>
      </c>
      <c r="B3317" t="s">
        <v>42</v>
      </c>
      <c r="C3317" s="26">
        <v>41178</v>
      </c>
      <c r="D3317" s="26">
        <v>41436</v>
      </c>
      <c r="E3317">
        <v>2013</v>
      </c>
      <c r="F3317">
        <v>1</v>
      </c>
      <c r="G3317">
        <v>3</v>
      </c>
      <c r="H3317" s="27">
        <v>10.985249803846152</v>
      </c>
      <c r="I3317" s="29">
        <v>3.0116000000000001</v>
      </c>
    </row>
    <row r="3318" spans="1:21" ht="15" x14ac:dyDescent="0.25">
      <c r="A3318" t="s">
        <v>40</v>
      </c>
      <c r="B3318" t="s">
        <v>42</v>
      </c>
      <c r="C3318" s="26">
        <v>41178</v>
      </c>
      <c r="D3318" s="26">
        <v>41436</v>
      </c>
      <c r="E3318">
        <v>2013</v>
      </c>
      <c r="F3318">
        <v>1</v>
      </c>
      <c r="G3318">
        <v>4</v>
      </c>
      <c r="H3318" s="27">
        <v>11.030765396538461</v>
      </c>
      <c r="I3318" s="29">
        <v>3.1648999999999998</v>
      </c>
    </row>
    <row r="3319" spans="1:21" ht="15" x14ac:dyDescent="0.25">
      <c r="A3319" t="s">
        <v>40</v>
      </c>
      <c r="B3319" t="s">
        <v>42</v>
      </c>
      <c r="C3319" s="26">
        <v>41178</v>
      </c>
      <c r="D3319" s="26">
        <v>41436</v>
      </c>
      <c r="E3319">
        <v>2013</v>
      </c>
      <c r="F3319">
        <v>1</v>
      </c>
      <c r="G3319">
        <v>5</v>
      </c>
      <c r="H3319" s="27">
        <v>16.055716735384618</v>
      </c>
      <c r="I3319" s="29">
        <v>1.8909</v>
      </c>
    </row>
    <row r="3320" spans="1:21" ht="15" x14ac:dyDescent="0.25">
      <c r="A3320" t="s">
        <v>40</v>
      </c>
      <c r="B3320" t="s">
        <v>42</v>
      </c>
      <c r="C3320" s="26">
        <v>41178</v>
      </c>
      <c r="D3320" s="26">
        <v>41436</v>
      </c>
      <c r="E3320">
        <v>2013</v>
      </c>
      <c r="F3320">
        <v>1</v>
      </c>
      <c r="G3320">
        <v>6</v>
      </c>
      <c r="H3320" s="27">
        <v>13.746298309615383</v>
      </c>
      <c r="I3320" s="29">
        <v>2.4500000000000002</v>
      </c>
    </row>
    <row r="3321" spans="1:21" ht="15" x14ac:dyDescent="0.25">
      <c r="A3321" t="s">
        <v>40</v>
      </c>
      <c r="B3321" t="s">
        <v>42</v>
      </c>
      <c r="C3321" s="26">
        <v>41178</v>
      </c>
      <c r="D3321" s="26">
        <v>41436</v>
      </c>
      <c r="E3321">
        <v>2013</v>
      </c>
      <c r="F3321">
        <v>1</v>
      </c>
      <c r="G3321">
        <v>7</v>
      </c>
      <c r="H3321" s="27">
        <v>14.496432923076922</v>
      </c>
      <c r="I3321" s="29">
        <v>2.3997000000000002</v>
      </c>
    </row>
    <row r="3322" spans="1:21" ht="15" x14ac:dyDescent="0.25">
      <c r="A3322" t="s">
        <v>40</v>
      </c>
      <c r="B3322" t="s">
        <v>42</v>
      </c>
      <c r="C3322" s="26">
        <v>41178</v>
      </c>
      <c r="D3322" s="26">
        <v>41436</v>
      </c>
      <c r="E3322">
        <v>2013</v>
      </c>
      <c r="F3322">
        <v>1</v>
      </c>
      <c r="G3322">
        <v>8</v>
      </c>
      <c r="H3322" s="27">
        <v>2.7627134192307694</v>
      </c>
      <c r="I3322" s="29">
        <v>3.1749999999999998</v>
      </c>
    </row>
    <row r="3323" spans="1:21" ht="15" x14ac:dyDescent="0.25">
      <c r="A3323" t="s">
        <v>40</v>
      </c>
      <c r="B3323" t="s">
        <v>42</v>
      </c>
      <c r="C3323" s="26">
        <v>41178</v>
      </c>
      <c r="D3323" s="26">
        <v>41436</v>
      </c>
      <c r="E3323">
        <v>2013</v>
      </c>
      <c r="F3323">
        <v>1</v>
      </c>
      <c r="G3323">
        <v>9</v>
      </c>
      <c r="H3323" s="27">
        <v>15.532765532307693</v>
      </c>
      <c r="I3323" s="29">
        <v>1.6958</v>
      </c>
    </row>
    <row r="3324" spans="1:21" ht="15" x14ac:dyDescent="0.25">
      <c r="A3324" t="s">
        <v>40</v>
      </c>
      <c r="B3324" t="s">
        <v>42</v>
      </c>
      <c r="C3324" s="26">
        <v>41178</v>
      </c>
      <c r="D3324" s="26">
        <v>41436</v>
      </c>
      <c r="E3324">
        <v>2013</v>
      </c>
      <c r="F3324">
        <v>1</v>
      </c>
      <c r="G3324">
        <v>10</v>
      </c>
      <c r="H3324" s="27">
        <v>15.04679676923077</v>
      </c>
      <c r="I3324" s="29">
        <v>2.0323000000000002</v>
      </c>
    </row>
    <row r="3325" spans="1:21" ht="15" x14ac:dyDescent="0.25">
      <c r="A3325" t="s">
        <v>40</v>
      </c>
      <c r="B3325" t="s">
        <v>42</v>
      </c>
      <c r="C3325" s="26">
        <v>41178</v>
      </c>
      <c r="D3325" s="26">
        <v>41436</v>
      </c>
      <c r="E3325">
        <v>2013</v>
      </c>
      <c r="F3325">
        <v>1</v>
      </c>
      <c r="G3325">
        <v>11</v>
      </c>
      <c r="H3325" s="27">
        <v>7.935673679999999</v>
      </c>
      <c r="I3325" s="29">
        <v>2.8542999999999998</v>
      </c>
    </row>
    <row r="3326" spans="1:21" ht="15" x14ac:dyDescent="0.25">
      <c r="A3326" t="s">
        <v>40</v>
      </c>
      <c r="B3326" t="s">
        <v>42</v>
      </c>
      <c r="C3326" s="26">
        <v>41178</v>
      </c>
      <c r="D3326" s="26">
        <v>41436</v>
      </c>
      <c r="E3326">
        <v>2013</v>
      </c>
      <c r="F3326">
        <v>1</v>
      </c>
      <c r="G3326">
        <v>12</v>
      </c>
      <c r="H3326" s="27">
        <v>3.4000649100000002</v>
      </c>
      <c r="I3326" s="29">
        <v>3.0626000000000002</v>
      </c>
    </row>
    <row r="3327" spans="1:21" ht="15" x14ac:dyDescent="0.25">
      <c r="A3327" t="s">
        <v>40</v>
      </c>
      <c r="B3327" t="s">
        <v>42</v>
      </c>
      <c r="C3327" s="26">
        <v>41178</v>
      </c>
      <c r="D3327" s="26">
        <v>41436</v>
      </c>
      <c r="E3327">
        <v>2013</v>
      </c>
      <c r="F3327">
        <v>2</v>
      </c>
      <c r="G3327">
        <v>1</v>
      </c>
      <c r="H3327" s="27">
        <v>13.33022701153846</v>
      </c>
      <c r="I3327" s="29">
        <v>2.3195999999999999</v>
      </c>
    </row>
    <row r="3328" spans="1:21" ht="15" x14ac:dyDescent="0.25">
      <c r="A3328" t="s">
        <v>40</v>
      </c>
      <c r="B3328" t="s">
        <v>42</v>
      </c>
      <c r="C3328" s="26">
        <v>41178</v>
      </c>
      <c r="D3328" s="26">
        <v>41436</v>
      </c>
      <c r="E3328">
        <v>2013</v>
      </c>
      <c r="F3328">
        <v>2</v>
      </c>
      <c r="G3328">
        <v>2</v>
      </c>
      <c r="H3328" s="27">
        <v>10.663100986153847</v>
      </c>
      <c r="I3328" s="29">
        <v>2.89</v>
      </c>
    </row>
    <row r="3329" spans="1:9" ht="15" x14ac:dyDescent="0.25">
      <c r="A3329" t="s">
        <v>40</v>
      </c>
      <c r="B3329" t="s">
        <v>42</v>
      </c>
      <c r="C3329" s="26">
        <v>41178</v>
      </c>
      <c r="D3329" s="26">
        <v>41436</v>
      </c>
      <c r="E3329">
        <v>2013</v>
      </c>
      <c r="F3329">
        <v>2</v>
      </c>
      <c r="G3329">
        <v>3</v>
      </c>
      <c r="H3329" s="27">
        <v>10.918751275384613</v>
      </c>
      <c r="I3329" s="29">
        <v>2.7364999999999999</v>
      </c>
    </row>
    <row r="3330" spans="1:9" ht="15" x14ac:dyDescent="0.25">
      <c r="A3330" t="s">
        <v>40</v>
      </c>
      <c r="B3330" t="s">
        <v>42</v>
      </c>
      <c r="C3330" s="26">
        <v>41178</v>
      </c>
      <c r="D3330" s="26">
        <v>41436</v>
      </c>
      <c r="E3330">
        <v>2013</v>
      </c>
      <c r="F3330">
        <v>2</v>
      </c>
      <c r="G3330">
        <v>4</v>
      </c>
      <c r="H3330" s="27">
        <v>11.940139872692308</v>
      </c>
      <c r="I3330" s="29">
        <v>3.1476999999999999</v>
      </c>
    </row>
    <row r="3331" spans="1:9" ht="15" x14ac:dyDescent="0.25">
      <c r="A3331" t="s">
        <v>40</v>
      </c>
      <c r="B3331" t="s">
        <v>42</v>
      </c>
      <c r="C3331" s="26">
        <v>41178</v>
      </c>
      <c r="D3331" s="26">
        <v>41436</v>
      </c>
      <c r="E3331">
        <v>2013</v>
      </c>
      <c r="F3331">
        <v>2</v>
      </c>
      <c r="G3331">
        <v>5</v>
      </c>
      <c r="H3331" s="27">
        <v>16.385613369230768</v>
      </c>
      <c r="I3331" s="29">
        <v>1.7842</v>
      </c>
    </row>
    <row r="3332" spans="1:9" ht="15" x14ac:dyDescent="0.25">
      <c r="A3332" t="s">
        <v>40</v>
      </c>
      <c r="B3332" t="s">
        <v>42</v>
      </c>
      <c r="C3332" s="26">
        <v>41178</v>
      </c>
      <c r="D3332" s="26">
        <v>41436</v>
      </c>
      <c r="E3332">
        <v>2013</v>
      </c>
      <c r="F3332">
        <v>2</v>
      </c>
      <c r="G3332">
        <v>6</v>
      </c>
      <c r="H3332" s="27">
        <v>13.033874928461536</v>
      </c>
      <c r="I3332" s="29">
        <v>2.3439000000000001</v>
      </c>
    </row>
    <row r="3333" spans="1:9" ht="15" x14ac:dyDescent="0.25">
      <c r="A3333" t="s">
        <v>40</v>
      </c>
      <c r="B3333" t="s">
        <v>42</v>
      </c>
      <c r="C3333" s="26">
        <v>41178</v>
      </c>
      <c r="D3333" s="26">
        <v>41436</v>
      </c>
      <c r="E3333">
        <v>2013</v>
      </c>
      <c r="F3333">
        <v>2</v>
      </c>
      <c r="G3333">
        <v>7</v>
      </c>
      <c r="H3333" s="27">
        <v>4.8542091230769229</v>
      </c>
      <c r="I3333" s="29">
        <v>2.9112</v>
      </c>
    </row>
    <row r="3334" spans="1:9" ht="15" x14ac:dyDescent="0.25">
      <c r="A3334" t="s">
        <v>40</v>
      </c>
      <c r="B3334" t="s">
        <v>42</v>
      </c>
      <c r="C3334" s="26">
        <v>41178</v>
      </c>
      <c r="D3334" s="26">
        <v>41436</v>
      </c>
      <c r="E3334">
        <v>2013</v>
      </c>
      <c r="F3334">
        <v>2</v>
      </c>
      <c r="G3334">
        <v>8</v>
      </c>
      <c r="H3334" s="27">
        <v>1.7573494569230772</v>
      </c>
      <c r="I3334" s="29">
        <v>3.2347999999999999</v>
      </c>
    </row>
    <row r="3335" spans="1:9" ht="15" x14ac:dyDescent="0.25">
      <c r="A3335" t="s">
        <v>40</v>
      </c>
      <c r="B3335" t="s">
        <v>42</v>
      </c>
      <c r="C3335" s="26">
        <v>41178</v>
      </c>
      <c r="D3335" s="26">
        <v>41436</v>
      </c>
      <c r="E3335">
        <v>2013</v>
      </c>
      <c r="F3335">
        <v>2</v>
      </c>
      <c r="G3335">
        <v>9</v>
      </c>
      <c r="H3335" s="27">
        <v>12.377356199999999</v>
      </c>
      <c r="I3335" s="29">
        <v>1.7948</v>
      </c>
    </row>
    <row r="3336" spans="1:9" ht="15" x14ac:dyDescent="0.25">
      <c r="A3336" t="s">
        <v>40</v>
      </c>
      <c r="B3336" t="s">
        <v>42</v>
      </c>
      <c r="C3336" s="26">
        <v>41178</v>
      </c>
      <c r="D3336" s="26">
        <v>41436</v>
      </c>
      <c r="E3336">
        <v>2013</v>
      </c>
      <c r="F3336">
        <v>2</v>
      </c>
      <c r="G3336">
        <v>10</v>
      </c>
      <c r="H3336" s="27">
        <v>13.202930869615386</v>
      </c>
      <c r="I3336" s="29">
        <v>2.3361999999999998</v>
      </c>
    </row>
    <row r="3337" spans="1:9" ht="15" x14ac:dyDescent="0.25">
      <c r="A3337" t="s">
        <v>40</v>
      </c>
      <c r="B3337" t="s">
        <v>42</v>
      </c>
      <c r="C3337" s="26">
        <v>41178</v>
      </c>
      <c r="D3337" s="26">
        <v>41436</v>
      </c>
      <c r="E3337">
        <v>2013</v>
      </c>
      <c r="F3337">
        <v>2</v>
      </c>
      <c r="G3337">
        <v>11</v>
      </c>
      <c r="H3337" s="27">
        <v>6.1701064615384622</v>
      </c>
      <c r="I3337" s="29">
        <v>2.5325000000000002</v>
      </c>
    </row>
    <row r="3338" spans="1:9" ht="15" x14ac:dyDescent="0.25">
      <c r="A3338" t="s">
        <v>40</v>
      </c>
      <c r="B3338" t="s">
        <v>42</v>
      </c>
      <c r="C3338" s="26">
        <v>41178</v>
      </c>
      <c r="D3338" s="26">
        <v>41436</v>
      </c>
      <c r="E3338">
        <v>2013</v>
      </c>
      <c r="F3338">
        <v>2</v>
      </c>
      <c r="G3338">
        <v>12</v>
      </c>
      <c r="H3338" s="27">
        <v>3.0693590653846159</v>
      </c>
      <c r="I3338" s="29">
        <v>3.1585999999999999</v>
      </c>
    </row>
    <row r="3339" spans="1:9" ht="15" x14ac:dyDescent="0.25">
      <c r="A3339" t="s">
        <v>40</v>
      </c>
      <c r="B3339" t="s">
        <v>42</v>
      </c>
      <c r="C3339" s="26">
        <v>41178</v>
      </c>
      <c r="D3339" s="26">
        <v>41436</v>
      </c>
      <c r="E3339">
        <v>2013</v>
      </c>
      <c r="F3339">
        <v>3</v>
      </c>
      <c r="G3339">
        <v>1</v>
      </c>
      <c r="H3339" s="27">
        <v>11.800730699999999</v>
      </c>
      <c r="I3339" s="29">
        <v>2.1516999999999999</v>
      </c>
    </row>
    <row r="3340" spans="1:9" ht="15" x14ac:dyDescent="0.25">
      <c r="A3340" t="s">
        <v>40</v>
      </c>
      <c r="B3340" t="s">
        <v>42</v>
      </c>
      <c r="C3340" s="26">
        <v>41178</v>
      </c>
      <c r="D3340" s="26">
        <v>41436</v>
      </c>
      <c r="E3340">
        <v>2013</v>
      </c>
      <c r="F3340">
        <v>3</v>
      </c>
      <c r="G3340">
        <v>2</v>
      </c>
      <c r="H3340" s="27">
        <v>12.327754344230769</v>
      </c>
      <c r="I3340" s="29">
        <v>2.7198000000000002</v>
      </c>
    </row>
    <row r="3341" spans="1:9" ht="15" x14ac:dyDescent="0.25">
      <c r="A3341" t="s">
        <v>40</v>
      </c>
      <c r="B3341" t="s">
        <v>42</v>
      </c>
      <c r="C3341" s="26">
        <v>41178</v>
      </c>
      <c r="D3341" s="26">
        <v>41436</v>
      </c>
      <c r="E3341">
        <v>2013</v>
      </c>
      <c r="F3341">
        <v>3</v>
      </c>
      <c r="G3341">
        <v>3</v>
      </c>
      <c r="H3341" s="27">
        <v>11.489463505384617</v>
      </c>
      <c r="I3341" s="29">
        <v>2.9281000000000001</v>
      </c>
    </row>
    <row r="3342" spans="1:9" ht="15" x14ac:dyDescent="0.25">
      <c r="A3342" t="s">
        <v>40</v>
      </c>
      <c r="B3342" t="s">
        <v>42</v>
      </c>
      <c r="C3342" s="26">
        <v>41178</v>
      </c>
      <c r="D3342" s="26">
        <v>41436</v>
      </c>
      <c r="E3342">
        <v>2013</v>
      </c>
      <c r="F3342">
        <v>3</v>
      </c>
      <c r="G3342">
        <v>4</v>
      </c>
      <c r="H3342" s="27">
        <v>12.437423764615383</v>
      </c>
      <c r="I3342" s="29">
        <v>3.1417999999999999</v>
      </c>
    </row>
    <row r="3343" spans="1:9" ht="15" x14ac:dyDescent="0.25">
      <c r="A3343" t="s">
        <v>40</v>
      </c>
      <c r="B3343" t="s">
        <v>42</v>
      </c>
      <c r="C3343" s="26">
        <v>41178</v>
      </c>
      <c r="D3343" s="26">
        <v>41436</v>
      </c>
      <c r="E3343">
        <v>2013</v>
      </c>
      <c r="F3343">
        <v>3</v>
      </c>
      <c r="G3343">
        <v>5</v>
      </c>
      <c r="H3343" s="27">
        <v>14.086972273846154</v>
      </c>
      <c r="I3343" s="29">
        <v>1.8931</v>
      </c>
    </row>
    <row r="3344" spans="1:9" ht="15" x14ac:dyDescent="0.25">
      <c r="A3344" t="s">
        <v>40</v>
      </c>
      <c r="B3344" t="s">
        <v>42</v>
      </c>
      <c r="C3344" s="26">
        <v>41178</v>
      </c>
      <c r="D3344" s="26">
        <v>41436</v>
      </c>
      <c r="E3344">
        <v>2013</v>
      </c>
      <c r="F3344">
        <v>3</v>
      </c>
      <c r="G3344">
        <v>6</v>
      </c>
      <c r="H3344" s="27">
        <v>11.447153342307693</v>
      </c>
      <c r="I3344" s="29">
        <v>2.4087999999999998</v>
      </c>
    </row>
    <row r="3345" spans="1:9" ht="15" x14ac:dyDescent="0.25">
      <c r="A3345" t="s">
        <v>40</v>
      </c>
      <c r="B3345" t="s">
        <v>42</v>
      </c>
      <c r="C3345" s="26">
        <v>41178</v>
      </c>
      <c r="D3345" s="26">
        <v>41436</v>
      </c>
      <c r="E3345">
        <v>2013</v>
      </c>
      <c r="F3345">
        <v>3</v>
      </c>
      <c r="G3345">
        <v>7</v>
      </c>
      <c r="H3345" s="27">
        <v>5.1569117515384608</v>
      </c>
      <c r="I3345" s="29">
        <v>3.0245000000000002</v>
      </c>
    </row>
    <row r="3346" spans="1:9" ht="15" x14ac:dyDescent="0.25">
      <c r="A3346" t="s">
        <v>40</v>
      </c>
      <c r="B3346" t="s">
        <v>42</v>
      </c>
      <c r="C3346" s="26">
        <v>41178</v>
      </c>
      <c r="D3346" s="26">
        <v>41436</v>
      </c>
      <c r="E3346">
        <v>2013</v>
      </c>
      <c r="F3346">
        <v>3</v>
      </c>
      <c r="G3346">
        <v>8</v>
      </c>
      <c r="H3346" s="27">
        <v>1.3040481807692308</v>
      </c>
      <c r="I3346" s="29">
        <v>3.2109999999999999</v>
      </c>
    </row>
    <row r="3347" spans="1:9" ht="15" x14ac:dyDescent="0.25">
      <c r="A3347" t="s">
        <v>40</v>
      </c>
      <c r="B3347" t="s">
        <v>42</v>
      </c>
      <c r="C3347" s="26">
        <v>41178</v>
      </c>
      <c r="D3347" s="26">
        <v>41436</v>
      </c>
      <c r="E3347">
        <v>2013</v>
      </c>
      <c r="F3347">
        <v>3</v>
      </c>
      <c r="G3347">
        <v>9</v>
      </c>
      <c r="H3347" s="27">
        <v>11.878495352307693</v>
      </c>
      <c r="I3347" s="29">
        <v>1.9985999999999999</v>
      </c>
    </row>
    <row r="3348" spans="1:9" ht="15" x14ac:dyDescent="0.25">
      <c r="A3348" t="s">
        <v>40</v>
      </c>
      <c r="B3348" t="s">
        <v>42</v>
      </c>
      <c r="C3348" s="26">
        <v>41178</v>
      </c>
      <c r="D3348" s="26">
        <v>41436</v>
      </c>
      <c r="E3348">
        <v>2013</v>
      </c>
      <c r="F3348">
        <v>3</v>
      </c>
      <c r="G3348">
        <v>10</v>
      </c>
      <c r="H3348" s="27" t="s">
        <v>13</v>
      </c>
      <c r="I3348" s="29">
        <v>2.2864</v>
      </c>
    </row>
    <row r="3349" spans="1:9" ht="15" x14ac:dyDescent="0.25">
      <c r="A3349" t="s">
        <v>40</v>
      </c>
      <c r="B3349" t="s">
        <v>42</v>
      </c>
      <c r="C3349" s="26">
        <v>41178</v>
      </c>
      <c r="D3349" s="26">
        <v>41436</v>
      </c>
      <c r="E3349">
        <v>2013</v>
      </c>
      <c r="F3349">
        <v>3</v>
      </c>
      <c r="G3349">
        <v>11</v>
      </c>
      <c r="H3349" s="27">
        <v>7.5703213003846157</v>
      </c>
      <c r="I3349" s="29">
        <v>2.8435000000000001</v>
      </c>
    </row>
    <row r="3350" spans="1:9" ht="15" x14ac:dyDescent="0.25">
      <c r="A3350" t="s">
        <v>40</v>
      </c>
      <c r="B3350" t="s">
        <v>42</v>
      </c>
      <c r="C3350" s="26">
        <v>41178</v>
      </c>
      <c r="D3350" s="26">
        <v>41436</v>
      </c>
      <c r="E3350">
        <v>2013</v>
      </c>
      <c r="F3350">
        <v>3</v>
      </c>
      <c r="G3350">
        <v>12</v>
      </c>
      <c r="H3350" s="27">
        <v>2.7686618723076921</v>
      </c>
      <c r="I3350" s="29">
        <v>3.1257000000000001</v>
      </c>
    </row>
    <row r="3351" spans="1:9" ht="15" x14ac:dyDescent="0.25">
      <c r="A3351" t="s">
        <v>40</v>
      </c>
      <c r="B3351" t="s">
        <v>42</v>
      </c>
      <c r="C3351" s="26">
        <v>41178</v>
      </c>
      <c r="D3351" s="26">
        <v>41436</v>
      </c>
      <c r="E3351">
        <v>2013</v>
      </c>
      <c r="F3351">
        <v>4</v>
      </c>
      <c r="G3351">
        <v>1</v>
      </c>
      <c r="H3351" s="28">
        <v>13.154562934615385</v>
      </c>
      <c r="I3351" s="29">
        <v>2.3115999999999999</v>
      </c>
    </row>
    <row r="3352" spans="1:9" ht="15" x14ac:dyDescent="0.25">
      <c r="A3352" t="s">
        <v>40</v>
      </c>
      <c r="B3352" t="s">
        <v>42</v>
      </c>
      <c r="C3352" s="26">
        <v>41178</v>
      </c>
      <c r="D3352" s="26">
        <v>41436</v>
      </c>
      <c r="E3352">
        <v>2013</v>
      </c>
      <c r="F3352">
        <v>4</v>
      </c>
      <c r="G3352">
        <v>2</v>
      </c>
      <c r="H3352" s="28">
        <v>12.129938750769231</v>
      </c>
      <c r="I3352" s="29">
        <v>2.5928</v>
      </c>
    </row>
    <row r="3353" spans="1:9" ht="15" x14ac:dyDescent="0.25">
      <c r="A3353" t="s">
        <v>40</v>
      </c>
      <c r="B3353" t="s">
        <v>42</v>
      </c>
      <c r="C3353" s="26">
        <v>41178</v>
      </c>
      <c r="D3353" s="26">
        <v>41436</v>
      </c>
      <c r="E3353">
        <v>2013</v>
      </c>
      <c r="F3353">
        <v>4</v>
      </c>
      <c r="G3353">
        <v>3</v>
      </c>
      <c r="H3353" s="28">
        <v>11.357160057692308</v>
      </c>
      <c r="I3353" s="29">
        <v>3.0935999999999999</v>
      </c>
    </row>
    <row r="3354" spans="1:9" ht="15" x14ac:dyDescent="0.25">
      <c r="A3354" t="s">
        <v>40</v>
      </c>
      <c r="B3354" t="s">
        <v>42</v>
      </c>
      <c r="C3354" s="26">
        <v>41178</v>
      </c>
      <c r="D3354" s="26">
        <v>41436</v>
      </c>
      <c r="E3354">
        <v>2013</v>
      </c>
      <c r="F3354">
        <v>4</v>
      </c>
      <c r="G3354">
        <v>4</v>
      </c>
      <c r="H3354" s="28">
        <v>9.238178831538459</v>
      </c>
      <c r="I3354" s="29">
        <v>3.2997000000000001</v>
      </c>
    </row>
    <row r="3355" spans="1:9" ht="15" x14ac:dyDescent="0.25">
      <c r="A3355" t="s">
        <v>40</v>
      </c>
      <c r="B3355" t="s">
        <v>42</v>
      </c>
      <c r="C3355" s="26">
        <v>41178</v>
      </c>
      <c r="D3355" s="26">
        <v>41436</v>
      </c>
      <c r="E3355">
        <v>2013</v>
      </c>
      <c r="F3355">
        <v>4</v>
      </c>
      <c r="G3355">
        <v>5</v>
      </c>
      <c r="H3355" s="28">
        <v>12.069343440000001</v>
      </c>
      <c r="I3355" s="29">
        <v>1.9895</v>
      </c>
    </row>
    <row r="3356" spans="1:9" ht="15" x14ac:dyDescent="0.25">
      <c r="A3356" t="s">
        <v>40</v>
      </c>
      <c r="B3356" t="s">
        <v>42</v>
      </c>
      <c r="C3356" s="26">
        <v>41178</v>
      </c>
      <c r="D3356" s="26">
        <v>41436</v>
      </c>
      <c r="E3356">
        <v>2013</v>
      </c>
      <c r="F3356">
        <v>4</v>
      </c>
      <c r="G3356">
        <v>6</v>
      </c>
      <c r="H3356" s="28">
        <v>12.962313806538459</v>
      </c>
      <c r="I3356" s="29">
        <v>2.3723000000000001</v>
      </c>
    </row>
    <row r="3357" spans="1:9" ht="15" x14ac:dyDescent="0.25">
      <c r="A3357" t="s">
        <v>40</v>
      </c>
      <c r="B3357" t="s">
        <v>42</v>
      </c>
      <c r="C3357" s="26">
        <v>41178</v>
      </c>
      <c r="D3357" s="26">
        <v>41436</v>
      </c>
      <c r="E3357">
        <v>2013</v>
      </c>
      <c r="F3357">
        <v>4</v>
      </c>
      <c r="G3357">
        <v>7</v>
      </c>
      <c r="H3357" s="28">
        <v>9.3602867261538467</v>
      </c>
      <c r="I3357" s="29">
        <v>3.1076999999999999</v>
      </c>
    </row>
    <row r="3358" spans="1:9" ht="15" x14ac:dyDescent="0.25">
      <c r="A3358" t="s">
        <v>40</v>
      </c>
      <c r="B3358" t="s">
        <v>42</v>
      </c>
      <c r="C3358" s="26">
        <v>41178</v>
      </c>
      <c r="D3358" s="26">
        <v>41436</v>
      </c>
      <c r="E3358">
        <v>2013</v>
      </c>
      <c r="F3358">
        <v>4</v>
      </c>
      <c r="G3358">
        <v>8</v>
      </c>
      <c r="H3358" s="28">
        <v>2.8693256815384616</v>
      </c>
      <c r="I3358" s="29">
        <v>3.2048999999999999</v>
      </c>
    </row>
    <row r="3359" spans="1:9" ht="15" x14ac:dyDescent="0.25">
      <c r="A3359" t="s">
        <v>40</v>
      </c>
      <c r="B3359" t="s">
        <v>42</v>
      </c>
      <c r="C3359" s="26">
        <v>41178</v>
      </c>
      <c r="D3359" s="26">
        <v>41436</v>
      </c>
      <c r="E3359">
        <v>2013</v>
      </c>
      <c r="F3359">
        <v>4</v>
      </c>
      <c r="G3359">
        <v>9</v>
      </c>
      <c r="H3359" s="28">
        <v>12.058079829230769</v>
      </c>
      <c r="I3359" s="29">
        <v>1.9019999999999999</v>
      </c>
    </row>
    <row r="3360" spans="1:9" ht="15" x14ac:dyDescent="0.25">
      <c r="A3360" t="s">
        <v>40</v>
      </c>
      <c r="B3360" t="s">
        <v>42</v>
      </c>
      <c r="C3360" s="26">
        <v>41178</v>
      </c>
      <c r="D3360" s="26">
        <v>41436</v>
      </c>
      <c r="E3360">
        <v>2013</v>
      </c>
      <c r="F3360">
        <v>4</v>
      </c>
      <c r="G3360">
        <v>10</v>
      </c>
      <c r="H3360" s="28">
        <v>11.605419387692308</v>
      </c>
      <c r="I3360" s="29">
        <v>2.4929000000000001</v>
      </c>
    </row>
    <row r="3361" spans="1:9" ht="15" x14ac:dyDescent="0.25">
      <c r="A3361" t="s">
        <v>40</v>
      </c>
      <c r="B3361" t="s">
        <v>42</v>
      </c>
      <c r="C3361" s="26">
        <v>41178</v>
      </c>
      <c r="D3361" s="26">
        <v>41436</v>
      </c>
      <c r="E3361">
        <v>2013</v>
      </c>
      <c r="F3361">
        <v>4</v>
      </c>
      <c r="G3361">
        <v>11</v>
      </c>
      <c r="H3361" s="28">
        <v>10.66998933</v>
      </c>
      <c r="I3361" s="29">
        <v>2.6730999999999998</v>
      </c>
    </row>
    <row r="3362" spans="1:9" ht="15" x14ac:dyDescent="0.25">
      <c r="A3362" t="s">
        <v>40</v>
      </c>
      <c r="B3362" t="s">
        <v>42</v>
      </c>
      <c r="C3362" s="26">
        <v>41178</v>
      </c>
      <c r="D3362" s="26">
        <v>41436</v>
      </c>
      <c r="E3362">
        <v>2013</v>
      </c>
      <c r="F3362">
        <v>4</v>
      </c>
      <c r="G3362">
        <v>12</v>
      </c>
      <c r="H3362" s="28">
        <v>2.1923781507692306</v>
      </c>
      <c r="I3362" s="29">
        <v>3.3098000000000001</v>
      </c>
    </row>
    <row r="3363" spans="1:9" ht="15" x14ac:dyDescent="0.25">
      <c r="A3363" t="s">
        <v>40</v>
      </c>
      <c r="B3363" t="s">
        <v>42</v>
      </c>
      <c r="C3363" s="26">
        <v>41178</v>
      </c>
      <c r="D3363" s="26">
        <v>41436</v>
      </c>
      <c r="E3363">
        <v>2013</v>
      </c>
      <c r="F3363">
        <v>5</v>
      </c>
      <c r="G3363">
        <v>1</v>
      </c>
      <c r="H3363" s="28">
        <v>10.295211655384612</v>
      </c>
      <c r="I3363" s="29">
        <v>2.2574000000000001</v>
      </c>
    </row>
    <row r="3364" spans="1:9" ht="15" x14ac:dyDescent="0.25">
      <c r="A3364" t="s">
        <v>40</v>
      </c>
      <c r="B3364" t="s">
        <v>42</v>
      </c>
      <c r="C3364" s="26">
        <v>41178</v>
      </c>
      <c r="D3364" s="26">
        <v>41436</v>
      </c>
      <c r="E3364">
        <v>2013</v>
      </c>
      <c r="F3364">
        <v>5</v>
      </c>
      <c r="G3364">
        <v>2</v>
      </c>
      <c r="H3364" s="28">
        <v>12.439730769230771</v>
      </c>
      <c r="I3364" s="29">
        <v>2.6202000000000001</v>
      </c>
    </row>
    <row r="3365" spans="1:9" ht="15" x14ac:dyDescent="0.25">
      <c r="A3365" t="s">
        <v>40</v>
      </c>
      <c r="B3365" t="s">
        <v>42</v>
      </c>
      <c r="C3365" s="26">
        <v>41178</v>
      </c>
      <c r="D3365" s="26">
        <v>41436</v>
      </c>
      <c r="E3365">
        <v>2013</v>
      </c>
      <c r="F3365">
        <v>5</v>
      </c>
      <c r="G3365">
        <v>3</v>
      </c>
      <c r="H3365" s="28">
        <v>10.798304524615384</v>
      </c>
      <c r="I3365" s="29">
        <v>2.9586999999999999</v>
      </c>
    </row>
    <row r="3366" spans="1:9" ht="15" x14ac:dyDescent="0.25">
      <c r="A3366" t="s">
        <v>40</v>
      </c>
      <c r="B3366" t="s">
        <v>42</v>
      </c>
      <c r="C3366" s="26">
        <v>41178</v>
      </c>
      <c r="D3366" s="26">
        <v>41436</v>
      </c>
      <c r="E3366">
        <v>2013</v>
      </c>
      <c r="F3366">
        <v>5</v>
      </c>
      <c r="G3366">
        <v>4</v>
      </c>
      <c r="H3366" s="28">
        <v>9.0280780615384604</v>
      </c>
      <c r="I3366" s="29">
        <v>3.2584</v>
      </c>
    </row>
    <row r="3367" spans="1:9" ht="15" x14ac:dyDescent="0.25">
      <c r="A3367" t="s">
        <v>40</v>
      </c>
      <c r="B3367" t="s">
        <v>42</v>
      </c>
      <c r="C3367" s="26">
        <v>41178</v>
      </c>
      <c r="D3367" s="26">
        <v>41436</v>
      </c>
      <c r="E3367">
        <v>2013</v>
      </c>
      <c r="F3367">
        <v>5</v>
      </c>
      <c r="G3367">
        <v>5</v>
      </c>
      <c r="H3367" s="28">
        <v>10.353384360000002</v>
      </c>
      <c r="I3367" s="29">
        <v>2.0293000000000001</v>
      </c>
    </row>
    <row r="3368" spans="1:9" ht="15" x14ac:dyDescent="0.25">
      <c r="A3368" t="s">
        <v>40</v>
      </c>
      <c r="B3368" t="s">
        <v>42</v>
      </c>
      <c r="C3368" s="26">
        <v>41178</v>
      </c>
      <c r="D3368" s="26">
        <v>41436</v>
      </c>
      <c r="E3368">
        <v>2013</v>
      </c>
      <c r="F3368">
        <v>5</v>
      </c>
      <c r="G3368">
        <v>6</v>
      </c>
      <c r="H3368" s="28">
        <v>10.821629648076923</v>
      </c>
      <c r="I3368" s="29">
        <v>2.5162</v>
      </c>
    </row>
    <row r="3369" spans="1:9" ht="15" x14ac:dyDescent="0.25">
      <c r="A3369" t="s">
        <v>40</v>
      </c>
      <c r="B3369" t="s">
        <v>42</v>
      </c>
      <c r="C3369" s="26">
        <v>41178</v>
      </c>
      <c r="D3369" s="26">
        <v>41436</v>
      </c>
      <c r="E3369">
        <v>2013</v>
      </c>
      <c r="F3369">
        <v>5</v>
      </c>
      <c r="G3369">
        <v>7</v>
      </c>
      <c r="H3369" s="28">
        <v>7.3474138903846162</v>
      </c>
      <c r="I3369" s="29">
        <v>2.9182000000000001</v>
      </c>
    </row>
    <row r="3370" spans="1:9" ht="15" x14ac:dyDescent="0.25">
      <c r="A3370" t="s">
        <v>40</v>
      </c>
      <c r="B3370" t="s">
        <v>42</v>
      </c>
      <c r="C3370" s="26">
        <v>41178</v>
      </c>
      <c r="D3370" s="26">
        <v>41436</v>
      </c>
      <c r="E3370">
        <v>2013</v>
      </c>
      <c r="F3370">
        <v>5</v>
      </c>
      <c r="G3370">
        <v>8</v>
      </c>
      <c r="H3370" s="28">
        <v>1.2854438723076922</v>
      </c>
      <c r="I3370" s="29">
        <v>3.3071000000000002</v>
      </c>
    </row>
    <row r="3371" spans="1:9" ht="15" x14ac:dyDescent="0.25">
      <c r="A3371" t="s">
        <v>40</v>
      </c>
      <c r="B3371" t="s">
        <v>42</v>
      </c>
      <c r="C3371" s="26">
        <v>41178</v>
      </c>
      <c r="D3371" s="26">
        <v>41436</v>
      </c>
      <c r="E3371">
        <v>2013</v>
      </c>
      <c r="F3371">
        <v>5</v>
      </c>
      <c r="G3371">
        <v>9</v>
      </c>
      <c r="H3371" s="28">
        <v>10.290891676153846</v>
      </c>
      <c r="I3371" s="29">
        <v>1.9387000000000001</v>
      </c>
    </row>
    <row r="3372" spans="1:9" ht="15" x14ac:dyDescent="0.25">
      <c r="A3372" t="s">
        <v>40</v>
      </c>
      <c r="B3372" t="s">
        <v>42</v>
      </c>
      <c r="C3372" s="26">
        <v>41178</v>
      </c>
      <c r="D3372" s="26">
        <v>41436</v>
      </c>
      <c r="E3372">
        <v>2013</v>
      </c>
      <c r="F3372">
        <v>5</v>
      </c>
      <c r="G3372">
        <v>10</v>
      </c>
      <c r="H3372" s="28">
        <v>10.610648044615385</v>
      </c>
      <c r="I3372" s="29">
        <v>2.3591000000000002</v>
      </c>
    </row>
    <row r="3373" spans="1:9" ht="15" x14ac:dyDescent="0.25">
      <c r="A3373" t="s">
        <v>40</v>
      </c>
      <c r="B3373" t="s">
        <v>42</v>
      </c>
      <c r="C3373" s="26">
        <v>41178</v>
      </c>
      <c r="D3373" s="26">
        <v>41436</v>
      </c>
      <c r="E3373">
        <v>2013</v>
      </c>
      <c r="F3373">
        <v>5</v>
      </c>
      <c r="G3373">
        <v>11</v>
      </c>
      <c r="H3373" s="28">
        <v>8.5162396846153854</v>
      </c>
      <c r="I3373" s="29">
        <v>2.8740999999999999</v>
      </c>
    </row>
    <row r="3374" spans="1:9" ht="15" x14ac:dyDescent="0.25">
      <c r="A3374" t="s">
        <v>40</v>
      </c>
      <c r="B3374" t="s">
        <v>42</v>
      </c>
      <c r="C3374" s="26">
        <v>41178</v>
      </c>
      <c r="D3374" s="26">
        <v>41436</v>
      </c>
      <c r="E3374">
        <v>2013</v>
      </c>
      <c r="F3374">
        <v>5</v>
      </c>
      <c r="G3374">
        <v>12</v>
      </c>
      <c r="H3374" s="28">
        <v>2.6122479646153844</v>
      </c>
      <c r="I3374" s="29">
        <v>3.0712999999999999</v>
      </c>
    </row>
    <row r="3375" spans="1:9" ht="15" x14ac:dyDescent="0.25">
      <c r="A3375" t="s">
        <v>40</v>
      </c>
      <c r="B3375" t="s">
        <v>42</v>
      </c>
      <c r="C3375" s="26">
        <v>41178</v>
      </c>
      <c r="D3375" s="26">
        <v>41436</v>
      </c>
      <c r="E3375">
        <v>2013</v>
      </c>
      <c r="F3375">
        <v>6</v>
      </c>
      <c r="G3375">
        <v>1</v>
      </c>
      <c r="H3375" s="28">
        <v>13.09361328</v>
      </c>
      <c r="I3375" s="29">
        <v>2.0105</v>
      </c>
    </row>
    <row r="3376" spans="1:9" ht="15" x14ac:dyDescent="0.25">
      <c r="A3376" t="s">
        <v>40</v>
      </c>
      <c r="B3376" t="s">
        <v>42</v>
      </c>
      <c r="C3376" s="26">
        <v>41178</v>
      </c>
      <c r="D3376" s="26">
        <v>41436</v>
      </c>
      <c r="E3376">
        <v>2013</v>
      </c>
      <c r="F3376">
        <v>6</v>
      </c>
      <c r="G3376">
        <v>2</v>
      </c>
      <c r="H3376" s="28">
        <v>12.250514925000001</v>
      </c>
      <c r="I3376" s="29">
        <v>2.6650999999999998</v>
      </c>
    </row>
    <row r="3377" spans="1:22" ht="15" x14ac:dyDescent="0.25">
      <c r="A3377" t="s">
        <v>40</v>
      </c>
      <c r="B3377" t="s">
        <v>42</v>
      </c>
      <c r="C3377" s="26">
        <v>41178</v>
      </c>
      <c r="D3377" s="26">
        <v>41436</v>
      </c>
      <c r="E3377">
        <v>2013</v>
      </c>
      <c r="F3377">
        <v>6</v>
      </c>
      <c r="G3377">
        <v>3</v>
      </c>
      <c r="H3377" s="28">
        <v>10.133517773076921</v>
      </c>
      <c r="I3377" s="29">
        <v>2.7875999999999999</v>
      </c>
    </row>
    <row r="3378" spans="1:22" ht="15" x14ac:dyDescent="0.25">
      <c r="A3378" t="s">
        <v>40</v>
      </c>
      <c r="B3378" t="s">
        <v>42</v>
      </c>
      <c r="C3378" s="26">
        <v>41178</v>
      </c>
      <c r="D3378" s="26">
        <v>41436</v>
      </c>
      <c r="E3378">
        <v>2013</v>
      </c>
      <c r="F3378">
        <v>6</v>
      </c>
      <c r="G3378">
        <v>4</v>
      </c>
      <c r="H3378" s="28">
        <v>9.3910505573076914</v>
      </c>
      <c r="I3378" s="29">
        <v>3.1585999999999999</v>
      </c>
    </row>
    <row r="3379" spans="1:22" ht="15" x14ac:dyDescent="0.25">
      <c r="A3379" t="s">
        <v>40</v>
      </c>
      <c r="B3379" t="s">
        <v>42</v>
      </c>
      <c r="C3379" s="26">
        <v>41178</v>
      </c>
      <c r="D3379" s="26">
        <v>41436</v>
      </c>
      <c r="E3379">
        <v>2013</v>
      </c>
      <c r="F3379">
        <v>6</v>
      </c>
      <c r="G3379">
        <v>5</v>
      </c>
      <c r="H3379" s="28">
        <v>10.684904441538462</v>
      </c>
      <c r="I3379" s="29">
        <v>1.9426000000000001</v>
      </c>
    </row>
    <row r="3380" spans="1:22" ht="15" x14ac:dyDescent="0.25">
      <c r="A3380" t="s">
        <v>40</v>
      </c>
      <c r="B3380" t="s">
        <v>42</v>
      </c>
      <c r="C3380" s="26">
        <v>41178</v>
      </c>
      <c r="D3380" s="26">
        <v>41436</v>
      </c>
      <c r="E3380">
        <v>2013</v>
      </c>
      <c r="F3380">
        <v>6</v>
      </c>
      <c r="G3380">
        <v>6</v>
      </c>
      <c r="H3380" s="28">
        <v>10.150574026153846</v>
      </c>
      <c r="I3380" s="29">
        <v>2.3439000000000001</v>
      </c>
    </row>
    <row r="3381" spans="1:22" ht="15" x14ac:dyDescent="0.25">
      <c r="A3381" t="s">
        <v>40</v>
      </c>
      <c r="B3381" t="s">
        <v>42</v>
      </c>
      <c r="C3381" s="26">
        <v>41178</v>
      </c>
      <c r="D3381" s="26">
        <v>41436</v>
      </c>
      <c r="E3381">
        <v>2013</v>
      </c>
      <c r="F3381">
        <v>6</v>
      </c>
      <c r="G3381">
        <v>7</v>
      </c>
      <c r="H3381" s="28">
        <v>8.6910179019230753</v>
      </c>
      <c r="I3381" s="29">
        <v>2.6417000000000002</v>
      </c>
    </row>
    <row r="3382" spans="1:22" ht="15" x14ac:dyDescent="0.25">
      <c r="A3382" t="s">
        <v>40</v>
      </c>
      <c r="B3382" t="s">
        <v>42</v>
      </c>
      <c r="C3382" s="26">
        <v>41178</v>
      </c>
      <c r="D3382" s="26">
        <v>41436</v>
      </c>
      <c r="E3382">
        <v>2013</v>
      </c>
      <c r="F3382">
        <v>6</v>
      </c>
      <c r="G3382">
        <v>8</v>
      </c>
      <c r="H3382" s="28">
        <v>5.4832925907692305</v>
      </c>
      <c r="I3382" s="29">
        <v>3.0533999999999999</v>
      </c>
    </row>
    <row r="3383" spans="1:22" ht="15" x14ac:dyDescent="0.25">
      <c r="A3383" t="s">
        <v>40</v>
      </c>
      <c r="B3383" t="s">
        <v>42</v>
      </c>
      <c r="C3383" s="26">
        <v>41178</v>
      </c>
      <c r="D3383" s="26">
        <v>41436</v>
      </c>
      <c r="E3383">
        <v>2013</v>
      </c>
      <c r="F3383">
        <v>6</v>
      </c>
      <c r="G3383">
        <v>9</v>
      </c>
      <c r="H3383" s="28">
        <v>10.524083853461537</v>
      </c>
      <c r="I3383" s="29">
        <v>1.9661999999999999</v>
      </c>
    </row>
    <row r="3384" spans="1:22" ht="15" x14ac:dyDescent="0.25">
      <c r="A3384" t="s">
        <v>40</v>
      </c>
      <c r="B3384" t="s">
        <v>42</v>
      </c>
      <c r="C3384" s="26">
        <v>41178</v>
      </c>
      <c r="D3384" s="26">
        <v>41436</v>
      </c>
      <c r="E3384">
        <v>2013</v>
      </c>
      <c r="F3384">
        <v>6</v>
      </c>
      <c r="G3384">
        <v>10</v>
      </c>
      <c r="H3384" s="28">
        <v>9.2698951188461542</v>
      </c>
      <c r="I3384" s="29">
        <v>2.3715999999999999</v>
      </c>
    </row>
    <row r="3385" spans="1:22" ht="15" x14ac:dyDescent="0.25">
      <c r="A3385" t="s">
        <v>40</v>
      </c>
      <c r="B3385" t="s">
        <v>42</v>
      </c>
      <c r="C3385" s="26">
        <v>41178</v>
      </c>
      <c r="D3385" s="26">
        <v>41436</v>
      </c>
      <c r="E3385">
        <v>2013</v>
      </c>
      <c r="F3385">
        <v>6</v>
      </c>
      <c r="G3385">
        <v>11</v>
      </c>
      <c r="H3385" s="28">
        <v>6.5232515700000002</v>
      </c>
      <c r="I3385" s="29">
        <v>2.9843999999999999</v>
      </c>
    </row>
    <row r="3386" spans="1:22" ht="15" x14ac:dyDescent="0.25">
      <c r="A3386" t="s">
        <v>40</v>
      </c>
      <c r="B3386" t="s">
        <v>42</v>
      </c>
      <c r="C3386" s="26">
        <v>41178</v>
      </c>
      <c r="D3386" s="26">
        <v>41436</v>
      </c>
      <c r="E3386">
        <v>2013</v>
      </c>
      <c r="F3386">
        <v>6</v>
      </c>
      <c r="G3386">
        <v>12</v>
      </c>
      <c r="H3386" s="28">
        <v>6.2985246923076916</v>
      </c>
      <c r="I3386" s="29">
        <v>3.0118999999999998</v>
      </c>
    </row>
    <row r="3387" spans="1:22" ht="15" x14ac:dyDescent="0.25">
      <c r="A3387" t="s">
        <v>40</v>
      </c>
      <c r="B3387" t="s">
        <v>74</v>
      </c>
      <c r="C3387" s="26">
        <v>41557</v>
      </c>
      <c r="D3387" s="26" t="s">
        <v>13</v>
      </c>
      <c r="E3387">
        <v>2014</v>
      </c>
      <c r="F3387">
        <v>1</v>
      </c>
      <c r="G3387">
        <v>1</v>
      </c>
      <c r="H3387" s="26" t="s">
        <v>13</v>
      </c>
      <c r="I3387" s="26" t="s">
        <v>13</v>
      </c>
      <c r="U3387" s="30">
        <v>0.260355</v>
      </c>
      <c r="V3387" s="26">
        <v>41716</v>
      </c>
    </row>
    <row r="3388" spans="1:22" ht="15" x14ac:dyDescent="0.25">
      <c r="A3388" t="s">
        <v>40</v>
      </c>
      <c r="B3388" t="s">
        <v>74</v>
      </c>
      <c r="C3388" s="26">
        <v>41557</v>
      </c>
      <c r="D3388" s="26" t="s">
        <v>13</v>
      </c>
      <c r="E3388">
        <v>2014</v>
      </c>
      <c r="F3388">
        <v>1</v>
      </c>
      <c r="G3388">
        <v>2</v>
      </c>
      <c r="H3388" s="26" t="s">
        <v>13</v>
      </c>
      <c r="I3388" s="26" t="s">
        <v>13</v>
      </c>
      <c r="U3388" s="30">
        <v>0.29655999999999999</v>
      </c>
      <c r="V3388" t="s">
        <v>76</v>
      </c>
    </row>
    <row r="3389" spans="1:22" ht="15" x14ac:dyDescent="0.25">
      <c r="A3389" t="s">
        <v>40</v>
      </c>
      <c r="B3389" t="s">
        <v>74</v>
      </c>
      <c r="C3389" s="26">
        <v>41557</v>
      </c>
      <c r="D3389" s="26" t="s">
        <v>13</v>
      </c>
      <c r="E3389">
        <v>2014</v>
      </c>
      <c r="F3389">
        <v>1</v>
      </c>
      <c r="G3389">
        <v>3</v>
      </c>
      <c r="H3389" s="26" t="s">
        <v>13</v>
      </c>
      <c r="I3389" s="26" t="s">
        <v>13</v>
      </c>
      <c r="U3389" s="30">
        <v>0.32553500000000002</v>
      </c>
    </row>
    <row r="3390" spans="1:22" ht="15" x14ac:dyDescent="0.25">
      <c r="A3390" t="s">
        <v>40</v>
      </c>
      <c r="B3390" t="s">
        <v>74</v>
      </c>
      <c r="C3390" s="26">
        <v>41557</v>
      </c>
      <c r="D3390" s="26" t="s">
        <v>13</v>
      </c>
      <c r="E3390">
        <v>2014</v>
      </c>
      <c r="F3390">
        <v>1</v>
      </c>
      <c r="G3390">
        <v>4</v>
      </c>
      <c r="H3390" s="26" t="s">
        <v>13</v>
      </c>
      <c r="I3390" s="26" t="s">
        <v>13</v>
      </c>
      <c r="U3390" s="30">
        <v>0.47927500000000001</v>
      </c>
    </row>
    <row r="3391" spans="1:22" ht="15" x14ac:dyDescent="0.25">
      <c r="A3391" t="s">
        <v>40</v>
      </c>
      <c r="B3391" t="s">
        <v>74</v>
      </c>
      <c r="C3391" s="26">
        <v>41557</v>
      </c>
      <c r="D3391" s="26" t="s">
        <v>13</v>
      </c>
      <c r="E3391">
        <v>2014</v>
      </c>
      <c r="F3391">
        <v>1</v>
      </c>
      <c r="G3391">
        <v>5</v>
      </c>
      <c r="H3391" s="26" t="s">
        <v>13</v>
      </c>
      <c r="I3391" s="26" t="s">
        <v>13</v>
      </c>
      <c r="U3391" s="30">
        <v>0.33097500000000002</v>
      </c>
    </row>
    <row r="3392" spans="1:22" ht="15" x14ac:dyDescent="0.25">
      <c r="A3392" t="s">
        <v>40</v>
      </c>
      <c r="B3392" t="s">
        <v>74</v>
      </c>
      <c r="C3392" s="26">
        <v>41557</v>
      </c>
      <c r="D3392" s="26" t="s">
        <v>13</v>
      </c>
      <c r="E3392">
        <v>2014</v>
      </c>
      <c r="F3392">
        <v>1</v>
      </c>
      <c r="G3392">
        <v>6</v>
      </c>
      <c r="H3392" s="26" t="s">
        <v>13</v>
      </c>
      <c r="I3392" s="26" t="s">
        <v>13</v>
      </c>
      <c r="U3392" s="30">
        <v>0.37723499999999999</v>
      </c>
    </row>
    <row r="3393" spans="1:21" ht="15" x14ac:dyDescent="0.25">
      <c r="A3393" t="s">
        <v>40</v>
      </c>
      <c r="B3393" t="s">
        <v>74</v>
      </c>
      <c r="C3393" s="26">
        <v>41557</v>
      </c>
      <c r="D3393" s="26" t="s">
        <v>13</v>
      </c>
      <c r="E3393">
        <v>2014</v>
      </c>
      <c r="F3393">
        <v>1</v>
      </c>
      <c r="G3393">
        <v>7</v>
      </c>
      <c r="H3393" s="26" t="s">
        <v>13</v>
      </c>
      <c r="I3393" s="26" t="s">
        <v>13</v>
      </c>
      <c r="U3393" s="30">
        <v>0.47158500000000003</v>
      </c>
    </row>
    <row r="3394" spans="1:21" ht="15" x14ac:dyDescent="0.25">
      <c r="A3394" t="s">
        <v>40</v>
      </c>
      <c r="B3394" t="s">
        <v>74</v>
      </c>
      <c r="C3394" s="26">
        <v>41557</v>
      </c>
      <c r="D3394" s="26" t="s">
        <v>13</v>
      </c>
      <c r="E3394">
        <v>2014</v>
      </c>
      <c r="F3394">
        <v>1</v>
      </c>
      <c r="G3394">
        <v>8</v>
      </c>
      <c r="H3394" s="26" t="s">
        <v>13</v>
      </c>
      <c r="I3394" s="26" t="s">
        <v>13</v>
      </c>
      <c r="U3394" s="30">
        <v>0.62223000000000006</v>
      </c>
    </row>
    <row r="3395" spans="1:21" ht="15" x14ac:dyDescent="0.25">
      <c r="A3395" t="s">
        <v>40</v>
      </c>
      <c r="B3395" t="s">
        <v>74</v>
      </c>
      <c r="C3395" s="26">
        <v>41557</v>
      </c>
      <c r="D3395" s="26" t="s">
        <v>13</v>
      </c>
      <c r="E3395">
        <v>2014</v>
      </c>
      <c r="F3395">
        <v>1</v>
      </c>
      <c r="G3395">
        <v>9</v>
      </c>
      <c r="H3395" s="26" t="s">
        <v>13</v>
      </c>
      <c r="I3395" s="26" t="s">
        <v>13</v>
      </c>
      <c r="U3395" s="30">
        <v>0.29063</v>
      </c>
    </row>
    <row r="3396" spans="1:21" ht="15" x14ac:dyDescent="0.25">
      <c r="A3396" t="s">
        <v>40</v>
      </c>
      <c r="B3396" t="s">
        <v>74</v>
      </c>
      <c r="C3396" s="26">
        <v>41557</v>
      </c>
      <c r="D3396" s="26" t="s">
        <v>13</v>
      </c>
      <c r="E3396">
        <v>2014</v>
      </c>
      <c r="F3396">
        <v>1</v>
      </c>
      <c r="G3396">
        <v>10</v>
      </c>
      <c r="H3396" s="26" t="s">
        <v>13</v>
      </c>
      <c r="I3396" s="26" t="s">
        <v>13</v>
      </c>
      <c r="U3396" s="30">
        <v>0.38243000000000005</v>
      </c>
    </row>
    <row r="3397" spans="1:21" ht="15" x14ac:dyDescent="0.25">
      <c r="A3397" t="s">
        <v>40</v>
      </c>
      <c r="B3397" t="s">
        <v>74</v>
      </c>
      <c r="C3397" s="26">
        <v>41557</v>
      </c>
      <c r="D3397" s="26" t="s">
        <v>13</v>
      </c>
      <c r="E3397">
        <v>2014</v>
      </c>
      <c r="F3397">
        <v>1</v>
      </c>
      <c r="G3397">
        <v>11</v>
      </c>
      <c r="H3397" s="26" t="s">
        <v>13</v>
      </c>
      <c r="I3397" s="26" t="s">
        <v>13</v>
      </c>
      <c r="U3397" s="30">
        <v>0.51320999999999994</v>
      </c>
    </row>
    <row r="3398" spans="1:21" ht="15" x14ac:dyDescent="0.25">
      <c r="A3398" t="s">
        <v>40</v>
      </c>
      <c r="B3398" t="s">
        <v>74</v>
      </c>
      <c r="C3398" s="26">
        <v>41557</v>
      </c>
      <c r="D3398" s="26" t="s">
        <v>13</v>
      </c>
      <c r="E3398">
        <v>2014</v>
      </c>
      <c r="F3398">
        <v>1</v>
      </c>
      <c r="G3398">
        <v>12</v>
      </c>
      <c r="H3398" s="26" t="s">
        <v>13</v>
      </c>
      <c r="I3398" s="26" t="s">
        <v>13</v>
      </c>
      <c r="U3398" s="30">
        <v>0.57545500000000005</v>
      </c>
    </row>
    <row r="3399" spans="1:21" ht="15" x14ac:dyDescent="0.25">
      <c r="A3399" t="s">
        <v>40</v>
      </c>
      <c r="B3399" t="s">
        <v>74</v>
      </c>
      <c r="C3399" s="26">
        <v>41557</v>
      </c>
      <c r="D3399" s="26" t="s">
        <v>13</v>
      </c>
      <c r="E3399">
        <v>2014</v>
      </c>
      <c r="F3399">
        <v>2</v>
      </c>
      <c r="G3399">
        <v>1</v>
      </c>
      <c r="H3399" s="26" t="s">
        <v>13</v>
      </c>
      <c r="I3399" s="26" t="s">
        <v>13</v>
      </c>
      <c r="U3399" s="30">
        <v>0.27518999999999999</v>
      </c>
    </row>
    <row r="3400" spans="1:21" ht="15" x14ac:dyDescent="0.25">
      <c r="A3400" t="s">
        <v>40</v>
      </c>
      <c r="B3400" t="s">
        <v>74</v>
      </c>
      <c r="C3400" s="26">
        <v>41557</v>
      </c>
      <c r="D3400" s="26" t="s">
        <v>13</v>
      </c>
      <c r="E3400">
        <v>2014</v>
      </c>
      <c r="F3400">
        <v>2</v>
      </c>
      <c r="G3400">
        <v>2</v>
      </c>
      <c r="H3400" s="26" t="s">
        <v>13</v>
      </c>
      <c r="I3400" s="26" t="s">
        <v>13</v>
      </c>
      <c r="U3400" s="30">
        <v>0.32062000000000002</v>
      </c>
    </row>
    <row r="3401" spans="1:21" ht="15" x14ac:dyDescent="0.25">
      <c r="A3401" t="s">
        <v>40</v>
      </c>
      <c r="B3401" t="s">
        <v>74</v>
      </c>
      <c r="C3401" s="26">
        <v>41557</v>
      </c>
      <c r="D3401" s="26" t="s">
        <v>13</v>
      </c>
      <c r="E3401">
        <v>2014</v>
      </c>
      <c r="F3401">
        <v>2</v>
      </c>
      <c r="G3401">
        <v>3</v>
      </c>
      <c r="H3401" s="26" t="s">
        <v>13</v>
      </c>
      <c r="I3401" s="26" t="s">
        <v>13</v>
      </c>
      <c r="U3401" s="30">
        <v>0.36156999999999995</v>
      </c>
    </row>
    <row r="3402" spans="1:21" ht="15" x14ac:dyDescent="0.25">
      <c r="A3402" t="s">
        <v>40</v>
      </c>
      <c r="B3402" t="s">
        <v>74</v>
      </c>
      <c r="C3402" s="26">
        <v>41557</v>
      </c>
      <c r="D3402" s="26" t="s">
        <v>13</v>
      </c>
      <c r="E3402">
        <v>2014</v>
      </c>
      <c r="F3402">
        <v>2</v>
      </c>
      <c r="G3402">
        <v>4</v>
      </c>
      <c r="H3402" s="26" t="s">
        <v>13</v>
      </c>
      <c r="I3402" s="26" t="s">
        <v>13</v>
      </c>
      <c r="U3402" s="30">
        <v>0.43303000000000003</v>
      </c>
    </row>
    <row r="3403" spans="1:21" ht="15" x14ac:dyDescent="0.25">
      <c r="A3403" t="s">
        <v>40</v>
      </c>
      <c r="B3403" t="s">
        <v>74</v>
      </c>
      <c r="C3403" s="26">
        <v>41557</v>
      </c>
      <c r="D3403" s="26" t="s">
        <v>13</v>
      </c>
      <c r="E3403">
        <v>2014</v>
      </c>
      <c r="F3403">
        <v>2</v>
      </c>
      <c r="G3403">
        <v>5</v>
      </c>
      <c r="H3403" s="26" t="s">
        <v>13</v>
      </c>
      <c r="I3403" s="26" t="s">
        <v>13</v>
      </c>
      <c r="U3403" s="30">
        <v>0.31517000000000001</v>
      </c>
    </row>
    <row r="3404" spans="1:21" ht="15" x14ac:dyDescent="0.25">
      <c r="A3404" t="s">
        <v>40</v>
      </c>
      <c r="B3404" t="s">
        <v>74</v>
      </c>
      <c r="C3404" s="26">
        <v>41557</v>
      </c>
      <c r="D3404" s="26" t="s">
        <v>13</v>
      </c>
      <c r="E3404">
        <v>2014</v>
      </c>
      <c r="F3404">
        <v>2</v>
      </c>
      <c r="G3404">
        <v>6</v>
      </c>
      <c r="H3404" s="26" t="s">
        <v>13</v>
      </c>
      <c r="I3404" s="26" t="s">
        <v>13</v>
      </c>
      <c r="U3404" s="30">
        <v>0.39480999999999999</v>
      </c>
    </row>
    <row r="3405" spans="1:21" ht="15" x14ac:dyDescent="0.25">
      <c r="A3405" t="s">
        <v>40</v>
      </c>
      <c r="B3405" t="s">
        <v>74</v>
      </c>
      <c r="C3405" s="26">
        <v>41557</v>
      </c>
      <c r="D3405" s="26" t="s">
        <v>13</v>
      </c>
      <c r="E3405">
        <v>2014</v>
      </c>
      <c r="F3405">
        <v>2</v>
      </c>
      <c r="G3405">
        <v>7</v>
      </c>
      <c r="H3405" s="26" t="s">
        <v>13</v>
      </c>
      <c r="I3405" s="26" t="s">
        <v>13</v>
      </c>
      <c r="U3405" s="30">
        <v>0.49348000000000003</v>
      </c>
    </row>
    <row r="3406" spans="1:21" ht="15" x14ac:dyDescent="0.25">
      <c r="A3406" t="s">
        <v>40</v>
      </c>
      <c r="B3406" t="s">
        <v>74</v>
      </c>
      <c r="C3406" s="26">
        <v>41557</v>
      </c>
      <c r="D3406" s="26" t="s">
        <v>13</v>
      </c>
      <c r="E3406">
        <v>2014</v>
      </c>
      <c r="F3406">
        <v>2</v>
      </c>
      <c r="G3406">
        <v>8</v>
      </c>
      <c r="H3406" s="26" t="s">
        <v>13</v>
      </c>
      <c r="I3406" s="26" t="s">
        <v>13</v>
      </c>
      <c r="U3406" s="30">
        <v>0.57722999999999991</v>
      </c>
    </row>
    <row r="3407" spans="1:21" ht="15" x14ac:dyDescent="0.25">
      <c r="A3407" t="s">
        <v>40</v>
      </c>
      <c r="B3407" t="s">
        <v>74</v>
      </c>
      <c r="C3407" s="26">
        <v>41557</v>
      </c>
      <c r="D3407" s="26" t="s">
        <v>13</v>
      </c>
      <c r="E3407">
        <v>2014</v>
      </c>
      <c r="F3407">
        <v>2</v>
      </c>
      <c r="G3407">
        <v>9</v>
      </c>
      <c r="H3407" s="26" t="s">
        <v>13</v>
      </c>
      <c r="I3407" s="26" t="s">
        <v>13</v>
      </c>
      <c r="U3407" s="30">
        <v>0.26705499999999999</v>
      </c>
    </row>
    <row r="3408" spans="1:21" ht="15" x14ac:dyDescent="0.25">
      <c r="A3408" t="s">
        <v>40</v>
      </c>
      <c r="B3408" t="s">
        <v>74</v>
      </c>
      <c r="C3408" s="26">
        <v>41557</v>
      </c>
      <c r="D3408" s="26" t="s">
        <v>13</v>
      </c>
      <c r="E3408">
        <v>2014</v>
      </c>
      <c r="F3408">
        <v>2</v>
      </c>
      <c r="G3408">
        <v>10</v>
      </c>
      <c r="H3408" s="26" t="s">
        <v>13</v>
      </c>
      <c r="I3408" s="26" t="s">
        <v>13</v>
      </c>
      <c r="U3408" s="30">
        <v>0.39944000000000002</v>
      </c>
    </row>
    <row r="3409" spans="1:21" ht="15" x14ac:dyDescent="0.25">
      <c r="A3409" t="s">
        <v>40</v>
      </c>
      <c r="B3409" t="s">
        <v>74</v>
      </c>
      <c r="C3409" s="26">
        <v>41557</v>
      </c>
      <c r="D3409" s="26" t="s">
        <v>13</v>
      </c>
      <c r="E3409">
        <v>2014</v>
      </c>
      <c r="F3409">
        <v>2</v>
      </c>
      <c r="G3409">
        <v>11</v>
      </c>
      <c r="H3409" s="26" t="s">
        <v>13</v>
      </c>
      <c r="I3409" s="26" t="s">
        <v>13</v>
      </c>
      <c r="U3409" s="30">
        <v>0.48994000000000004</v>
      </c>
    </row>
    <row r="3410" spans="1:21" ht="15" x14ac:dyDescent="0.25">
      <c r="A3410" t="s">
        <v>40</v>
      </c>
      <c r="B3410" t="s">
        <v>74</v>
      </c>
      <c r="C3410" s="26">
        <v>41557</v>
      </c>
      <c r="D3410" s="26" t="s">
        <v>13</v>
      </c>
      <c r="E3410">
        <v>2014</v>
      </c>
      <c r="F3410">
        <v>2</v>
      </c>
      <c r="G3410">
        <v>12</v>
      </c>
      <c r="H3410" s="26" t="s">
        <v>13</v>
      </c>
      <c r="I3410" s="26" t="s">
        <v>13</v>
      </c>
      <c r="U3410" s="30">
        <v>0.60074000000000005</v>
      </c>
    </row>
    <row r="3411" spans="1:21" ht="15" x14ac:dyDescent="0.25">
      <c r="A3411" t="s">
        <v>40</v>
      </c>
      <c r="B3411" t="s">
        <v>74</v>
      </c>
      <c r="C3411" s="26">
        <v>41557</v>
      </c>
      <c r="D3411" s="26" t="s">
        <v>13</v>
      </c>
      <c r="E3411">
        <v>2014</v>
      </c>
      <c r="F3411">
        <v>3</v>
      </c>
      <c r="G3411">
        <v>1</v>
      </c>
      <c r="H3411" s="26" t="s">
        <v>13</v>
      </c>
      <c r="I3411" s="26" t="s">
        <v>13</v>
      </c>
      <c r="U3411" s="30">
        <v>0.285055</v>
      </c>
    </row>
    <row r="3412" spans="1:21" ht="15" x14ac:dyDescent="0.25">
      <c r="A3412" t="s">
        <v>40</v>
      </c>
      <c r="B3412" t="s">
        <v>74</v>
      </c>
      <c r="C3412" s="26">
        <v>41557</v>
      </c>
      <c r="D3412" s="26" t="s">
        <v>13</v>
      </c>
      <c r="E3412">
        <v>2014</v>
      </c>
      <c r="F3412">
        <v>3</v>
      </c>
      <c r="G3412">
        <v>2</v>
      </c>
      <c r="H3412" s="26" t="s">
        <v>13</v>
      </c>
      <c r="I3412" s="26" t="s">
        <v>13</v>
      </c>
      <c r="U3412" s="30">
        <v>0.38788499999999998</v>
      </c>
    </row>
    <row r="3413" spans="1:21" ht="15" x14ac:dyDescent="0.25">
      <c r="A3413" t="s">
        <v>40</v>
      </c>
      <c r="B3413" t="s">
        <v>74</v>
      </c>
      <c r="C3413" s="26">
        <v>41557</v>
      </c>
      <c r="D3413" s="26" t="s">
        <v>13</v>
      </c>
      <c r="E3413">
        <v>2014</v>
      </c>
      <c r="F3413">
        <v>3</v>
      </c>
      <c r="G3413">
        <v>3</v>
      </c>
      <c r="H3413" s="26" t="s">
        <v>13</v>
      </c>
      <c r="I3413" s="26" t="s">
        <v>13</v>
      </c>
      <c r="U3413" s="30">
        <v>0.29197000000000001</v>
      </c>
    </row>
    <row r="3414" spans="1:21" ht="15" x14ac:dyDescent="0.25">
      <c r="A3414" t="s">
        <v>40</v>
      </c>
      <c r="B3414" t="s">
        <v>74</v>
      </c>
      <c r="C3414" s="26">
        <v>41557</v>
      </c>
      <c r="D3414" s="26" t="s">
        <v>13</v>
      </c>
      <c r="E3414">
        <v>2014</v>
      </c>
      <c r="F3414">
        <v>3</v>
      </c>
      <c r="G3414">
        <v>4</v>
      </c>
      <c r="H3414" s="26" t="s">
        <v>13</v>
      </c>
      <c r="I3414" s="26" t="s">
        <v>13</v>
      </c>
      <c r="U3414" s="30">
        <v>0.466225</v>
      </c>
    </row>
    <row r="3415" spans="1:21" ht="15" x14ac:dyDescent="0.25">
      <c r="A3415" t="s">
        <v>40</v>
      </c>
      <c r="B3415" t="s">
        <v>74</v>
      </c>
      <c r="C3415" s="26">
        <v>41557</v>
      </c>
      <c r="D3415" s="26" t="s">
        <v>13</v>
      </c>
      <c r="E3415">
        <v>2014</v>
      </c>
      <c r="F3415">
        <v>3</v>
      </c>
      <c r="G3415">
        <v>5</v>
      </c>
      <c r="H3415" s="26" t="s">
        <v>13</v>
      </c>
      <c r="I3415" s="26" t="s">
        <v>13</v>
      </c>
      <c r="U3415" s="30">
        <v>0.52164999999999995</v>
      </c>
    </row>
    <row r="3416" spans="1:21" ht="15" x14ac:dyDescent="0.25">
      <c r="A3416" t="s">
        <v>40</v>
      </c>
      <c r="B3416" t="s">
        <v>74</v>
      </c>
      <c r="C3416" s="26">
        <v>41557</v>
      </c>
      <c r="D3416" s="26" t="s">
        <v>13</v>
      </c>
      <c r="E3416">
        <v>2014</v>
      </c>
      <c r="F3416">
        <v>3</v>
      </c>
      <c r="G3416">
        <v>6</v>
      </c>
      <c r="H3416" s="26" t="s">
        <v>13</v>
      </c>
      <c r="I3416" s="26" t="s">
        <v>13</v>
      </c>
      <c r="U3416" s="30">
        <v>0.40670499999999998</v>
      </c>
    </row>
    <row r="3417" spans="1:21" ht="15" x14ac:dyDescent="0.25">
      <c r="A3417" t="s">
        <v>40</v>
      </c>
      <c r="B3417" t="s">
        <v>74</v>
      </c>
      <c r="C3417" s="26">
        <v>41557</v>
      </c>
      <c r="D3417" s="26" t="s">
        <v>13</v>
      </c>
      <c r="E3417">
        <v>2014</v>
      </c>
      <c r="F3417">
        <v>3</v>
      </c>
      <c r="G3417">
        <v>7</v>
      </c>
      <c r="H3417" s="26" t="s">
        <v>13</v>
      </c>
      <c r="I3417" s="26" t="s">
        <v>13</v>
      </c>
      <c r="U3417" s="30">
        <v>0.485815</v>
      </c>
    </row>
    <row r="3418" spans="1:21" ht="15" x14ac:dyDescent="0.25">
      <c r="A3418" t="s">
        <v>40</v>
      </c>
      <c r="B3418" t="s">
        <v>74</v>
      </c>
      <c r="C3418" s="26">
        <v>41557</v>
      </c>
      <c r="D3418" s="26" t="s">
        <v>13</v>
      </c>
      <c r="E3418">
        <v>2014</v>
      </c>
      <c r="F3418">
        <v>3</v>
      </c>
      <c r="G3418">
        <v>8</v>
      </c>
      <c r="H3418" s="26" t="s">
        <v>13</v>
      </c>
      <c r="I3418" s="26" t="s">
        <v>13</v>
      </c>
      <c r="U3418" s="30">
        <v>0.60546999999999995</v>
      </c>
    </row>
    <row r="3419" spans="1:21" ht="15" x14ac:dyDescent="0.25">
      <c r="A3419" t="s">
        <v>40</v>
      </c>
      <c r="B3419" t="s">
        <v>74</v>
      </c>
      <c r="C3419" s="26">
        <v>41557</v>
      </c>
      <c r="D3419" s="26" t="s">
        <v>13</v>
      </c>
      <c r="E3419">
        <v>2014</v>
      </c>
      <c r="F3419">
        <v>3</v>
      </c>
      <c r="G3419">
        <v>9</v>
      </c>
      <c r="H3419" s="26" t="s">
        <v>13</v>
      </c>
      <c r="I3419" s="26" t="s">
        <v>13</v>
      </c>
      <c r="U3419" s="30">
        <v>0.30903000000000003</v>
      </c>
    </row>
    <row r="3420" spans="1:21" ht="15" x14ac:dyDescent="0.25">
      <c r="A3420" t="s">
        <v>40</v>
      </c>
      <c r="B3420" t="s">
        <v>74</v>
      </c>
      <c r="C3420" s="26">
        <v>41557</v>
      </c>
      <c r="D3420" s="26" t="s">
        <v>13</v>
      </c>
      <c r="E3420">
        <v>2014</v>
      </c>
      <c r="F3420">
        <v>3</v>
      </c>
      <c r="G3420">
        <v>10</v>
      </c>
      <c r="H3420" s="26" t="s">
        <v>13</v>
      </c>
      <c r="I3420" s="26" t="s">
        <v>13</v>
      </c>
      <c r="U3420" s="30">
        <v>0.41134499999999996</v>
      </c>
    </row>
    <row r="3421" spans="1:21" ht="15" x14ac:dyDescent="0.25">
      <c r="A3421" t="s">
        <v>40</v>
      </c>
      <c r="B3421" t="s">
        <v>74</v>
      </c>
      <c r="C3421" s="26">
        <v>41557</v>
      </c>
      <c r="D3421" s="26" t="s">
        <v>13</v>
      </c>
      <c r="E3421">
        <v>2014</v>
      </c>
      <c r="F3421">
        <v>3</v>
      </c>
      <c r="G3421">
        <v>11</v>
      </c>
      <c r="H3421" s="26" t="s">
        <v>13</v>
      </c>
      <c r="I3421" s="26" t="s">
        <v>13</v>
      </c>
      <c r="U3421" s="30">
        <v>0.50630500000000001</v>
      </c>
    </row>
    <row r="3422" spans="1:21" ht="15" x14ac:dyDescent="0.25">
      <c r="A3422" t="s">
        <v>40</v>
      </c>
      <c r="B3422" t="s">
        <v>74</v>
      </c>
      <c r="C3422" s="26">
        <v>41557</v>
      </c>
      <c r="D3422" s="26" t="s">
        <v>13</v>
      </c>
      <c r="E3422">
        <v>2014</v>
      </c>
      <c r="F3422">
        <v>3</v>
      </c>
      <c r="G3422">
        <v>12</v>
      </c>
      <c r="H3422" s="26" t="s">
        <v>13</v>
      </c>
      <c r="I3422" s="26" t="s">
        <v>13</v>
      </c>
      <c r="U3422" s="30">
        <v>0.59375</v>
      </c>
    </row>
    <row r="3423" spans="1:21" x14ac:dyDescent="0.2">
      <c r="A3423" t="s">
        <v>40</v>
      </c>
      <c r="B3423" t="s">
        <v>74</v>
      </c>
      <c r="C3423" s="26">
        <v>41557</v>
      </c>
      <c r="D3423" s="26" t="s">
        <v>13</v>
      </c>
      <c r="E3423">
        <v>2014</v>
      </c>
      <c r="F3423">
        <v>4</v>
      </c>
      <c r="G3423">
        <v>1</v>
      </c>
      <c r="H3423" s="26" t="s">
        <v>13</v>
      </c>
      <c r="I3423" s="26" t="s">
        <v>13</v>
      </c>
      <c r="U3423" t="s">
        <v>13</v>
      </c>
    </row>
    <row r="3424" spans="1:21" x14ac:dyDescent="0.2">
      <c r="A3424" t="s">
        <v>40</v>
      </c>
      <c r="B3424" t="s">
        <v>74</v>
      </c>
      <c r="C3424" s="26">
        <v>41557</v>
      </c>
      <c r="D3424" s="26" t="s">
        <v>13</v>
      </c>
      <c r="E3424">
        <v>2014</v>
      </c>
      <c r="F3424">
        <v>4</v>
      </c>
      <c r="G3424">
        <v>2</v>
      </c>
      <c r="H3424" s="26" t="s">
        <v>13</v>
      </c>
      <c r="I3424" s="26" t="s">
        <v>13</v>
      </c>
      <c r="U3424" t="s">
        <v>13</v>
      </c>
    </row>
    <row r="3425" spans="1:21" x14ac:dyDescent="0.2">
      <c r="A3425" t="s">
        <v>40</v>
      </c>
      <c r="B3425" t="s">
        <v>74</v>
      </c>
      <c r="C3425" s="26">
        <v>41557</v>
      </c>
      <c r="D3425" s="26" t="s">
        <v>13</v>
      </c>
      <c r="E3425">
        <v>2014</v>
      </c>
      <c r="F3425">
        <v>4</v>
      </c>
      <c r="G3425">
        <v>3</v>
      </c>
      <c r="H3425" s="26" t="s">
        <v>13</v>
      </c>
      <c r="I3425" s="26" t="s">
        <v>13</v>
      </c>
      <c r="U3425" t="s">
        <v>13</v>
      </c>
    </row>
    <row r="3426" spans="1:21" x14ac:dyDescent="0.2">
      <c r="A3426" t="s">
        <v>40</v>
      </c>
      <c r="B3426" t="s">
        <v>74</v>
      </c>
      <c r="C3426" s="26">
        <v>41557</v>
      </c>
      <c r="D3426" s="26" t="s">
        <v>13</v>
      </c>
      <c r="E3426">
        <v>2014</v>
      </c>
      <c r="F3426">
        <v>4</v>
      </c>
      <c r="G3426">
        <v>4</v>
      </c>
      <c r="H3426" s="26" t="s">
        <v>13</v>
      </c>
      <c r="I3426" s="26" t="s">
        <v>13</v>
      </c>
      <c r="U3426" t="s">
        <v>13</v>
      </c>
    </row>
    <row r="3427" spans="1:21" x14ac:dyDescent="0.2">
      <c r="A3427" t="s">
        <v>40</v>
      </c>
      <c r="B3427" t="s">
        <v>74</v>
      </c>
      <c r="C3427" s="26">
        <v>41557</v>
      </c>
      <c r="D3427" s="26" t="s">
        <v>13</v>
      </c>
      <c r="E3427">
        <v>2014</v>
      </c>
      <c r="F3427">
        <v>4</v>
      </c>
      <c r="G3427">
        <v>5</v>
      </c>
      <c r="H3427" s="26" t="s">
        <v>13</v>
      </c>
      <c r="I3427" s="26" t="s">
        <v>13</v>
      </c>
      <c r="U3427" t="s">
        <v>13</v>
      </c>
    </row>
    <row r="3428" spans="1:21" x14ac:dyDescent="0.2">
      <c r="A3428" t="s">
        <v>40</v>
      </c>
      <c r="B3428" t="s">
        <v>74</v>
      </c>
      <c r="C3428" s="26">
        <v>41557</v>
      </c>
      <c r="D3428" s="26" t="s">
        <v>13</v>
      </c>
      <c r="E3428">
        <v>2014</v>
      </c>
      <c r="F3428">
        <v>4</v>
      </c>
      <c r="G3428">
        <v>6</v>
      </c>
      <c r="H3428" s="26" t="s">
        <v>13</v>
      </c>
      <c r="I3428" s="26" t="s">
        <v>13</v>
      </c>
      <c r="U3428" t="s">
        <v>13</v>
      </c>
    </row>
    <row r="3429" spans="1:21" x14ac:dyDescent="0.2">
      <c r="A3429" t="s">
        <v>40</v>
      </c>
      <c r="B3429" t="s">
        <v>74</v>
      </c>
      <c r="C3429" s="26">
        <v>41557</v>
      </c>
      <c r="D3429" s="26" t="s">
        <v>13</v>
      </c>
      <c r="E3429">
        <v>2014</v>
      </c>
      <c r="F3429">
        <v>4</v>
      </c>
      <c r="G3429">
        <v>7</v>
      </c>
      <c r="H3429" s="26" t="s">
        <v>13</v>
      </c>
      <c r="I3429" s="26" t="s">
        <v>13</v>
      </c>
      <c r="U3429" t="s">
        <v>13</v>
      </c>
    </row>
    <row r="3430" spans="1:21" x14ac:dyDescent="0.2">
      <c r="A3430" t="s">
        <v>40</v>
      </c>
      <c r="B3430" t="s">
        <v>74</v>
      </c>
      <c r="C3430" s="26">
        <v>41557</v>
      </c>
      <c r="D3430" s="26" t="s">
        <v>13</v>
      </c>
      <c r="E3430">
        <v>2014</v>
      </c>
      <c r="F3430">
        <v>4</v>
      </c>
      <c r="G3430">
        <v>8</v>
      </c>
      <c r="H3430" s="26" t="s">
        <v>13</v>
      </c>
      <c r="I3430" s="26" t="s">
        <v>13</v>
      </c>
      <c r="U3430" t="s">
        <v>13</v>
      </c>
    </row>
    <row r="3431" spans="1:21" x14ac:dyDescent="0.2">
      <c r="A3431" t="s">
        <v>40</v>
      </c>
      <c r="B3431" t="s">
        <v>74</v>
      </c>
      <c r="C3431" s="26">
        <v>41557</v>
      </c>
      <c r="D3431" s="26" t="s">
        <v>13</v>
      </c>
      <c r="E3431">
        <v>2014</v>
      </c>
      <c r="F3431">
        <v>4</v>
      </c>
      <c r="G3431">
        <v>9</v>
      </c>
      <c r="H3431" s="26" t="s">
        <v>13</v>
      </c>
      <c r="I3431" s="26" t="s">
        <v>13</v>
      </c>
      <c r="U3431" t="s">
        <v>13</v>
      </c>
    </row>
    <row r="3432" spans="1:21" x14ac:dyDescent="0.2">
      <c r="A3432" t="s">
        <v>40</v>
      </c>
      <c r="B3432" t="s">
        <v>74</v>
      </c>
      <c r="C3432" s="26">
        <v>41557</v>
      </c>
      <c r="D3432" s="26" t="s">
        <v>13</v>
      </c>
      <c r="E3432">
        <v>2014</v>
      </c>
      <c r="F3432">
        <v>4</v>
      </c>
      <c r="G3432">
        <v>10</v>
      </c>
      <c r="H3432" s="26" t="s">
        <v>13</v>
      </c>
      <c r="I3432" s="26" t="s">
        <v>13</v>
      </c>
      <c r="U3432" t="s">
        <v>13</v>
      </c>
    </row>
    <row r="3433" spans="1:21" x14ac:dyDescent="0.2">
      <c r="A3433" t="s">
        <v>40</v>
      </c>
      <c r="B3433" t="s">
        <v>74</v>
      </c>
      <c r="C3433" s="26">
        <v>41557</v>
      </c>
      <c r="D3433" s="26" t="s">
        <v>13</v>
      </c>
      <c r="E3433">
        <v>2014</v>
      </c>
      <c r="F3433">
        <v>4</v>
      </c>
      <c r="G3433">
        <v>11</v>
      </c>
      <c r="H3433" s="26" t="s">
        <v>13</v>
      </c>
      <c r="I3433" s="26" t="s">
        <v>13</v>
      </c>
      <c r="U3433" t="s">
        <v>13</v>
      </c>
    </row>
    <row r="3434" spans="1:21" x14ac:dyDescent="0.2">
      <c r="A3434" t="s">
        <v>40</v>
      </c>
      <c r="B3434" t="s">
        <v>74</v>
      </c>
      <c r="C3434" s="26">
        <v>41557</v>
      </c>
      <c r="D3434" s="26" t="s">
        <v>13</v>
      </c>
      <c r="E3434">
        <v>2014</v>
      </c>
      <c r="F3434">
        <v>4</v>
      </c>
      <c r="G3434">
        <v>12</v>
      </c>
      <c r="H3434" s="26" t="s">
        <v>13</v>
      </c>
      <c r="I3434" s="26" t="s">
        <v>13</v>
      </c>
      <c r="U3434" t="s">
        <v>13</v>
      </c>
    </row>
    <row r="3435" spans="1:21" x14ac:dyDescent="0.2">
      <c r="A3435" t="s">
        <v>40</v>
      </c>
      <c r="B3435" t="s">
        <v>74</v>
      </c>
      <c r="C3435" s="26">
        <v>41557</v>
      </c>
      <c r="D3435" s="26" t="s">
        <v>13</v>
      </c>
      <c r="E3435">
        <v>2014</v>
      </c>
      <c r="F3435">
        <v>5</v>
      </c>
      <c r="G3435">
        <v>1</v>
      </c>
      <c r="H3435" s="26" t="s">
        <v>13</v>
      </c>
      <c r="I3435" s="26" t="s">
        <v>13</v>
      </c>
      <c r="U3435" t="s">
        <v>13</v>
      </c>
    </row>
    <row r="3436" spans="1:21" x14ac:dyDescent="0.2">
      <c r="A3436" t="s">
        <v>40</v>
      </c>
      <c r="B3436" t="s">
        <v>74</v>
      </c>
      <c r="C3436" s="26">
        <v>41557</v>
      </c>
      <c r="D3436" s="26" t="s">
        <v>13</v>
      </c>
      <c r="E3436">
        <v>2014</v>
      </c>
      <c r="F3436">
        <v>5</v>
      </c>
      <c r="G3436">
        <v>2</v>
      </c>
      <c r="H3436" s="26" t="s">
        <v>13</v>
      </c>
      <c r="I3436" s="26" t="s">
        <v>13</v>
      </c>
      <c r="U3436" t="s">
        <v>13</v>
      </c>
    </row>
    <row r="3437" spans="1:21" x14ac:dyDescent="0.2">
      <c r="A3437" t="s">
        <v>40</v>
      </c>
      <c r="B3437" t="s">
        <v>74</v>
      </c>
      <c r="C3437" s="26">
        <v>41557</v>
      </c>
      <c r="D3437" s="26" t="s">
        <v>13</v>
      </c>
      <c r="E3437">
        <v>2014</v>
      </c>
      <c r="F3437">
        <v>5</v>
      </c>
      <c r="G3437">
        <v>3</v>
      </c>
      <c r="H3437" s="26" t="s">
        <v>13</v>
      </c>
      <c r="I3437" s="26" t="s">
        <v>13</v>
      </c>
      <c r="U3437" t="s">
        <v>13</v>
      </c>
    </row>
    <row r="3438" spans="1:21" x14ac:dyDescent="0.2">
      <c r="A3438" t="s">
        <v>40</v>
      </c>
      <c r="B3438" t="s">
        <v>74</v>
      </c>
      <c r="C3438" s="26">
        <v>41557</v>
      </c>
      <c r="D3438" s="26" t="s">
        <v>13</v>
      </c>
      <c r="E3438">
        <v>2014</v>
      </c>
      <c r="F3438">
        <v>5</v>
      </c>
      <c r="G3438">
        <v>4</v>
      </c>
      <c r="H3438" s="26" t="s">
        <v>13</v>
      </c>
      <c r="I3438" s="26" t="s">
        <v>13</v>
      </c>
      <c r="U3438" t="s">
        <v>13</v>
      </c>
    </row>
    <row r="3439" spans="1:21" x14ac:dyDescent="0.2">
      <c r="A3439" t="s">
        <v>40</v>
      </c>
      <c r="B3439" t="s">
        <v>74</v>
      </c>
      <c r="C3439" s="26">
        <v>41557</v>
      </c>
      <c r="D3439" s="26" t="s">
        <v>13</v>
      </c>
      <c r="E3439">
        <v>2014</v>
      </c>
      <c r="F3439">
        <v>5</v>
      </c>
      <c r="G3439">
        <v>5</v>
      </c>
      <c r="H3439" s="26" t="s">
        <v>13</v>
      </c>
      <c r="I3439" s="26" t="s">
        <v>13</v>
      </c>
      <c r="U3439" t="s">
        <v>13</v>
      </c>
    </row>
    <row r="3440" spans="1:21" x14ac:dyDescent="0.2">
      <c r="A3440" t="s">
        <v>40</v>
      </c>
      <c r="B3440" t="s">
        <v>74</v>
      </c>
      <c r="C3440" s="26">
        <v>41557</v>
      </c>
      <c r="D3440" s="26" t="s">
        <v>13</v>
      </c>
      <c r="E3440">
        <v>2014</v>
      </c>
      <c r="F3440">
        <v>5</v>
      </c>
      <c r="G3440">
        <v>6</v>
      </c>
      <c r="H3440" s="26" t="s">
        <v>13</v>
      </c>
      <c r="I3440" s="26" t="s">
        <v>13</v>
      </c>
      <c r="U3440" t="s">
        <v>13</v>
      </c>
    </row>
    <row r="3441" spans="1:21" x14ac:dyDescent="0.2">
      <c r="A3441" t="s">
        <v>40</v>
      </c>
      <c r="B3441" t="s">
        <v>74</v>
      </c>
      <c r="C3441" s="26">
        <v>41557</v>
      </c>
      <c r="D3441" s="26" t="s">
        <v>13</v>
      </c>
      <c r="E3441">
        <v>2014</v>
      </c>
      <c r="F3441">
        <v>5</v>
      </c>
      <c r="G3441">
        <v>7</v>
      </c>
      <c r="H3441" s="26" t="s">
        <v>13</v>
      </c>
      <c r="I3441" s="26" t="s">
        <v>13</v>
      </c>
      <c r="U3441" t="s">
        <v>13</v>
      </c>
    </row>
    <row r="3442" spans="1:21" x14ac:dyDescent="0.2">
      <c r="A3442" t="s">
        <v>40</v>
      </c>
      <c r="B3442" t="s">
        <v>74</v>
      </c>
      <c r="C3442" s="26">
        <v>41557</v>
      </c>
      <c r="D3442" s="26" t="s">
        <v>13</v>
      </c>
      <c r="E3442">
        <v>2014</v>
      </c>
      <c r="F3442">
        <v>5</v>
      </c>
      <c r="G3442">
        <v>8</v>
      </c>
      <c r="H3442" s="26" t="s">
        <v>13</v>
      </c>
      <c r="I3442" s="26" t="s">
        <v>13</v>
      </c>
      <c r="U3442" t="s">
        <v>13</v>
      </c>
    </row>
    <row r="3443" spans="1:21" x14ac:dyDescent="0.2">
      <c r="A3443" t="s">
        <v>40</v>
      </c>
      <c r="B3443" t="s">
        <v>74</v>
      </c>
      <c r="C3443" s="26">
        <v>41557</v>
      </c>
      <c r="D3443" s="26" t="s">
        <v>13</v>
      </c>
      <c r="E3443">
        <v>2014</v>
      </c>
      <c r="F3443">
        <v>5</v>
      </c>
      <c r="G3443">
        <v>9</v>
      </c>
      <c r="H3443" s="26" t="s">
        <v>13</v>
      </c>
      <c r="I3443" s="26" t="s">
        <v>13</v>
      </c>
      <c r="U3443" t="s">
        <v>13</v>
      </c>
    </row>
    <row r="3444" spans="1:21" x14ac:dyDescent="0.2">
      <c r="A3444" t="s">
        <v>40</v>
      </c>
      <c r="B3444" t="s">
        <v>74</v>
      </c>
      <c r="C3444" s="26">
        <v>41557</v>
      </c>
      <c r="D3444" s="26" t="s">
        <v>13</v>
      </c>
      <c r="E3444">
        <v>2014</v>
      </c>
      <c r="F3444">
        <v>5</v>
      </c>
      <c r="G3444">
        <v>10</v>
      </c>
      <c r="H3444" s="26" t="s">
        <v>13</v>
      </c>
      <c r="I3444" s="26" t="s">
        <v>13</v>
      </c>
      <c r="U3444" t="s">
        <v>13</v>
      </c>
    </row>
    <row r="3445" spans="1:21" x14ac:dyDescent="0.2">
      <c r="A3445" t="s">
        <v>40</v>
      </c>
      <c r="B3445" t="s">
        <v>74</v>
      </c>
      <c r="C3445" s="26">
        <v>41557</v>
      </c>
      <c r="D3445" s="26" t="s">
        <v>13</v>
      </c>
      <c r="E3445">
        <v>2014</v>
      </c>
      <c r="F3445">
        <v>5</v>
      </c>
      <c r="G3445">
        <v>11</v>
      </c>
      <c r="H3445" s="26" t="s">
        <v>13</v>
      </c>
      <c r="I3445" s="26" t="s">
        <v>13</v>
      </c>
      <c r="U3445" t="s">
        <v>13</v>
      </c>
    </row>
    <row r="3446" spans="1:21" x14ac:dyDescent="0.2">
      <c r="A3446" t="s">
        <v>40</v>
      </c>
      <c r="B3446" t="s">
        <v>74</v>
      </c>
      <c r="C3446" s="26">
        <v>41557</v>
      </c>
      <c r="D3446" s="26" t="s">
        <v>13</v>
      </c>
      <c r="E3446">
        <v>2014</v>
      </c>
      <c r="F3446">
        <v>5</v>
      </c>
      <c r="G3446">
        <v>12</v>
      </c>
      <c r="H3446" s="26" t="s">
        <v>13</v>
      </c>
      <c r="I3446" s="26" t="s">
        <v>13</v>
      </c>
      <c r="U3446" t="s">
        <v>13</v>
      </c>
    </row>
    <row r="3447" spans="1:21" x14ac:dyDescent="0.2">
      <c r="A3447" t="s">
        <v>40</v>
      </c>
      <c r="B3447" t="s">
        <v>74</v>
      </c>
      <c r="C3447" s="26">
        <v>41557</v>
      </c>
      <c r="D3447" s="26" t="s">
        <v>13</v>
      </c>
      <c r="E3447">
        <v>2014</v>
      </c>
      <c r="F3447">
        <v>6</v>
      </c>
      <c r="G3447">
        <v>1</v>
      </c>
      <c r="H3447" s="26" t="s">
        <v>13</v>
      </c>
      <c r="I3447" s="26" t="s">
        <v>13</v>
      </c>
      <c r="U3447" t="s">
        <v>13</v>
      </c>
    </row>
    <row r="3448" spans="1:21" x14ac:dyDescent="0.2">
      <c r="A3448" t="s">
        <v>40</v>
      </c>
      <c r="B3448" t="s">
        <v>74</v>
      </c>
      <c r="C3448" s="26">
        <v>41557</v>
      </c>
      <c r="D3448" s="26" t="s">
        <v>13</v>
      </c>
      <c r="E3448">
        <v>2014</v>
      </c>
      <c r="F3448">
        <v>6</v>
      </c>
      <c r="G3448">
        <v>2</v>
      </c>
      <c r="H3448" s="26" t="s">
        <v>13</v>
      </c>
      <c r="I3448" s="26" t="s">
        <v>13</v>
      </c>
      <c r="U3448" t="s">
        <v>13</v>
      </c>
    </row>
    <row r="3449" spans="1:21" x14ac:dyDescent="0.2">
      <c r="A3449" t="s">
        <v>40</v>
      </c>
      <c r="B3449" t="s">
        <v>74</v>
      </c>
      <c r="C3449" s="26">
        <v>41557</v>
      </c>
      <c r="D3449" s="26" t="s">
        <v>13</v>
      </c>
      <c r="E3449">
        <v>2014</v>
      </c>
      <c r="F3449">
        <v>6</v>
      </c>
      <c r="G3449">
        <v>3</v>
      </c>
      <c r="H3449" s="26" t="s">
        <v>13</v>
      </c>
      <c r="I3449" s="26" t="s">
        <v>13</v>
      </c>
      <c r="U3449" t="s">
        <v>13</v>
      </c>
    </row>
    <row r="3450" spans="1:21" x14ac:dyDescent="0.2">
      <c r="A3450" t="s">
        <v>40</v>
      </c>
      <c r="B3450" t="s">
        <v>74</v>
      </c>
      <c r="C3450" s="26">
        <v>41557</v>
      </c>
      <c r="D3450" s="26" t="s">
        <v>13</v>
      </c>
      <c r="E3450">
        <v>2014</v>
      </c>
      <c r="F3450">
        <v>6</v>
      </c>
      <c r="G3450">
        <v>4</v>
      </c>
      <c r="H3450" s="26" t="s">
        <v>13</v>
      </c>
      <c r="I3450" s="26" t="s">
        <v>13</v>
      </c>
      <c r="U3450" t="s">
        <v>13</v>
      </c>
    </row>
    <row r="3451" spans="1:21" x14ac:dyDescent="0.2">
      <c r="A3451" t="s">
        <v>40</v>
      </c>
      <c r="B3451" t="s">
        <v>74</v>
      </c>
      <c r="C3451" s="26">
        <v>41557</v>
      </c>
      <c r="D3451" s="26" t="s">
        <v>13</v>
      </c>
      <c r="E3451">
        <v>2014</v>
      </c>
      <c r="F3451">
        <v>6</v>
      </c>
      <c r="G3451">
        <v>5</v>
      </c>
      <c r="H3451" s="26" t="s">
        <v>13</v>
      </c>
      <c r="I3451" s="26" t="s">
        <v>13</v>
      </c>
      <c r="U3451" t="s">
        <v>13</v>
      </c>
    </row>
    <row r="3452" spans="1:21" x14ac:dyDescent="0.2">
      <c r="A3452" t="s">
        <v>40</v>
      </c>
      <c r="B3452" t="s">
        <v>74</v>
      </c>
      <c r="C3452" s="26">
        <v>41557</v>
      </c>
      <c r="D3452" s="26" t="s">
        <v>13</v>
      </c>
      <c r="E3452">
        <v>2014</v>
      </c>
      <c r="F3452">
        <v>6</v>
      </c>
      <c r="G3452">
        <v>6</v>
      </c>
      <c r="H3452" s="26" t="s">
        <v>13</v>
      </c>
      <c r="I3452" s="26" t="s">
        <v>13</v>
      </c>
      <c r="U3452" t="s">
        <v>13</v>
      </c>
    </row>
    <row r="3453" spans="1:21" x14ac:dyDescent="0.2">
      <c r="A3453" t="s">
        <v>40</v>
      </c>
      <c r="B3453" t="s">
        <v>74</v>
      </c>
      <c r="C3453" s="26">
        <v>41557</v>
      </c>
      <c r="D3453" s="26" t="s">
        <v>13</v>
      </c>
      <c r="E3453">
        <v>2014</v>
      </c>
      <c r="F3453">
        <v>6</v>
      </c>
      <c r="G3453">
        <v>7</v>
      </c>
      <c r="H3453" s="26" t="s">
        <v>13</v>
      </c>
      <c r="I3453" s="26" t="s">
        <v>13</v>
      </c>
      <c r="U3453" t="s">
        <v>13</v>
      </c>
    </row>
    <row r="3454" spans="1:21" x14ac:dyDescent="0.2">
      <c r="A3454" t="s">
        <v>40</v>
      </c>
      <c r="B3454" t="s">
        <v>74</v>
      </c>
      <c r="C3454" s="26">
        <v>41557</v>
      </c>
      <c r="D3454" s="26" t="s">
        <v>13</v>
      </c>
      <c r="E3454">
        <v>2014</v>
      </c>
      <c r="F3454">
        <v>6</v>
      </c>
      <c r="G3454">
        <v>8</v>
      </c>
      <c r="H3454" s="26" t="s">
        <v>13</v>
      </c>
      <c r="I3454" s="26" t="s">
        <v>13</v>
      </c>
      <c r="U3454" t="s">
        <v>13</v>
      </c>
    </row>
    <row r="3455" spans="1:21" x14ac:dyDescent="0.2">
      <c r="A3455" t="s">
        <v>40</v>
      </c>
      <c r="B3455" t="s">
        <v>74</v>
      </c>
      <c r="C3455" s="26">
        <v>41557</v>
      </c>
      <c r="D3455" s="26" t="s">
        <v>13</v>
      </c>
      <c r="E3455">
        <v>2014</v>
      </c>
      <c r="F3455">
        <v>6</v>
      </c>
      <c r="G3455">
        <v>9</v>
      </c>
      <c r="H3455" s="26" t="s">
        <v>13</v>
      </c>
      <c r="I3455" s="26" t="s">
        <v>13</v>
      </c>
      <c r="U3455" t="s">
        <v>13</v>
      </c>
    </row>
    <row r="3456" spans="1:21" x14ac:dyDescent="0.2">
      <c r="A3456" t="s">
        <v>40</v>
      </c>
      <c r="B3456" t="s">
        <v>74</v>
      </c>
      <c r="C3456" s="26">
        <v>41557</v>
      </c>
      <c r="D3456" s="26" t="s">
        <v>13</v>
      </c>
      <c r="E3456">
        <v>2014</v>
      </c>
      <c r="F3456">
        <v>6</v>
      </c>
      <c r="G3456">
        <v>10</v>
      </c>
      <c r="H3456" s="26" t="s">
        <v>13</v>
      </c>
      <c r="I3456" s="26" t="s">
        <v>13</v>
      </c>
      <c r="U3456" t="s">
        <v>13</v>
      </c>
    </row>
    <row r="3457" spans="1:23" x14ac:dyDescent="0.2">
      <c r="A3457" t="s">
        <v>40</v>
      </c>
      <c r="B3457" t="s">
        <v>74</v>
      </c>
      <c r="C3457" s="26">
        <v>41557</v>
      </c>
      <c r="D3457" s="26" t="s">
        <v>13</v>
      </c>
      <c r="E3457">
        <v>2014</v>
      </c>
      <c r="F3457">
        <v>6</v>
      </c>
      <c r="G3457">
        <v>11</v>
      </c>
      <c r="H3457" s="26" t="s">
        <v>13</v>
      </c>
      <c r="I3457" s="26" t="s">
        <v>13</v>
      </c>
      <c r="U3457" t="s">
        <v>13</v>
      </c>
    </row>
    <row r="3458" spans="1:23" x14ac:dyDescent="0.2">
      <c r="A3458" t="s">
        <v>40</v>
      </c>
      <c r="B3458" t="s">
        <v>74</v>
      </c>
      <c r="C3458" s="26">
        <v>41557</v>
      </c>
      <c r="D3458" s="26" t="s">
        <v>13</v>
      </c>
      <c r="E3458">
        <v>2014</v>
      </c>
      <c r="F3458">
        <v>6</v>
      </c>
      <c r="G3458">
        <v>12</v>
      </c>
      <c r="H3458" s="26" t="s">
        <v>13</v>
      </c>
      <c r="I3458" s="26" t="s">
        <v>13</v>
      </c>
      <c r="U3458" t="s">
        <v>13</v>
      </c>
    </row>
    <row r="3459" spans="1:23" x14ac:dyDescent="0.2">
      <c r="A3459" t="s">
        <v>40</v>
      </c>
      <c r="B3459" s="31" t="s">
        <v>74</v>
      </c>
      <c r="C3459" s="26">
        <v>41921</v>
      </c>
      <c r="E3459">
        <v>2015</v>
      </c>
      <c r="F3459">
        <v>1</v>
      </c>
      <c r="G3459">
        <v>1</v>
      </c>
      <c r="H3459" s="40">
        <v>8.0079784400000005</v>
      </c>
      <c r="I3459" s="33">
        <v>1.8261000000000001</v>
      </c>
      <c r="J3459" s="32"/>
      <c r="U3459">
        <v>0.42663000000000001</v>
      </c>
      <c r="V3459" s="41" t="s">
        <v>93</v>
      </c>
      <c r="W3459" s="7"/>
    </row>
    <row r="3460" spans="1:23" x14ac:dyDescent="0.2">
      <c r="A3460" t="s">
        <v>40</v>
      </c>
      <c r="B3460" s="31" t="s">
        <v>74</v>
      </c>
      <c r="C3460" s="26">
        <v>41921</v>
      </c>
      <c r="E3460">
        <v>2015</v>
      </c>
      <c r="F3460">
        <v>1</v>
      </c>
      <c r="G3460">
        <v>2</v>
      </c>
      <c r="H3460" s="40">
        <v>3.2266586000000004</v>
      </c>
      <c r="I3460" s="33">
        <v>2.2738</v>
      </c>
      <c r="J3460" s="32"/>
      <c r="U3460">
        <v>0.53781000000000001</v>
      </c>
      <c r="V3460" s="7" t="s">
        <v>92</v>
      </c>
      <c r="W3460" s="7" t="s">
        <v>94</v>
      </c>
    </row>
    <row r="3461" spans="1:23" x14ac:dyDescent="0.2">
      <c r="A3461" t="s">
        <v>40</v>
      </c>
      <c r="B3461" s="31" t="s">
        <v>74</v>
      </c>
      <c r="C3461" s="26">
        <v>41921</v>
      </c>
      <c r="E3461">
        <v>2015</v>
      </c>
      <c r="F3461">
        <v>1</v>
      </c>
      <c r="G3461">
        <v>3</v>
      </c>
      <c r="H3461" s="40">
        <v>2.7841809599999996</v>
      </c>
      <c r="I3461" s="33">
        <v>2.4685000000000001</v>
      </c>
      <c r="J3461" s="32"/>
      <c r="U3461">
        <v>0.71511999999999998</v>
      </c>
    </row>
    <row r="3462" spans="1:23" x14ac:dyDescent="0.2">
      <c r="A3462" t="s">
        <v>40</v>
      </c>
      <c r="B3462" s="31" t="s">
        <v>74</v>
      </c>
      <c r="C3462" s="26">
        <v>41921</v>
      </c>
      <c r="E3462">
        <v>2015</v>
      </c>
      <c r="F3462">
        <v>1</v>
      </c>
      <c r="G3462">
        <v>4</v>
      </c>
      <c r="H3462" s="40">
        <v>14.487063800000001</v>
      </c>
      <c r="I3462" s="33">
        <v>2.3521000000000001</v>
      </c>
      <c r="J3462" s="32"/>
      <c r="U3462">
        <v>0.74660000000000004</v>
      </c>
    </row>
    <row r="3463" spans="1:23" x14ac:dyDescent="0.2">
      <c r="A3463" t="s">
        <v>40</v>
      </c>
      <c r="B3463" s="31" t="s">
        <v>74</v>
      </c>
      <c r="C3463" s="26">
        <v>41921</v>
      </c>
      <c r="E3463">
        <v>2015</v>
      </c>
      <c r="F3463">
        <v>1</v>
      </c>
      <c r="G3463">
        <v>5</v>
      </c>
      <c r="H3463" s="40">
        <v>15.713035799999998</v>
      </c>
      <c r="I3463" s="33">
        <v>1.6915</v>
      </c>
      <c r="J3463" s="32"/>
      <c r="U3463">
        <v>0.80349999999999999</v>
      </c>
    </row>
    <row r="3464" spans="1:23" x14ac:dyDescent="0.2">
      <c r="A3464" t="s">
        <v>40</v>
      </c>
      <c r="B3464" s="31" t="s">
        <v>74</v>
      </c>
      <c r="C3464" s="26">
        <v>41921</v>
      </c>
      <c r="E3464">
        <v>2015</v>
      </c>
      <c r="F3464">
        <v>1</v>
      </c>
      <c r="G3464">
        <v>6</v>
      </c>
      <c r="H3464" s="40">
        <v>15.282814250000001</v>
      </c>
      <c r="I3464" s="33">
        <v>1.8443000000000001</v>
      </c>
      <c r="J3464" s="32"/>
      <c r="U3464">
        <v>0.80188999999999999</v>
      </c>
    </row>
    <row r="3465" spans="1:23" x14ac:dyDescent="0.2">
      <c r="A3465" t="s">
        <v>40</v>
      </c>
      <c r="B3465" s="31" t="s">
        <v>74</v>
      </c>
      <c r="C3465" s="26">
        <v>41921</v>
      </c>
      <c r="E3465">
        <v>2015</v>
      </c>
      <c r="F3465">
        <v>1</v>
      </c>
      <c r="G3465">
        <v>7</v>
      </c>
      <c r="H3465" s="40">
        <v>25.720982099999997</v>
      </c>
      <c r="I3465" s="33">
        <v>2.0954000000000002</v>
      </c>
      <c r="J3465" s="32"/>
      <c r="U3465">
        <v>0.67964000000000002</v>
      </c>
    </row>
    <row r="3466" spans="1:23" x14ac:dyDescent="0.2">
      <c r="A3466" t="s">
        <v>40</v>
      </c>
      <c r="B3466" s="31" t="s">
        <v>74</v>
      </c>
      <c r="C3466" s="26">
        <v>41921</v>
      </c>
      <c r="E3466">
        <v>2015</v>
      </c>
      <c r="F3466">
        <v>1</v>
      </c>
      <c r="G3466">
        <v>8</v>
      </c>
      <c r="H3466" s="40">
        <v>11.505420519999998</v>
      </c>
      <c r="I3466" s="33">
        <v>2.4117999999999999</v>
      </c>
      <c r="J3466" s="32"/>
      <c r="U3466">
        <v>0.64356000000000002</v>
      </c>
    </row>
    <row r="3467" spans="1:23" x14ac:dyDescent="0.2">
      <c r="A3467" t="s">
        <v>40</v>
      </c>
      <c r="B3467" s="31" t="s">
        <v>74</v>
      </c>
      <c r="C3467" s="26">
        <v>41921</v>
      </c>
      <c r="E3467">
        <v>2015</v>
      </c>
      <c r="F3467">
        <v>1</v>
      </c>
      <c r="G3467">
        <v>9</v>
      </c>
      <c r="H3467" s="40">
        <v>10.38293135</v>
      </c>
      <c r="I3467" s="33">
        <v>2.3220000000000001</v>
      </c>
      <c r="J3467" s="32"/>
      <c r="U3467">
        <v>0.81235999999999997</v>
      </c>
    </row>
    <row r="3468" spans="1:23" x14ac:dyDescent="0.2">
      <c r="A3468" t="s">
        <v>40</v>
      </c>
      <c r="B3468" s="31" t="s">
        <v>74</v>
      </c>
      <c r="C3468" s="26">
        <v>41921</v>
      </c>
      <c r="E3468">
        <v>2015</v>
      </c>
      <c r="F3468">
        <v>1</v>
      </c>
      <c r="G3468">
        <v>10</v>
      </c>
      <c r="H3468" s="40">
        <v>12.681625219999997</v>
      </c>
      <c r="I3468" s="33">
        <v>1.6845000000000001</v>
      </c>
      <c r="J3468" s="32"/>
      <c r="U3468">
        <v>0.81211999999999995</v>
      </c>
    </row>
    <row r="3469" spans="1:23" x14ac:dyDescent="0.2">
      <c r="A3469" t="s">
        <v>40</v>
      </c>
      <c r="B3469" s="31" t="s">
        <v>74</v>
      </c>
      <c r="C3469" s="26">
        <v>41921</v>
      </c>
      <c r="E3469">
        <v>2015</v>
      </c>
      <c r="F3469">
        <v>1</v>
      </c>
      <c r="G3469">
        <v>11</v>
      </c>
      <c r="H3469" s="40">
        <v>20.715553319999994</v>
      </c>
      <c r="I3469" s="33">
        <v>2.3134999999999999</v>
      </c>
      <c r="J3469" s="32"/>
      <c r="U3469">
        <v>0.56294999999999995</v>
      </c>
    </row>
    <row r="3470" spans="1:23" x14ac:dyDescent="0.2">
      <c r="A3470" t="s">
        <v>40</v>
      </c>
      <c r="B3470" s="31" t="s">
        <v>74</v>
      </c>
      <c r="C3470" s="26">
        <v>41921</v>
      </c>
      <c r="E3470">
        <v>2015</v>
      </c>
      <c r="F3470">
        <v>1</v>
      </c>
      <c r="G3470">
        <v>12</v>
      </c>
      <c r="H3470" s="40">
        <v>7.0235599500000001</v>
      </c>
      <c r="I3470" s="33">
        <v>2.4695</v>
      </c>
      <c r="J3470" s="32"/>
      <c r="U3470">
        <v>0.58733999999999997</v>
      </c>
    </row>
    <row r="3471" spans="1:23" x14ac:dyDescent="0.2">
      <c r="A3471" t="s">
        <v>40</v>
      </c>
      <c r="B3471" s="31" t="s">
        <v>74</v>
      </c>
      <c r="C3471" s="26">
        <v>41921</v>
      </c>
      <c r="E3471">
        <v>2015</v>
      </c>
      <c r="F3471">
        <v>2</v>
      </c>
      <c r="G3471">
        <v>1</v>
      </c>
      <c r="H3471" s="40">
        <v>7.1847283199999996</v>
      </c>
      <c r="I3471" s="33">
        <v>1.9098999999999999</v>
      </c>
      <c r="J3471" s="32"/>
      <c r="U3471">
        <v>0.74263000000000001</v>
      </c>
    </row>
    <row r="3472" spans="1:23" x14ac:dyDescent="0.2">
      <c r="A3472" t="s">
        <v>40</v>
      </c>
      <c r="B3472" s="31" t="s">
        <v>74</v>
      </c>
      <c r="C3472" s="26">
        <v>41921</v>
      </c>
      <c r="E3472">
        <v>2015</v>
      </c>
      <c r="F3472">
        <v>2</v>
      </c>
      <c r="G3472">
        <v>2</v>
      </c>
      <c r="H3472" s="40">
        <v>4.2659324400000003</v>
      </c>
      <c r="I3472" s="33">
        <v>2.2818999999999998</v>
      </c>
      <c r="J3472" s="32"/>
      <c r="U3472">
        <v>0.74751000000000001</v>
      </c>
    </row>
    <row r="3473" spans="1:21" x14ac:dyDescent="0.2">
      <c r="A3473" t="s">
        <v>40</v>
      </c>
      <c r="B3473" s="31" t="s">
        <v>74</v>
      </c>
      <c r="C3473" s="26">
        <v>41921</v>
      </c>
      <c r="E3473">
        <v>2015</v>
      </c>
      <c r="F3473">
        <v>2</v>
      </c>
      <c r="G3473">
        <v>3</v>
      </c>
      <c r="H3473" s="40">
        <v>6.0941891999999998</v>
      </c>
      <c r="I3473" s="33">
        <v>2.3542999999999998</v>
      </c>
      <c r="J3473" s="32"/>
      <c r="U3473">
        <v>0.39033000000000001</v>
      </c>
    </row>
    <row r="3474" spans="1:21" x14ac:dyDescent="0.2">
      <c r="A3474" t="s">
        <v>40</v>
      </c>
      <c r="B3474" s="31" t="s">
        <v>74</v>
      </c>
      <c r="C3474" s="26">
        <v>41921</v>
      </c>
      <c r="E3474">
        <v>2015</v>
      </c>
      <c r="F3474">
        <v>2</v>
      </c>
      <c r="G3474">
        <v>4</v>
      </c>
      <c r="H3474" s="40">
        <v>11.374532400000001</v>
      </c>
      <c r="I3474" s="33">
        <v>2.4249000000000001</v>
      </c>
      <c r="J3474" s="32"/>
      <c r="U3474">
        <v>0.38428000000000001</v>
      </c>
    </row>
    <row r="3475" spans="1:21" x14ac:dyDescent="0.2">
      <c r="A3475" t="s">
        <v>40</v>
      </c>
      <c r="B3475" s="31" t="s">
        <v>74</v>
      </c>
      <c r="C3475" s="26">
        <v>41921</v>
      </c>
      <c r="E3475">
        <v>2015</v>
      </c>
      <c r="F3475">
        <v>2</v>
      </c>
      <c r="G3475">
        <v>5</v>
      </c>
      <c r="H3475" s="40">
        <v>5.3036139199999992</v>
      </c>
      <c r="I3475" s="33">
        <v>1.7290000000000001</v>
      </c>
      <c r="J3475" s="32"/>
      <c r="U3475">
        <v>0.41299000000000002</v>
      </c>
    </row>
    <row r="3476" spans="1:21" x14ac:dyDescent="0.2">
      <c r="A3476" t="s">
        <v>40</v>
      </c>
      <c r="B3476" s="31" t="s">
        <v>74</v>
      </c>
      <c r="C3476" s="26">
        <v>41921</v>
      </c>
      <c r="E3476">
        <v>2015</v>
      </c>
      <c r="F3476">
        <v>2</v>
      </c>
      <c r="G3476">
        <v>6</v>
      </c>
      <c r="H3476" s="40">
        <v>15.441010860000002</v>
      </c>
      <c r="I3476" s="33">
        <v>1.9017999999999999</v>
      </c>
      <c r="J3476" s="32"/>
      <c r="U3476">
        <v>0.42268</v>
      </c>
    </row>
    <row r="3477" spans="1:21" x14ac:dyDescent="0.2">
      <c r="A3477" t="s">
        <v>40</v>
      </c>
      <c r="B3477" s="31" t="s">
        <v>74</v>
      </c>
      <c r="C3477" s="26">
        <v>41921</v>
      </c>
      <c r="E3477">
        <v>2015</v>
      </c>
      <c r="F3477">
        <v>2</v>
      </c>
      <c r="G3477">
        <v>7</v>
      </c>
      <c r="H3477" s="40">
        <v>11.590962679999999</v>
      </c>
      <c r="I3477" s="33">
        <v>1.786</v>
      </c>
      <c r="J3477" s="32"/>
      <c r="U3477">
        <v>0.35299999999999998</v>
      </c>
    </row>
    <row r="3478" spans="1:21" x14ac:dyDescent="0.2">
      <c r="A3478" t="s">
        <v>40</v>
      </c>
      <c r="B3478" s="31" t="s">
        <v>74</v>
      </c>
      <c r="C3478" s="26">
        <v>41921</v>
      </c>
      <c r="E3478">
        <v>2015</v>
      </c>
      <c r="F3478">
        <v>2</v>
      </c>
      <c r="G3478">
        <v>8</v>
      </c>
      <c r="H3478" s="40">
        <v>14.326442349999999</v>
      </c>
      <c r="I3478" s="33">
        <v>2.1114000000000002</v>
      </c>
      <c r="J3478" s="32"/>
      <c r="U3478">
        <v>0.43013000000000001</v>
      </c>
    </row>
    <row r="3479" spans="1:21" x14ac:dyDescent="0.2">
      <c r="A3479" t="s">
        <v>40</v>
      </c>
      <c r="B3479" s="31" t="s">
        <v>74</v>
      </c>
      <c r="C3479" s="26">
        <v>41921</v>
      </c>
      <c r="E3479">
        <v>2015</v>
      </c>
      <c r="F3479">
        <v>2</v>
      </c>
      <c r="G3479">
        <v>9</v>
      </c>
      <c r="H3479" s="40">
        <v>9.5968560599999986</v>
      </c>
      <c r="I3479" s="33">
        <v>1.6236999999999999</v>
      </c>
      <c r="J3479" s="32"/>
      <c r="U3479">
        <v>0.63668999999999998</v>
      </c>
    </row>
    <row r="3480" spans="1:21" x14ac:dyDescent="0.2">
      <c r="A3480" t="s">
        <v>40</v>
      </c>
      <c r="B3480" s="31" t="s">
        <v>74</v>
      </c>
      <c r="C3480" s="26">
        <v>41921</v>
      </c>
      <c r="E3480">
        <v>2015</v>
      </c>
      <c r="F3480">
        <v>2</v>
      </c>
      <c r="G3480">
        <v>10</v>
      </c>
      <c r="H3480" s="40">
        <v>24.438155829999999</v>
      </c>
      <c r="I3480" s="33">
        <v>1.8248</v>
      </c>
      <c r="J3480" s="32"/>
      <c r="U3480">
        <v>0.66159999999999997</v>
      </c>
    </row>
    <row r="3481" spans="1:21" x14ac:dyDescent="0.2">
      <c r="A3481" t="s">
        <v>40</v>
      </c>
      <c r="B3481" s="31" t="s">
        <v>74</v>
      </c>
      <c r="C3481" s="26">
        <v>41921</v>
      </c>
      <c r="E3481">
        <v>2015</v>
      </c>
      <c r="F3481">
        <v>2</v>
      </c>
      <c r="G3481">
        <v>11</v>
      </c>
      <c r="H3481" s="40">
        <v>16.295781479999999</v>
      </c>
      <c r="I3481" s="33">
        <v>2.0849000000000002</v>
      </c>
      <c r="J3481" s="32"/>
      <c r="U3481">
        <v>0.43278</v>
      </c>
    </row>
    <row r="3482" spans="1:21" x14ac:dyDescent="0.2">
      <c r="A3482" t="s">
        <v>40</v>
      </c>
      <c r="B3482" s="31" t="s">
        <v>74</v>
      </c>
      <c r="C3482" s="26">
        <v>41921</v>
      </c>
      <c r="E3482">
        <v>2015</v>
      </c>
      <c r="F3482">
        <v>2</v>
      </c>
      <c r="G3482">
        <v>12</v>
      </c>
      <c r="H3482" s="40">
        <v>11.619095179999999</v>
      </c>
      <c r="I3482" s="33">
        <v>2.4304999999999999</v>
      </c>
      <c r="J3482" s="32"/>
      <c r="U3482">
        <v>0.43373</v>
      </c>
    </row>
    <row r="3483" spans="1:21" x14ac:dyDescent="0.2">
      <c r="A3483" t="s">
        <v>40</v>
      </c>
      <c r="B3483" s="31" t="s">
        <v>74</v>
      </c>
      <c r="C3483" s="26">
        <v>41921</v>
      </c>
      <c r="E3483">
        <v>2015</v>
      </c>
      <c r="F3483">
        <v>3</v>
      </c>
      <c r="G3483">
        <v>1</v>
      </c>
      <c r="H3483" s="40">
        <v>6.0414150500000003</v>
      </c>
      <c r="I3483" s="33">
        <v>1.6617</v>
      </c>
      <c r="J3483" s="32"/>
      <c r="U3483">
        <v>0.42508000000000001</v>
      </c>
    </row>
    <row r="3484" spans="1:21" x14ac:dyDescent="0.2">
      <c r="A3484" t="s">
        <v>40</v>
      </c>
      <c r="B3484" s="31" t="s">
        <v>74</v>
      </c>
      <c r="C3484" s="26">
        <v>41921</v>
      </c>
      <c r="E3484">
        <v>2015</v>
      </c>
      <c r="F3484">
        <v>3</v>
      </c>
      <c r="G3484">
        <v>2</v>
      </c>
      <c r="H3484" s="40">
        <v>12.194730899999998</v>
      </c>
      <c r="I3484" s="33">
        <v>2.0489999999999999</v>
      </c>
      <c r="J3484" s="32"/>
      <c r="U3484">
        <v>0.41760999999999998</v>
      </c>
    </row>
    <row r="3485" spans="1:21" x14ac:dyDescent="0.2">
      <c r="A3485" t="s">
        <v>40</v>
      </c>
      <c r="B3485" s="31" t="s">
        <v>74</v>
      </c>
      <c r="C3485" s="26">
        <v>41921</v>
      </c>
      <c r="E3485">
        <v>2015</v>
      </c>
      <c r="F3485">
        <v>3</v>
      </c>
      <c r="G3485">
        <v>3</v>
      </c>
      <c r="H3485" s="40">
        <v>11.238101269999998</v>
      </c>
      <c r="I3485" s="33">
        <v>2.4525000000000001</v>
      </c>
      <c r="J3485" s="32"/>
      <c r="U3485">
        <v>0.60143000000000002</v>
      </c>
    </row>
    <row r="3486" spans="1:21" x14ac:dyDescent="0.2">
      <c r="A3486" t="s">
        <v>40</v>
      </c>
      <c r="B3486" s="31" t="s">
        <v>74</v>
      </c>
      <c r="C3486" s="26">
        <v>41921</v>
      </c>
      <c r="E3486">
        <v>2015</v>
      </c>
      <c r="F3486">
        <v>3</v>
      </c>
      <c r="G3486">
        <v>4</v>
      </c>
      <c r="H3486" s="40">
        <v>19.873360649999999</v>
      </c>
      <c r="I3486" s="33">
        <v>2.2898000000000001</v>
      </c>
      <c r="J3486" s="32"/>
      <c r="U3486">
        <v>0.67528999999999995</v>
      </c>
    </row>
    <row r="3487" spans="1:21" x14ac:dyDescent="0.2">
      <c r="A3487" t="s">
        <v>40</v>
      </c>
      <c r="B3487" s="31" t="s">
        <v>74</v>
      </c>
      <c r="C3487" s="26">
        <v>41921</v>
      </c>
      <c r="E3487">
        <v>2015</v>
      </c>
      <c r="F3487">
        <v>3</v>
      </c>
      <c r="G3487">
        <v>5</v>
      </c>
      <c r="H3487" s="40">
        <v>10.98938456</v>
      </c>
      <c r="I3487" s="33">
        <v>1.5448</v>
      </c>
      <c r="J3487" s="32"/>
      <c r="U3487">
        <v>0.77519000000000005</v>
      </c>
    </row>
    <row r="3488" spans="1:21" x14ac:dyDescent="0.2">
      <c r="A3488" t="s">
        <v>40</v>
      </c>
      <c r="B3488" s="31" t="s">
        <v>74</v>
      </c>
      <c r="C3488" s="26">
        <v>41921</v>
      </c>
      <c r="E3488">
        <v>2015</v>
      </c>
      <c r="F3488">
        <v>3</v>
      </c>
      <c r="G3488">
        <v>6</v>
      </c>
      <c r="H3488" s="40">
        <v>15.258582789999998</v>
      </c>
      <c r="I3488" s="33">
        <v>1.8252999999999999</v>
      </c>
      <c r="J3488" s="32"/>
      <c r="U3488">
        <v>0.82218000000000002</v>
      </c>
    </row>
    <row r="3489" spans="1:21" x14ac:dyDescent="0.2">
      <c r="A3489" t="s">
        <v>40</v>
      </c>
      <c r="B3489" s="31" t="s">
        <v>74</v>
      </c>
      <c r="C3489" s="26">
        <v>41921</v>
      </c>
      <c r="E3489">
        <v>2015</v>
      </c>
      <c r="F3489">
        <v>3</v>
      </c>
      <c r="G3489">
        <v>7</v>
      </c>
      <c r="H3489" s="40">
        <v>32.5558002</v>
      </c>
      <c r="I3489" s="33">
        <v>2.1314000000000002</v>
      </c>
      <c r="J3489" s="32"/>
      <c r="U3489">
        <v>0.68259000000000003</v>
      </c>
    </row>
    <row r="3490" spans="1:21" x14ac:dyDescent="0.2">
      <c r="A3490" t="s">
        <v>40</v>
      </c>
      <c r="B3490" s="31" t="s">
        <v>74</v>
      </c>
      <c r="C3490" s="26">
        <v>41921</v>
      </c>
      <c r="E3490">
        <v>2015</v>
      </c>
      <c r="F3490">
        <v>3</v>
      </c>
      <c r="G3490">
        <v>8</v>
      </c>
      <c r="H3490" s="40">
        <v>11.38728459</v>
      </c>
      <c r="I3490" s="33">
        <v>2.3976000000000002</v>
      </c>
      <c r="J3490" s="32"/>
      <c r="U3490">
        <v>0.67661000000000004</v>
      </c>
    </row>
    <row r="3491" spans="1:21" x14ac:dyDescent="0.2">
      <c r="A3491" t="s">
        <v>40</v>
      </c>
      <c r="B3491" s="31" t="s">
        <v>74</v>
      </c>
      <c r="C3491" s="26">
        <v>41921</v>
      </c>
      <c r="E3491">
        <v>2015</v>
      </c>
      <c r="F3491">
        <v>3</v>
      </c>
      <c r="G3491">
        <v>9</v>
      </c>
      <c r="H3491" s="40">
        <v>10.520495039999997</v>
      </c>
      <c r="I3491" s="33">
        <v>2.3776000000000002</v>
      </c>
      <c r="J3491" s="32"/>
      <c r="U3491">
        <v>0.40923999999999999</v>
      </c>
    </row>
    <row r="3492" spans="1:21" x14ac:dyDescent="0.2">
      <c r="A3492" t="s">
        <v>40</v>
      </c>
      <c r="B3492" s="31" t="s">
        <v>74</v>
      </c>
      <c r="C3492" s="26">
        <v>41921</v>
      </c>
      <c r="E3492">
        <v>2015</v>
      </c>
      <c r="F3492">
        <v>3</v>
      </c>
      <c r="G3492">
        <v>10</v>
      </c>
      <c r="H3492" s="40">
        <v>17.219442239999996</v>
      </c>
      <c r="I3492" s="33">
        <v>2.3807</v>
      </c>
      <c r="J3492" s="32"/>
      <c r="U3492">
        <v>0.42048999999999997</v>
      </c>
    </row>
    <row r="3493" spans="1:21" x14ac:dyDescent="0.2">
      <c r="A3493" t="s">
        <v>40</v>
      </c>
      <c r="B3493" s="31" t="s">
        <v>74</v>
      </c>
      <c r="C3493" s="26">
        <v>41921</v>
      </c>
      <c r="E3493">
        <v>2015</v>
      </c>
      <c r="F3493">
        <v>3</v>
      </c>
      <c r="G3493">
        <v>11</v>
      </c>
      <c r="H3493" s="40">
        <v>11.504118559999998</v>
      </c>
      <c r="I3493" s="33">
        <v>1.8201000000000001</v>
      </c>
      <c r="J3493" s="32"/>
      <c r="U3493">
        <v>0.46239000000000002</v>
      </c>
    </row>
    <row r="3494" spans="1:21" x14ac:dyDescent="0.2">
      <c r="A3494" t="s">
        <v>40</v>
      </c>
      <c r="B3494" s="31" t="s">
        <v>74</v>
      </c>
      <c r="C3494" s="26">
        <v>41921</v>
      </c>
      <c r="E3494">
        <v>2015</v>
      </c>
      <c r="F3494">
        <v>3</v>
      </c>
      <c r="G3494">
        <v>12</v>
      </c>
      <c r="H3494" s="40">
        <v>8.3045216100000001</v>
      </c>
      <c r="I3494" s="33">
        <v>2.3519999999999999</v>
      </c>
      <c r="J3494" s="32"/>
      <c r="U3494">
        <v>0.50631999999999999</v>
      </c>
    </row>
    <row r="3495" spans="1:21" x14ac:dyDescent="0.2">
      <c r="A3495" t="s">
        <v>40</v>
      </c>
      <c r="B3495" s="31" t="s">
        <v>74</v>
      </c>
      <c r="C3495" s="26">
        <v>41921</v>
      </c>
      <c r="E3495">
        <v>2015</v>
      </c>
      <c r="F3495">
        <v>4</v>
      </c>
      <c r="G3495">
        <v>1</v>
      </c>
      <c r="H3495" s="40">
        <v>13.3450174</v>
      </c>
      <c r="I3495" s="33">
        <v>1.9201999999999999</v>
      </c>
      <c r="J3495" s="32"/>
      <c r="U3495">
        <v>0.33058999999999999</v>
      </c>
    </row>
    <row r="3496" spans="1:21" x14ac:dyDescent="0.2">
      <c r="A3496" t="s">
        <v>40</v>
      </c>
      <c r="B3496" s="31" t="s">
        <v>74</v>
      </c>
      <c r="C3496" s="26">
        <v>41921</v>
      </c>
      <c r="E3496">
        <v>2015</v>
      </c>
      <c r="F3496">
        <v>4</v>
      </c>
      <c r="G3496">
        <v>2</v>
      </c>
      <c r="H3496" s="40">
        <v>14.943417719999999</v>
      </c>
      <c r="I3496" s="33">
        <v>2.2136</v>
      </c>
      <c r="J3496" s="32"/>
      <c r="U3496">
        <v>0.43308000000000002</v>
      </c>
    </row>
    <row r="3497" spans="1:21" x14ac:dyDescent="0.2">
      <c r="A3497" t="s">
        <v>40</v>
      </c>
      <c r="B3497" s="31" t="s">
        <v>74</v>
      </c>
      <c r="C3497" s="26">
        <v>41921</v>
      </c>
      <c r="E3497">
        <v>2015</v>
      </c>
      <c r="F3497">
        <v>4</v>
      </c>
      <c r="G3497">
        <v>3</v>
      </c>
      <c r="H3497" s="40">
        <v>8.4784070800000002</v>
      </c>
      <c r="I3497" s="33">
        <v>2.4811999999999999</v>
      </c>
      <c r="J3497" s="32"/>
      <c r="U3497">
        <v>0.42231999999999997</v>
      </c>
    </row>
    <row r="3498" spans="1:21" x14ac:dyDescent="0.2">
      <c r="A3498" t="s">
        <v>40</v>
      </c>
      <c r="B3498" s="31" t="s">
        <v>74</v>
      </c>
      <c r="C3498" s="26">
        <v>41921</v>
      </c>
      <c r="E3498">
        <v>2015</v>
      </c>
      <c r="F3498">
        <v>4</v>
      </c>
      <c r="G3498">
        <v>4</v>
      </c>
      <c r="H3498" s="40">
        <v>18.297290879999998</v>
      </c>
      <c r="I3498" s="33">
        <v>2.3148</v>
      </c>
      <c r="J3498" s="32"/>
      <c r="U3498">
        <v>0.53307000000000004</v>
      </c>
    </row>
    <row r="3499" spans="1:21" x14ac:dyDescent="0.2">
      <c r="A3499" t="s">
        <v>40</v>
      </c>
      <c r="B3499" s="31" t="s">
        <v>74</v>
      </c>
      <c r="C3499" s="26">
        <v>41921</v>
      </c>
      <c r="E3499">
        <v>2015</v>
      </c>
      <c r="F3499">
        <v>4</v>
      </c>
      <c r="G3499">
        <v>5</v>
      </c>
      <c r="H3499" s="40">
        <v>15.594480000000003</v>
      </c>
      <c r="I3499" s="33">
        <v>2.3222999999999998</v>
      </c>
      <c r="J3499" s="32"/>
      <c r="U3499">
        <v>0.71048</v>
      </c>
    </row>
    <row r="3500" spans="1:21" x14ac:dyDescent="0.2">
      <c r="A3500" t="s">
        <v>40</v>
      </c>
      <c r="B3500" s="31" t="s">
        <v>74</v>
      </c>
      <c r="C3500" s="26">
        <v>41921</v>
      </c>
      <c r="E3500">
        <v>2015</v>
      </c>
      <c r="F3500">
        <v>4</v>
      </c>
      <c r="G3500">
        <v>6</v>
      </c>
      <c r="H3500" s="40">
        <v>17.739305429999998</v>
      </c>
      <c r="I3500" s="33">
        <v>1.9933000000000001</v>
      </c>
      <c r="J3500" s="32"/>
      <c r="U3500">
        <v>0.74794000000000005</v>
      </c>
    </row>
    <row r="3501" spans="1:21" x14ac:dyDescent="0.2">
      <c r="A3501" t="s">
        <v>40</v>
      </c>
      <c r="B3501" s="31" t="s">
        <v>74</v>
      </c>
      <c r="C3501" s="26">
        <v>41921</v>
      </c>
      <c r="E3501">
        <v>2015</v>
      </c>
      <c r="F3501">
        <v>4</v>
      </c>
      <c r="G3501">
        <v>7</v>
      </c>
      <c r="H3501" s="40">
        <v>17.352401879999999</v>
      </c>
      <c r="I3501" s="33">
        <v>2.3138000000000001</v>
      </c>
      <c r="J3501" s="32"/>
      <c r="U3501">
        <v>0.72604000000000002</v>
      </c>
    </row>
    <row r="3502" spans="1:21" x14ac:dyDescent="0.2">
      <c r="A3502" t="s">
        <v>40</v>
      </c>
      <c r="B3502" s="31" t="s">
        <v>74</v>
      </c>
      <c r="C3502" s="26">
        <v>41921</v>
      </c>
      <c r="E3502">
        <v>2015</v>
      </c>
      <c r="F3502">
        <v>4</v>
      </c>
      <c r="G3502">
        <v>8</v>
      </c>
      <c r="H3502" s="40">
        <v>8.1535608000000011</v>
      </c>
      <c r="I3502" s="33">
        <v>2.4931000000000001</v>
      </c>
      <c r="J3502" s="32"/>
      <c r="U3502">
        <v>0.76031000000000004</v>
      </c>
    </row>
    <row r="3503" spans="1:21" x14ac:dyDescent="0.2">
      <c r="A3503" t="s">
        <v>40</v>
      </c>
      <c r="B3503" s="31" t="s">
        <v>74</v>
      </c>
      <c r="C3503" s="26">
        <v>41921</v>
      </c>
      <c r="E3503">
        <v>2015</v>
      </c>
      <c r="F3503">
        <v>4</v>
      </c>
      <c r="G3503">
        <v>9</v>
      </c>
      <c r="H3503" s="40">
        <v>10.746233850000001</v>
      </c>
      <c r="I3503" s="33">
        <v>1.7334000000000001</v>
      </c>
      <c r="J3503" s="32"/>
      <c r="U3503">
        <v>0.80735999999999997</v>
      </c>
    </row>
    <row r="3504" spans="1:21" x14ac:dyDescent="0.2">
      <c r="A3504" t="s">
        <v>40</v>
      </c>
      <c r="B3504" s="31" t="s">
        <v>74</v>
      </c>
      <c r="C3504" s="26">
        <v>41921</v>
      </c>
      <c r="E3504">
        <v>2015</v>
      </c>
      <c r="F3504">
        <v>4</v>
      </c>
      <c r="G3504">
        <v>10</v>
      </c>
      <c r="H3504" s="40">
        <v>25.007558839999998</v>
      </c>
      <c r="I3504" s="33">
        <v>2.0889000000000002</v>
      </c>
      <c r="J3504" s="32"/>
      <c r="U3504">
        <v>0.83104</v>
      </c>
    </row>
    <row r="3505" spans="1:21" x14ac:dyDescent="0.2">
      <c r="A3505" t="s">
        <v>40</v>
      </c>
      <c r="B3505" s="31" t="s">
        <v>74</v>
      </c>
      <c r="C3505" s="26">
        <v>41921</v>
      </c>
      <c r="E3505">
        <v>2015</v>
      </c>
      <c r="F3505">
        <v>4</v>
      </c>
      <c r="G3505">
        <v>11</v>
      </c>
      <c r="H3505" s="40">
        <v>20.57426525</v>
      </c>
      <c r="I3505" s="33">
        <v>2.3260000000000001</v>
      </c>
      <c r="J3505" s="32"/>
      <c r="U3505">
        <v>0.59855999999999998</v>
      </c>
    </row>
    <row r="3506" spans="1:21" x14ac:dyDescent="0.2">
      <c r="A3506" t="s">
        <v>40</v>
      </c>
      <c r="B3506" s="31" t="s">
        <v>74</v>
      </c>
      <c r="C3506" s="26">
        <v>41921</v>
      </c>
      <c r="E3506">
        <v>2015</v>
      </c>
      <c r="F3506">
        <v>4</v>
      </c>
      <c r="G3506">
        <v>12</v>
      </c>
      <c r="H3506" s="40">
        <v>5.8489451899999994</v>
      </c>
      <c r="I3506" s="33">
        <v>2.4416000000000002</v>
      </c>
      <c r="J3506" s="32"/>
      <c r="U3506">
        <v>0.65002000000000004</v>
      </c>
    </row>
    <row r="3507" spans="1:21" x14ac:dyDescent="0.2">
      <c r="A3507" t="s">
        <v>40</v>
      </c>
      <c r="B3507" s="31" t="s">
        <v>74</v>
      </c>
      <c r="C3507" s="26">
        <v>41921</v>
      </c>
      <c r="E3507">
        <v>2015</v>
      </c>
      <c r="F3507">
        <v>5</v>
      </c>
      <c r="G3507">
        <v>1</v>
      </c>
      <c r="H3507" s="40">
        <v>5.4407722600000001</v>
      </c>
      <c r="I3507" s="33">
        <v>2.1387999999999998</v>
      </c>
      <c r="J3507" s="32"/>
      <c r="U3507">
        <v>0.77700999999999998</v>
      </c>
    </row>
    <row r="3508" spans="1:21" x14ac:dyDescent="0.2">
      <c r="A3508" t="s">
        <v>40</v>
      </c>
      <c r="B3508" s="31" t="s">
        <v>74</v>
      </c>
      <c r="C3508" s="26">
        <v>41921</v>
      </c>
      <c r="E3508">
        <v>2015</v>
      </c>
      <c r="F3508">
        <v>5</v>
      </c>
      <c r="G3508">
        <v>2</v>
      </c>
      <c r="H3508" s="40">
        <v>14.102249920000002</v>
      </c>
      <c r="I3508" s="33">
        <v>2.2909000000000002</v>
      </c>
      <c r="J3508" s="32"/>
      <c r="U3508">
        <v>0.80605000000000004</v>
      </c>
    </row>
    <row r="3509" spans="1:21" x14ac:dyDescent="0.2">
      <c r="A3509" t="s">
        <v>40</v>
      </c>
      <c r="B3509" s="31" t="s">
        <v>74</v>
      </c>
      <c r="C3509" s="26">
        <v>41921</v>
      </c>
      <c r="E3509">
        <v>2015</v>
      </c>
      <c r="F3509">
        <v>5</v>
      </c>
      <c r="G3509">
        <v>3</v>
      </c>
      <c r="H3509" s="40">
        <v>11.313479430000001</v>
      </c>
      <c r="I3509" s="33">
        <v>2.4140000000000001</v>
      </c>
      <c r="J3509" s="32"/>
      <c r="U3509">
        <v>0.68069999999999997</v>
      </c>
    </row>
    <row r="3510" spans="1:21" x14ac:dyDescent="0.2">
      <c r="A3510" t="s">
        <v>40</v>
      </c>
      <c r="B3510" s="31" t="s">
        <v>74</v>
      </c>
      <c r="C3510" s="26">
        <v>41921</v>
      </c>
      <c r="E3510">
        <v>2015</v>
      </c>
      <c r="F3510">
        <v>5</v>
      </c>
      <c r="G3510">
        <v>4</v>
      </c>
      <c r="H3510" s="40">
        <v>17.489412599999998</v>
      </c>
      <c r="I3510" s="33">
        <v>2.4432999999999998</v>
      </c>
      <c r="J3510" s="32"/>
      <c r="U3510">
        <v>0.68352999999999997</v>
      </c>
    </row>
    <row r="3511" spans="1:21" x14ac:dyDescent="0.2">
      <c r="A3511" t="s">
        <v>40</v>
      </c>
      <c r="B3511" s="31" t="s">
        <v>74</v>
      </c>
      <c r="C3511" s="26">
        <v>41921</v>
      </c>
      <c r="E3511">
        <v>2015</v>
      </c>
      <c r="F3511">
        <v>5</v>
      </c>
      <c r="G3511">
        <v>5</v>
      </c>
      <c r="H3511" s="40">
        <v>9.7613942800000011</v>
      </c>
      <c r="I3511" s="33">
        <v>1.7405999999999999</v>
      </c>
      <c r="J3511" s="32"/>
      <c r="U3511">
        <v>0.71840999999999999</v>
      </c>
    </row>
    <row r="3512" spans="1:21" x14ac:dyDescent="0.2">
      <c r="A3512" t="s">
        <v>40</v>
      </c>
      <c r="B3512" s="31" t="s">
        <v>74</v>
      </c>
      <c r="C3512" s="26">
        <v>41921</v>
      </c>
      <c r="E3512">
        <v>2015</v>
      </c>
      <c r="F3512">
        <v>5</v>
      </c>
      <c r="G3512">
        <v>6</v>
      </c>
      <c r="H3512" s="40">
        <v>16.156775469999996</v>
      </c>
      <c r="I3512" s="33">
        <v>2.1608999999999998</v>
      </c>
      <c r="J3512" s="32"/>
      <c r="U3512">
        <v>0.7208</v>
      </c>
    </row>
    <row r="3513" spans="1:21" x14ac:dyDescent="0.2">
      <c r="A3513" t="s">
        <v>40</v>
      </c>
      <c r="B3513" s="31" t="s">
        <v>74</v>
      </c>
      <c r="C3513" s="26">
        <v>41921</v>
      </c>
      <c r="E3513">
        <v>2015</v>
      </c>
      <c r="F3513">
        <v>5</v>
      </c>
      <c r="G3513">
        <v>7</v>
      </c>
      <c r="H3513" s="40">
        <v>20.171946300000002</v>
      </c>
      <c r="I3513" s="33">
        <v>2.2751999999999999</v>
      </c>
      <c r="J3513" s="32"/>
      <c r="U3513">
        <v>0.49006</v>
      </c>
    </row>
    <row r="3514" spans="1:21" x14ac:dyDescent="0.2">
      <c r="A3514" t="s">
        <v>40</v>
      </c>
      <c r="B3514" s="31" t="s">
        <v>74</v>
      </c>
      <c r="C3514" s="26">
        <v>41921</v>
      </c>
      <c r="E3514">
        <v>2015</v>
      </c>
      <c r="F3514">
        <v>5</v>
      </c>
      <c r="G3514">
        <v>8</v>
      </c>
      <c r="H3514" s="40">
        <v>5.0244644999999997</v>
      </c>
      <c r="I3514" s="33">
        <v>1.7016</v>
      </c>
      <c r="J3514" s="32"/>
      <c r="U3514">
        <v>0.48265999999999998</v>
      </c>
    </row>
    <row r="3515" spans="1:21" x14ac:dyDescent="0.2">
      <c r="A3515" t="s">
        <v>40</v>
      </c>
      <c r="B3515" s="31" t="s">
        <v>74</v>
      </c>
      <c r="C3515" s="26">
        <v>41921</v>
      </c>
      <c r="E3515">
        <v>2015</v>
      </c>
      <c r="F3515">
        <v>5</v>
      </c>
      <c r="G3515">
        <v>9</v>
      </c>
      <c r="H3515" s="40">
        <v>11.307585520000002</v>
      </c>
      <c r="I3515" s="33">
        <v>2.0834000000000001</v>
      </c>
      <c r="J3515" s="32"/>
      <c r="U3515">
        <v>0.70669000000000004</v>
      </c>
    </row>
    <row r="3516" spans="1:21" x14ac:dyDescent="0.2">
      <c r="A3516" t="s">
        <v>40</v>
      </c>
      <c r="B3516" s="31" t="s">
        <v>74</v>
      </c>
      <c r="C3516" s="26">
        <v>41921</v>
      </c>
      <c r="E3516">
        <v>2015</v>
      </c>
      <c r="F3516">
        <v>5</v>
      </c>
      <c r="G3516">
        <v>10</v>
      </c>
      <c r="H3516" s="40">
        <v>23.144607749999995</v>
      </c>
      <c r="I3516" s="33">
        <v>2.0918999999999999</v>
      </c>
      <c r="J3516" s="32"/>
      <c r="U3516">
        <v>0.66851000000000005</v>
      </c>
    </row>
    <row r="3517" spans="1:21" x14ac:dyDescent="0.2">
      <c r="A3517" t="s">
        <v>40</v>
      </c>
      <c r="B3517" s="31" t="s">
        <v>74</v>
      </c>
      <c r="C3517" s="26">
        <v>41921</v>
      </c>
      <c r="E3517">
        <v>2015</v>
      </c>
      <c r="F3517">
        <v>5</v>
      </c>
      <c r="G3517">
        <v>11</v>
      </c>
      <c r="H3517" s="40">
        <v>21.761211119999999</v>
      </c>
      <c r="I3517" s="33">
        <v>2.1273</v>
      </c>
      <c r="J3517" s="32"/>
      <c r="U3517">
        <v>0.36229</v>
      </c>
    </row>
    <row r="3518" spans="1:21" x14ac:dyDescent="0.2">
      <c r="A3518" t="s">
        <v>40</v>
      </c>
      <c r="B3518" s="31" t="s">
        <v>74</v>
      </c>
      <c r="C3518" s="26">
        <v>41921</v>
      </c>
      <c r="E3518">
        <v>2015</v>
      </c>
      <c r="F3518">
        <v>5</v>
      </c>
      <c r="G3518">
        <v>12</v>
      </c>
      <c r="H3518" s="40">
        <v>7.8155303599999995</v>
      </c>
      <c r="I3518" s="33">
        <v>2.3748</v>
      </c>
      <c r="J3518" s="32"/>
      <c r="U3518">
        <v>0.42987999999999998</v>
      </c>
    </row>
    <row r="3519" spans="1:21" x14ac:dyDescent="0.2">
      <c r="A3519" t="s">
        <v>40</v>
      </c>
      <c r="B3519" s="31" t="s">
        <v>74</v>
      </c>
      <c r="C3519" s="26">
        <v>41921</v>
      </c>
      <c r="E3519">
        <v>2015</v>
      </c>
      <c r="F3519">
        <v>6</v>
      </c>
      <c r="G3519">
        <v>1</v>
      </c>
      <c r="H3519" s="40">
        <v>5.83703153</v>
      </c>
      <c r="I3519" s="33">
        <v>1.7063999999999999</v>
      </c>
      <c r="J3519" s="32"/>
      <c r="U3519">
        <v>0.75371999999999995</v>
      </c>
    </row>
    <row r="3520" spans="1:21" x14ac:dyDescent="0.2">
      <c r="A3520" t="s">
        <v>40</v>
      </c>
      <c r="B3520" s="31" t="s">
        <v>74</v>
      </c>
      <c r="C3520" s="26">
        <v>41921</v>
      </c>
      <c r="E3520">
        <v>2015</v>
      </c>
      <c r="F3520">
        <v>6</v>
      </c>
      <c r="G3520">
        <v>2</v>
      </c>
      <c r="H3520" s="40">
        <v>7.9518199199999993</v>
      </c>
      <c r="I3520" s="33">
        <v>2.3517000000000001</v>
      </c>
      <c r="J3520" s="32"/>
      <c r="U3520">
        <v>0.74809000000000003</v>
      </c>
    </row>
    <row r="3521" spans="1:21" x14ac:dyDescent="0.2">
      <c r="A3521" t="s">
        <v>40</v>
      </c>
      <c r="B3521" s="31" t="s">
        <v>74</v>
      </c>
      <c r="C3521" s="26">
        <v>41921</v>
      </c>
      <c r="E3521">
        <v>2015</v>
      </c>
      <c r="F3521">
        <v>6</v>
      </c>
      <c r="G3521">
        <v>3</v>
      </c>
      <c r="H3521" s="40">
        <v>14.803016580000001</v>
      </c>
      <c r="I3521" s="33">
        <v>2.2715999999999998</v>
      </c>
      <c r="J3521" s="32"/>
      <c r="U3521">
        <v>0.62129999999999996</v>
      </c>
    </row>
    <row r="3522" spans="1:21" x14ac:dyDescent="0.2">
      <c r="A3522" t="s">
        <v>40</v>
      </c>
      <c r="B3522" s="31" t="s">
        <v>74</v>
      </c>
      <c r="C3522" s="26">
        <v>41921</v>
      </c>
      <c r="E3522">
        <v>2015</v>
      </c>
      <c r="F3522">
        <v>6</v>
      </c>
      <c r="G3522">
        <v>4</v>
      </c>
      <c r="H3522" s="40">
        <v>14.242599030000003</v>
      </c>
      <c r="I3522" s="33">
        <v>2.3026</v>
      </c>
      <c r="J3522" s="32"/>
      <c r="U3522">
        <v>0.64487000000000005</v>
      </c>
    </row>
    <row r="3523" spans="1:21" x14ac:dyDescent="0.2">
      <c r="A3523" t="s">
        <v>40</v>
      </c>
      <c r="B3523" s="31" t="s">
        <v>74</v>
      </c>
      <c r="C3523" s="26">
        <v>41921</v>
      </c>
      <c r="E3523">
        <v>2015</v>
      </c>
      <c r="F3523">
        <v>6</v>
      </c>
      <c r="G3523">
        <v>5</v>
      </c>
      <c r="H3523" s="40">
        <v>9.2695825200000002</v>
      </c>
      <c r="I3523" s="33">
        <v>1.6901999999999999</v>
      </c>
      <c r="J3523" s="32"/>
      <c r="U3523">
        <v>0.55652999999999997</v>
      </c>
    </row>
    <row r="3524" spans="1:21" x14ac:dyDescent="0.2">
      <c r="A3524" t="s">
        <v>40</v>
      </c>
      <c r="B3524" s="31" t="s">
        <v>74</v>
      </c>
      <c r="C3524" s="26">
        <v>41921</v>
      </c>
      <c r="E3524">
        <v>2015</v>
      </c>
      <c r="F3524">
        <v>6</v>
      </c>
      <c r="G3524">
        <v>6</v>
      </c>
      <c r="H3524" s="40">
        <v>12.435691510000002</v>
      </c>
      <c r="I3524" s="33">
        <v>2.0958999999999999</v>
      </c>
      <c r="J3524" s="32"/>
      <c r="U3524">
        <v>0.54957999999999996</v>
      </c>
    </row>
    <row r="3525" spans="1:21" x14ac:dyDescent="0.2">
      <c r="A3525" t="s">
        <v>40</v>
      </c>
      <c r="B3525" s="31" t="s">
        <v>74</v>
      </c>
      <c r="C3525" s="26">
        <v>41921</v>
      </c>
      <c r="E3525">
        <v>2015</v>
      </c>
      <c r="F3525">
        <v>6</v>
      </c>
      <c r="G3525">
        <v>7</v>
      </c>
      <c r="H3525" s="40">
        <v>19.266191119999998</v>
      </c>
      <c r="I3525" s="33">
        <v>2.2709999999999999</v>
      </c>
      <c r="J3525" s="32"/>
      <c r="U3525">
        <v>0.82206000000000001</v>
      </c>
    </row>
    <row r="3526" spans="1:21" x14ac:dyDescent="0.2">
      <c r="A3526" t="s">
        <v>40</v>
      </c>
      <c r="B3526" s="31" t="s">
        <v>74</v>
      </c>
      <c r="C3526" s="26">
        <v>41921</v>
      </c>
      <c r="E3526">
        <v>2015</v>
      </c>
      <c r="F3526">
        <v>6</v>
      </c>
      <c r="G3526">
        <v>8</v>
      </c>
      <c r="H3526" s="40">
        <v>10.46169267</v>
      </c>
      <c r="I3526" s="33">
        <v>2.3883999999999999</v>
      </c>
      <c r="J3526" s="32"/>
      <c r="U3526">
        <v>0.82630000000000003</v>
      </c>
    </row>
    <row r="3527" spans="1:21" x14ac:dyDescent="0.2">
      <c r="A3527" t="s">
        <v>40</v>
      </c>
      <c r="B3527" s="31" t="s">
        <v>74</v>
      </c>
      <c r="C3527" s="26">
        <v>41921</v>
      </c>
      <c r="E3527">
        <v>2015</v>
      </c>
      <c r="F3527">
        <v>6</v>
      </c>
      <c r="G3527">
        <v>9</v>
      </c>
      <c r="H3527" s="40">
        <v>1.573</v>
      </c>
      <c r="I3527" s="33">
        <v>1.6486000000000001</v>
      </c>
      <c r="J3527" s="32"/>
      <c r="U3527">
        <v>0.69474000000000002</v>
      </c>
    </row>
    <row r="3528" spans="1:21" x14ac:dyDescent="0.2">
      <c r="A3528" t="s">
        <v>40</v>
      </c>
      <c r="B3528" s="31" t="s">
        <v>74</v>
      </c>
      <c r="C3528" s="26">
        <v>41921</v>
      </c>
      <c r="E3528">
        <v>2015</v>
      </c>
      <c r="F3528">
        <v>6</v>
      </c>
      <c r="G3528">
        <v>10</v>
      </c>
      <c r="H3528" s="40">
        <v>15.678727459999998</v>
      </c>
      <c r="I3528" s="33">
        <v>2.0768</v>
      </c>
      <c r="J3528" s="32"/>
      <c r="U3528">
        <v>0.65995999999999999</v>
      </c>
    </row>
    <row r="3529" spans="1:21" x14ac:dyDescent="0.2">
      <c r="A3529" t="s">
        <v>40</v>
      </c>
      <c r="B3529" s="31" t="s">
        <v>74</v>
      </c>
      <c r="C3529" s="26">
        <v>41921</v>
      </c>
      <c r="E3529">
        <v>2015</v>
      </c>
      <c r="F3529">
        <v>6</v>
      </c>
      <c r="G3529">
        <v>11</v>
      </c>
      <c r="H3529" s="40">
        <v>1.2947</v>
      </c>
      <c r="I3529" s="33" t="s">
        <v>13</v>
      </c>
      <c r="J3529" s="31"/>
      <c r="U3529">
        <v>0.48749999999999999</v>
      </c>
    </row>
    <row r="3530" spans="1:21" x14ac:dyDescent="0.2">
      <c r="A3530" t="s">
        <v>40</v>
      </c>
      <c r="B3530" s="31" t="s">
        <v>74</v>
      </c>
      <c r="C3530" s="26">
        <v>41921</v>
      </c>
      <c r="E3530">
        <v>2015</v>
      </c>
      <c r="F3530">
        <v>6</v>
      </c>
      <c r="G3530">
        <v>12</v>
      </c>
      <c r="H3530" s="40">
        <v>17.298944079999998</v>
      </c>
      <c r="I3530" s="33">
        <v>2.4230999999999998</v>
      </c>
      <c r="J3530" s="32"/>
      <c r="U3530">
        <v>0.48537999999999998</v>
      </c>
    </row>
  </sheetData>
  <phoneticPr fontId="0" type="noConversion"/>
  <printOptions gridLines="1"/>
  <pageMargins left="0.5" right="0.5" top="0.5" bottom="0.75" header="0.5" footer="0.5"/>
  <pageSetup scale="65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L19" sqref="L19"/>
    </sheetView>
  </sheetViews>
  <sheetFormatPr defaultRowHeight="12.75" x14ac:dyDescent="0.2"/>
  <cols>
    <col min="2" max="2" width="8.28515625" bestFit="1" customWidth="1"/>
    <col min="3" max="3" width="21.85546875" bestFit="1" customWidth="1"/>
    <col min="4" max="4" width="12" bestFit="1" customWidth="1"/>
    <col min="5" max="5" width="13.85546875" bestFit="1" customWidth="1"/>
    <col min="6" max="6" width="11.85546875" bestFit="1" customWidth="1"/>
    <col min="7" max="7" width="12.5703125" bestFit="1" customWidth="1"/>
  </cols>
  <sheetData>
    <row r="1" spans="1:7" x14ac:dyDescent="0.2">
      <c r="A1" s="34" t="s">
        <v>17</v>
      </c>
      <c r="B1" s="34" t="s">
        <v>29</v>
      </c>
      <c r="C1" s="34" t="s">
        <v>77</v>
      </c>
      <c r="D1" s="34" t="s">
        <v>78</v>
      </c>
      <c r="E1" s="34" t="s">
        <v>79</v>
      </c>
      <c r="F1" s="34" t="s">
        <v>80</v>
      </c>
      <c r="G1" s="34" t="s">
        <v>81</v>
      </c>
    </row>
    <row r="2" spans="1:7" x14ac:dyDescent="0.2">
      <c r="A2" s="35">
        <v>1966</v>
      </c>
      <c r="B2" s="35" t="s">
        <v>82</v>
      </c>
      <c r="C2" s="35" t="s">
        <v>82</v>
      </c>
      <c r="D2" s="35" t="s">
        <v>82</v>
      </c>
      <c r="E2" s="35" t="s">
        <v>82</v>
      </c>
      <c r="F2" s="35" t="s">
        <v>82</v>
      </c>
      <c r="G2" s="35" t="s">
        <v>82</v>
      </c>
    </row>
    <row r="3" spans="1:7" x14ac:dyDescent="0.2">
      <c r="A3" s="35">
        <v>1967</v>
      </c>
      <c r="B3" s="35" t="s">
        <v>82</v>
      </c>
      <c r="C3" s="35" t="s">
        <v>82</v>
      </c>
      <c r="D3" s="35" t="s">
        <v>82</v>
      </c>
      <c r="E3" s="35" t="s">
        <v>82</v>
      </c>
      <c r="F3" s="35" t="s">
        <v>82</v>
      </c>
      <c r="G3" s="35" t="s">
        <v>82</v>
      </c>
    </row>
    <row r="4" spans="1:7" x14ac:dyDescent="0.2">
      <c r="A4" s="35">
        <v>1968</v>
      </c>
      <c r="B4" s="35" t="s">
        <v>82</v>
      </c>
      <c r="C4" s="35" t="s">
        <v>82</v>
      </c>
      <c r="D4" s="35" t="s">
        <v>82</v>
      </c>
      <c r="E4" s="35" t="s">
        <v>82</v>
      </c>
      <c r="F4" s="35" t="s">
        <v>82</v>
      </c>
      <c r="G4" s="35" t="s">
        <v>82</v>
      </c>
    </row>
    <row r="5" spans="1:7" x14ac:dyDescent="0.2">
      <c r="A5" s="35">
        <v>1969</v>
      </c>
      <c r="B5" s="35" t="s">
        <v>82</v>
      </c>
      <c r="C5" s="35" t="s">
        <v>82</v>
      </c>
      <c r="D5" s="35" t="s">
        <v>82</v>
      </c>
      <c r="E5" s="36">
        <v>25357</v>
      </c>
      <c r="F5" s="35" t="s">
        <v>82</v>
      </c>
      <c r="G5" s="35" t="s">
        <v>82</v>
      </c>
    </row>
    <row r="6" spans="1:7" x14ac:dyDescent="0.2">
      <c r="A6" s="35">
        <v>1970</v>
      </c>
      <c r="B6" s="35" t="s">
        <v>83</v>
      </c>
      <c r="C6" s="36">
        <v>25485</v>
      </c>
      <c r="D6" s="36">
        <v>25487</v>
      </c>
      <c r="E6" s="36">
        <v>25724</v>
      </c>
      <c r="F6" s="35">
        <v>40</v>
      </c>
      <c r="G6" s="35" t="s">
        <v>82</v>
      </c>
    </row>
    <row r="7" spans="1:7" x14ac:dyDescent="0.2">
      <c r="A7" s="35">
        <v>1971</v>
      </c>
      <c r="B7" s="35" t="s">
        <v>83</v>
      </c>
      <c r="C7" s="36">
        <v>25855</v>
      </c>
      <c r="D7" s="36">
        <v>25861</v>
      </c>
      <c r="E7" s="36">
        <v>26085</v>
      </c>
      <c r="F7" s="35">
        <v>60</v>
      </c>
      <c r="G7" s="36">
        <v>25959</v>
      </c>
    </row>
    <row r="8" spans="1:7" x14ac:dyDescent="0.2">
      <c r="A8" s="35">
        <v>1972</v>
      </c>
      <c r="B8" s="35" t="s">
        <v>84</v>
      </c>
      <c r="C8" s="36">
        <v>26162</v>
      </c>
      <c r="D8" s="36">
        <v>26211</v>
      </c>
      <c r="E8" s="36">
        <v>26458</v>
      </c>
      <c r="F8" s="35">
        <v>40</v>
      </c>
      <c r="G8" s="36">
        <v>26352</v>
      </c>
    </row>
    <row r="9" spans="1:7" x14ac:dyDescent="0.2">
      <c r="A9" s="35">
        <v>1973</v>
      </c>
      <c r="B9" s="35" t="s">
        <v>85</v>
      </c>
      <c r="C9" s="36">
        <v>26547</v>
      </c>
      <c r="D9" s="36">
        <v>26576</v>
      </c>
      <c r="E9" s="36">
        <v>26821</v>
      </c>
      <c r="F9" s="35">
        <v>40</v>
      </c>
      <c r="G9" s="35" t="s">
        <v>82</v>
      </c>
    </row>
    <row r="10" spans="1:7" x14ac:dyDescent="0.2">
      <c r="A10" s="35">
        <v>1974</v>
      </c>
      <c r="B10" s="35" t="s">
        <v>85</v>
      </c>
      <c r="C10" s="36">
        <v>26928</v>
      </c>
      <c r="D10" s="36">
        <v>26961</v>
      </c>
      <c r="E10" s="36">
        <v>27193</v>
      </c>
      <c r="F10" s="35">
        <v>50</v>
      </c>
      <c r="G10" s="36">
        <v>27071</v>
      </c>
    </row>
    <row r="11" spans="1:7" x14ac:dyDescent="0.2">
      <c r="A11" s="35">
        <v>1975</v>
      </c>
      <c r="B11" s="35" t="s">
        <v>85</v>
      </c>
      <c r="C11" s="36">
        <v>27311</v>
      </c>
      <c r="D11" s="36">
        <v>27313</v>
      </c>
      <c r="E11" s="36">
        <v>27557</v>
      </c>
      <c r="F11" s="35">
        <v>40</v>
      </c>
      <c r="G11" s="35" t="s">
        <v>82</v>
      </c>
    </row>
    <row r="12" spans="1:7" x14ac:dyDescent="0.2">
      <c r="A12" s="35">
        <v>1976</v>
      </c>
      <c r="B12" s="35" t="s">
        <v>86</v>
      </c>
      <c r="C12" s="36">
        <v>27620</v>
      </c>
      <c r="D12" s="36">
        <v>27674</v>
      </c>
      <c r="E12" s="36">
        <v>27921</v>
      </c>
      <c r="F12" s="35">
        <v>60</v>
      </c>
      <c r="G12" s="36">
        <v>27772</v>
      </c>
    </row>
    <row r="13" spans="1:7" x14ac:dyDescent="0.2">
      <c r="A13" s="35">
        <v>1977</v>
      </c>
      <c r="B13" s="35" t="s">
        <v>86</v>
      </c>
      <c r="C13" s="36">
        <v>27982</v>
      </c>
      <c r="D13" s="36">
        <v>28047</v>
      </c>
      <c r="E13" s="36">
        <v>28284</v>
      </c>
      <c r="F13" s="35">
        <v>60</v>
      </c>
      <c r="G13" s="36">
        <v>28173</v>
      </c>
    </row>
    <row r="14" spans="1:7" x14ac:dyDescent="0.2">
      <c r="A14" s="35">
        <v>1978</v>
      </c>
      <c r="B14" s="35" t="s">
        <v>86</v>
      </c>
      <c r="C14" s="36">
        <v>28382</v>
      </c>
      <c r="D14" s="36">
        <v>28436</v>
      </c>
      <c r="E14" s="36">
        <v>28663</v>
      </c>
      <c r="F14" s="35">
        <v>60</v>
      </c>
      <c r="G14" s="36">
        <v>28563</v>
      </c>
    </row>
    <row r="15" spans="1:7" x14ac:dyDescent="0.2">
      <c r="A15" s="35">
        <v>1979</v>
      </c>
      <c r="B15" s="35" t="s">
        <v>86</v>
      </c>
      <c r="C15" s="36">
        <v>28722</v>
      </c>
      <c r="D15" s="36">
        <v>28772</v>
      </c>
      <c r="E15" s="36">
        <v>29026</v>
      </c>
      <c r="F15" s="35">
        <v>60</v>
      </c>
      <c r="G15" s="36">
        <v>28926</v>
      </c>
    </row>
    <row r="16" spans="1:7" x14ac:dyDescent="0.2">
      <c r="A16" s="35">
        <v>1980</v>
      </c>
      <c r="B16" s="35" t="s">
        <v>86</v>
      </c>
      <c r="C16" s="36">
        <v>29110</v>
      </c>
      <c r="D16" s="36">
        <v>29146</v>
      </c>
      <c r="E16" s="36">
        <v>29391</v>
      </c>
      <c r="F16" s="35">
        <v>60</v>
      </c>
      <c r="G16" s="36">
        <v>29290</v>
      </c>
    </row>
    <row r="17" spans="1:7" x14ac:dyDescent="0.2">
      <c r="A17" s="35">
        <v>1981</v>
      </c>
      <c r="B17" s="35" t="s">
        <v>87</v>
      </c>
      <c r="C17" s="36">
        <v>29453</v>
      </c>
      <c r="D17" s="36">
        <v>29532</v>
      </c>
      <c r="E17" s="36">
        <v>29747</v>
      </c>
      <c r="F17" s="35">
        <v>60</v>
      </c>
      <c r="G17" s="36">
        <v>29612</v>
      </c>
    </row>
    <row r="18" spans="1:7" x14ac:dyDescent="0.2">
      <c r="A18" s="35">
        <v>1982</v>
      </c>
      <c r="B18" s="35" t="s">
        <v>87</v>
      </c>
      <c r="C18" s="36">
        <v>29837</v>
      </c>
      <c r="D18" s="36">
        <v>29886</v>
      </c>
      <c r="E18" s="36">
        <v>30132</v>
      </c>
      <c r="F18" s="35">
        <v>60</v>
      </c>
      <c r="G18" s="36">
        <v>30005</v>
      </c>
    </row>
    <row r="19" spans="1:7" x14ac:dyDescent="0.2">
      <c r="A19" s="35">
        <v>1983</v>
      </c>
      <c r="B19" s="35" t="s">
        <v>87</v>
      </c>
      <c r="C19" s="36">
        <v>30181</v>
      </c>
      <c r="D19" s="36">
        <v>30252</v>
      </c>
      <c r="E19" s="36">
        <v>30483</v>
      </c>
      <c r="F19" s="35">
        <v>60</v>
      </c>
      <c r="G19" s="36">
        <v>30379</v>
      </c>
    </row>
    <row r="20" spans="1:7" x14ac:dyDescent="0.2">
      <c r="A20" s="35">
        <v>1984</v>
      </c>
      <c r="B20" s="35" t="s">
        <v>87</v>
      </c>
      <c r="C20" s="36">
        <v>30553</v>
      </c>
      <c r="D20" s="35" t="s">
        <v>88</v>
      </c>
      <c r="E20" s="36">
        <v>30845</v>
      </c>
      <c r="F20" s="35">
        <v>60</v>
      </c>
      <c r="G20" s="36">
        <v>30743</v>
      </c>
    </row>
    <row r="21" spans="1:7" x14ac:dyDescent="0.2">
      <c r="A21" s="35">
        <v>1985</v>
      </c>
      <c r="B21" s="35" t="s">
        <v>87</v>
      </c>
      <c r="C21" s="36">
        <v>30923</v>
      </c>
      <c r="D21" s="36">
        <v>30965</v>
      </c>
      <c r="E21" s="36">
        <v>31218</v>
      </c>
      <c r="F21" s="35">
        <v>90</v>
      </c>
      <c r="G21" s="36">
        <v>31111</v>
      </c>
    </row>
    <row r="22" spans="1:7" x14ac:dyDescent="0.2">
      <c r="A22" s="35">
        <v>1986</v>
      </c>
      <c r="B22" s="35" t="s">
        <v>87</v>
      </c>
      <c r="C22" s="36">
        <v>31282</v>
      </c>
      <c r="D22" s="36">
        <v>31356</v>
      </c>
      <c r="E22" s="36">
        <v>31565</v>
      </c>
      <c r="F22" s="35">
        <v>60</v>
      </c>
      <c r="G22" s="36">
        <v>31462</v>
      </c>
    </row>
    <row r="23" spans="1:7" x14ac:dyDescent="0.2">
      <c r="A23" s="35">
        <v>1987</v>
      </c>
      <c r="B23" s="35" t="s">
        <v>87</v>
      </c>
      <c r="C23" s="36">
        <v>31671</v>
      </c>
      <c r="D23" s="36">
        <v>31731</v>
      </c>
      <c r="E23" s="36">
        <v>31951</v>
      </c>
      <c r="F23" s="35">
        <v>60</v>
      </c>
      <c r="G23" s="36">
        <v>31841</v>
      </c>
    </row>
    <row r="24" spans="1:7" x14ac:dyDescent="0.2">
      <c r="A24" s="35">
        <v>1988</v>
      </c>
      <c r="B24" s="35" t="s">
        <v>87</v>
      </c>
      <c r="C24" s="36">
        <v>32024</v>
      </c>
      <c r="D24" s="36">
        <v>32056</v>
      </c>
      <c r="E24" s="36">
        <v>32304</v>
      </c>
      <c r="F24" s="35">
        <v>60</v>
      </c>
      <c r="G24" s="36">
        <v>32191</v>
      </c>
    </row>
    <row r="25" spans="1:7" x14ac:dyDescent="0.2">
      <c r="A25" s="35">
        <v>1989</v>
      </c>
      <c r="B25" s="35" t="s">
        <v>87</v>
      </c>
      <c r="C25" s="36">
        <v>32442</v>
      </c>
      <c r="D25" s="36">
        <v>32464</v>
      </c>
      <c r="E25" s="36">
        <v>32681</v>
      </c>
      <c r="F25" s="35">
        <v>60</v>
      </c>
      <c r="G25" s="36">
        <v>32576</v>
      </c>
    </row>
    <row r="26" spans="1:7" x14ac:dyDescent="0.2">
      <c r="A26" s="35">
        <v>1990</v>
      </c>
      <c r="B26" s="35" t="s">
        <v>87</v>
      </c>
      <c r="C26" s="36">
        <v>32730</v>
      </c>
      <c r="D26" s="36">
        <v>32773</v>
      </c>
      <c r="E26" s="36">
        <v>33032</v>
      </c>
      <c r="F26" s="35">
        <v>60</v>
      </c>
      <c r="G26" s="36">
        <v>32941</v>
      </c>
    </row>
    <row r="27" spans="1:7" x14ac:dyDescent="0.2">
      <c r="A27" s="35">
        <v>1991</v>
      </c>
      <c r="B27" s="35" t="s">
        <v>87</v>
      </c>
      <c r="C27" s="36">
        <v>33115</v>
      </c>
      <c r="D27" s="36">
        <v>33143</v>
      </c>
      <c r="E27" s="36">
        <v>33408</v>
      </c>
      <c r="F27" s="35">
        <v>60</v>
      </c>
      <c r="G27" s="36">
        <v>33276</v>
      </c>
    </row>
    <row r="28" spans="1:7" x14ac:dyDescent="0.2">
      <c r="A28" s="35">
        <v>1992</v>
      </c>
      <c r="B28" s="35" t="s">
        <v>87</v>
      </c>
      <c r="C28" s="36">
        <v>33503</v>
      </c>
      <c r="D28" s="36">
        <v>33508</v>
      </c>
      <c r="E28" s="36">
        <v>33771</v>
      </c>
      <c r="F28" s="35">
        <v>60</v>
      </c>
      <c r="G28" s="36">
        <v>33643</v>
      </c>
    </row>
    <row r="29" spans="1:7" x14ac:dyDescent="0.2">
      <c r="A29" s="35">
        <v>1993</v>
      </c>
      <c r="B29" s="35" t="s">
        <v>89</v>
      </c>
      <c r="C29" s="35" t="s">
        <v>82</v>
      </c>
      <c r="D29" s="36">
        <v>33897</v>
      </c>
      <c r="E29" s="36">
        <v>34136</v>
      </c>
      <c r="F29" s="35">
        <v>60</v>
      </c>
      <c r="G29" s="36">
        <v>34053</v>
      </c>
    </row>
    <row r="30" spans="1:7" x14ac:dyDescent="0.2">
      <c r="A30" s="35">
        <v>1994</v>
      </c>
      <c r="B30" s="35" t="s">
        <v>89</v>
      </c>
      <c r="C30" s="36">
        <v>34198</v>
      </c>
      <c r="D30" s="36">
        <v>34240</v>
      </c>
      <c r="E30" s="36">
        <v>34488</v>
      </c>
      <c r="F30" s="35">
        <v>60</v>
      </c>
      <c r="G30" s="36">
        <v>34417</v>
      </c>
    </row>
    <row r="31" spans="1:7" x14ac:dyDescent="0.2">
      <c r="A31" s="35">
        <v>1995</v>
      </c>
      <c r="B31" s="35" t="s">
        <v>90</v>
      </c>
      <c r="C31" s="36">
        <v>34565</v>
      </c>
      <c r="D31" s="36">
        <v>34634</v>
      </c>
      <c r="E31" s="36">
        <v>34867</v>
      </c>
      <c r="F31" s="35">
        <v>60</v>
      </c>
      <c r="G31" s="36">
        <v>34766</v>
      </c>
    </row>
    <row r="32" spans="1:7" x14ac:dyDescent="0.2">
      <c r="A32" s="35">
        <v>1996</v>
      </c>
      <c r="B32" s="35" t="s">
        <v>90</v>
      </c>
      <c r="C32" s="36">
        <v>34929</v>
      </c>
      <c r="D32" s="36">
        <v>34983</v>
      </c>
      <c r="E32" s="36">
        <v>35222</v>
      </c>
      <c r="F32" s="35">
        <v>60</v>
      </c>
      <c r="G32" s="36">
        <v>35098</v>
      </c>
    </row>
    <row r="33" spans="1:7" x14ac:dyDescent="0.2">
      <c r="A33" s="35">
        <v>1997</v>
      </c>
      <c r="B33" s="35" t="s">
        <v>90</v>
      </c>
      <c r="C33" s="36">
        <v>35292</v>
      </c>
      <c r="D33" s="36">
        <v>35339</v>
      </c>
      <c r="E33" s="36">
        <v>35595</v>
      </c>
      <c r="F33" s="35">
        <v>60</v>
      </c>
      <c r="G33" s="36">
        <v>35464</v>
      </c>
    </row>
    <row r="34" spans="1:7" x14ac:dyDescent="0.2">
      <c r="A34" s="35">
        <v>1998</v>
      </c>
      <c r="B34" s="35" t="s">
        <v>90</v>
      </c>
      <c r="C34" s="36">
        <v>35692</v>
      </c>
      <c r="D34" s="36">
        <v>35706</v>
      </c>
      <c r="E34" s="36">
        <v>35950</v>
      </c>
      <c r="F34" s="35">
        <v>60</v>
      </c>
      <c r="G34" s="36">
        <v>35866</v>
      </c>
    </row>
    <row r="35" spans="1:7" x14ac:dyDescent="0.2">
      <c r="A35" s="35">
        <v>1999</v>
      </c>
      <c r="B35" s="35" t="s">
        <v>90</v>
      </c>
      <c r="C35" s="36">
        <v>36047</v>
      </c>
      <c r="D35" s="36">
        <v>36080</v>
      </c>
      <c r="E35" s="36">
        <v>36318</v>
      </c>
      <c r="F35" s="35">
        <v>60</v>
      </c>
      <c r="G35" s="36">
        <v>36187</v>
      </c>
    </row>
    <row r="36" spans="1:7" x14ac:dyDescent="0.2">
      <c r="A36" s="35">
        <v>2000</v>
      </c>
      <c r="B36" s="35" t="s">
        <v>91</v>
      </c>
      <c r="C36" s="36">
        <v>36396</v>
      </c>
      <c r="D36" s="36">
        <v>36441</v>
      </c>
      <c r="E36" s="36">
        <v>36670</v>
      </c>
      <c r="F36" s="35">
        <v>60</v>
      </c>
      <c r="G36" s="36">
        <v>36594</v>
      </c>
    </row>
    <row r="37" spans="1:7" x14ac:dyDescent="0.2">
      <c r="A37" s="37">
        <v>2001</v>
      </c>
      <c r="B37" s="35" t="s">
        <v>91</v>
      </c>
      <c r="C37" s="37"/>
      <c r="D37" s="37"/>
      <c r="E37" s="38">
        <v>37046</v>
      </c>
      <c r="F37" s="37"/>
      <c r="G37" s="37"/>
    </row>
    <row r="38" spans="1:7" x14ac:dyDescent="0.2">
      <c r="A38" s="37">
        <v>2002</v>
      </c>
      <c r="B38" s="35" t="s">
        <v>91</v>
      </c>
      <c r="C38" s="37"/>
      <c r="D38" s="37"/>
      <c r="E38" s="37"/>
      <c r="F38" s="37"/>
      <c r="G38" s="37"/>
    </row>
    <row r="39" spans="1:7" x14ac:dyDescent="0.2">
      <c r="A39" s="37">
        <v>2003</v>
      </c>
      <c r="B39" s="35" t="s">
        <v>91</v>
      </c>
      <c r="C39" s="37"/>
      <c r="D39" s="37"/>
      <c r="E39" s="37"/>
      <c r="F39" s="37"/>
      <c r="G39" s="37"/>
    </row>
    <row r="40" spans="1:7" x14ac:dyDescent="0.2">
      <c r="A40" s="37">
        <v>2004</v>
      </c>
      <c r="B40" s="35" t="s">
        <v>91</v>
      </c>
      <c r="C40" s="37"/>
      <c r="D40" s="37"/>
      <c r="E40" s="38">
        <v>38135</v>
      </c>
      <c r="F40" s="37"/>
      <c r="G40" s="37"/>
    </row>
    <row r="41" spans="1:7" x14ac:dyDescent="0.2">
      <c r="A41" s="37">
        <v>2005</v>
      </c>
      <c r="B41" s="39" t="s">
        <v>43</v>
      </c>
      <c r="C41" s="37"/>
      <c r="D41" s="37"/>
      <c r="E41" s="38">
        <v>38517</v>
      </c>
      <c r="F41" s="37"/>
      <c r="G41" s="37"/>
    </row>
    <row r="42" spans="1:7" x14ac:dyDescent="0.2">
      <c r="A42" s="37">
        <v>2006</v>
      </c>
      <c r="B42" s="39" t="s">
        <v>43</v>
      </c>
      <c r="C42" s="37"/>
      <c r="D42" s="37"/>
      <c r="E42" s="37"/>
      <c r="F42" s="37"/>
      <c r="G42" s="37"/>
    </row>
    <row r="43" spans="1:7" x14ac:dyDescent="0.2">
      <c r="A43" s="37">
        <v>2007</v>
      </c>
      <c r="B43" s="39" t="s">
        <v>43</v>
      </c>
      <c r="C43" s="37"/>
      <c r="D43" s="38">
        <v>38993</v>
      </c>
      <c r="E43" s="38">
        <v>39233</v>
      </c>
      <c r="F43" s="37"/>
      <c r="G43" s="37"/>
    </row>
    <row r="44" spans="1:7" x14ac:dyDescent="0.2">
      <c r="A44" s="37">
        <v>2008</v>
      </c>
      <c r="B44" s="39" t="s">
        <v>43</v>
      </c>
      <c r="C44" s="37"/>
      <c r="D44" s="38">
        <v>39370</v>
      </c>
      <c r="E44" s="37"/>
      <c r="F44" s="37"/>
      <c r="G44" s="37"/>
    </row>
    <row r="45" spans="1:7" x14ac:dyDescent="0.2">
      <c r="A45" s="37">
        <v>2009</v>
      </c>
      <c r="B45" s="39" t="s">
        <v>41</v>
      </c>
      <c r="C45" s="37"/>
      <c r="D45" s="38">
        <v>39730</v>
      </c>
      <c r="E45" s="37"/>
      <c r="F45" s="37"/>
      <c r="G45" s="37"/>
    </row>
    <row r="46" spans="1:7" x14ac:dyDescent="0.2">
      <c r="A46" s="37">
        <v>2010</v>
      </c>
      <c r="B46" s="39" t="s">
        <v>41</v>
      </c>
      <c r="C46" s="37"/>
      <c r="D46" s="38">
        <v>40087</v>
      </c>
      <c r="E46" s="38">
        <v>40332</v>
      </c>
      <c r="F46" s="37"/>
      <c r="G46" s="37"/>
    </row>
    <row r="47" spans="1:7" x14ac:dyDescent="0.2">
      <c r="A47" s="37">
        <v>2011</v>
      </c>
      <c r="B47" s="39" t="s">
        <v>42</v>
      </c>
      <c r="C47" s="37"/>
      <c r="D47" s="38">
        <v>40452</v>
      </c>
      <c r="E47" s="38">
        <v>40694</v>
      </c>
      <c r="F47" s="37"/>
      <c r="G47" s="37"/>
    </row>
    <row r="48" spans="1:7" x14ac:dyDescent="0.2">
      <c r="A48" s="37">
        <v>2012</v>
      </c>
      <c r="B48" s="39" t="s">
        <v>68</v>
      </c>
      <c r="C48" s="37"/>
      <c r="D48" s="38">
        <v>40821</v>
      </c>
      <c r="E48" s="38">
        <v>41044</v>
      </c>
      <c r="F48" s="37"/>
      <c r="G48" s="37"/>
    </row>
    <row r="49" spans="1:7" x14ac:dyDescent="0.2">
      <c r="A49" s="37">
        <v>2013</v>
      </c>
      <c r="B49" s="39" t="s">
        <v>42</v>
      </c>
      <c r="C49" s="37"/>
      <c r="D49" s="38">
        <v>41178</v>
      </c>
      <c r="E49" s="38">
        <v>41436</v>
      </c>
      <c r="F49" s="37"/>
      <c r="G49" s="37"/>
    </row>
    <row r="50" spans="1:7" x14ac:dyDescent="0.2">
      <c r="A50" s="37">
        <v>2014</v>
      </c>
      <c r="B50" s="39" t="s">
        <v>74</v>
      </c>
      <c r="C50" s="37"/>
      <c r="D50" s="38">
        <v>41557</v>
      </c>
      <c r="E50" s="37"/>
      <c r="F50" s="37"/>
      <c r="G50" s="37"/>
    </row>
    <row r="51" spans="1:7" x14ac:dyDescent="0.2">
      <c r="A51" s="37">
        <v>2015</v>
      </c>
      <c r="B51" s="39" t="s">
        <v>74</v>
      </c>
      <c r="C51" s="38">
        <v>41905</v>
      </c>
      <c r="D51" s="38">
        <v>41921</v>
      </c>
      <c r="E51" s="37"/>
      <c r="F51" s="37"/>
      <c r="G51" s="38">
        <v>42080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9"/>
  <sheetViews>
    <sheetView workbookViewId="0"/>
  </sheetViews>
  <sheetFormatPr defaultRowHeight="12.75" x14ac:dyDescent="0.2"/>
  <cols>
    <col min="1" max="16384" width="9.140625" style="40"/>
  </cols>
  <sheetData>
    <row r="1" spans="1:8" x14ac:dyDescent="0.2">
      <c r="A1" s="42" t="s">
        <v>38</v>
      </c>
      <c r="B1" s="42" t="s">
        <v>29</v>
      </c>
      <c r="C1" s="42" t="s">
        <v>0</v>
      </c>
      <c r="D1" s="42" t="s">
        <v>1</v>
      </c>
      <c r="E1" s="42" t="s">
        <v>2</v>
      </c>
      <c r="F1" s="42" t="s">
        <v>11</v>
      </c>
      <c r="G1" s="42" t="s">
        <v>3</v>
      </c>
      <c r="H1" s="7" t="s">
        <v>26</v>
      </c>
    </row>
    <row r="2" spans="1:8" x14ac:dyDescent="0.2">
      <c r="A2" s="44" t="s">
        <v>39</v>
      </c>
      <c r="B2" s="44" t="s">
        <v>30</v>
      </c>
      <c r="C2" s="44">
        <v>1966</v>
      </c>
      <c r="D2" s="44">
        <v>1</v>
      </c>
      <c r="E2" s="44">
        <v>1</v>
      </c>
      <c r="F2" s="43">
        <v>20.8</v>
      </c>
      <c r="G2" s="43">
        <v>2.79</v>
      </c>
      <c r="H2"/>
    </row>
    <row r="3" spans="1:8" x14ac:dyDescent="0.2">
      <c r="A3" s="44" t="s">
        <v>39</v>
      </c>
      <c r="B3" s="44" t="s">
        <v>30</v>
      </c>
      <c r="C3" s="44">
        <v>1966</v>
      </c>
      <c r="D3" s="44">
        <v>1</v>
      </c>
      <c r="E3" s="44">
        <v>2</v>
      </c>
      <c r="F3" s="43">
        <v>19.2</v>
      </c>
      <c r="G3" s="43">
        <v>3.06</v>
      </c>
      <c r="H3"/>
    </row>
    <row r="4" spans="1:8" x14ac:dyDescent="0.2">
      <c r="A4" s="44" t="s">
        <v>40</v>
      </c>
      <c r="B4" s="44" t="s">
        <v>30</v>
      </c>
      <c r="C4" s="44">
        <v>1966</v>
      </c>
      <c r="D4" s="44">
        <v>1</v>
      </c>
      <c r="E4" s="44">
        <v>3</v>
      </c>
      <c r="F4" s="43">
        <v>16.2</v>
      </c>
      <c r="G4" s="43">
        <v>3.01</v>
      </c>
      <c r="H4"/>
    </row>
    <row r="5" spans="1:8" x14ac:dyDescent="0.2">
      <c r="A5" s="44" t="s">
        <v>40</v>
      </c>
      <c r="B5" s="44" t="s">
        <v>30</v>
      </c>
      <c r="C5" s="44">
        <v>1966</v>
      </c>
      <c r="D5" s="44">
        <v>1</v>
      </c>
      <c r="E5" s="44">
        <v>4</v>
      </c>
      <c r="F5" s="43">
        <v>13.2</v>
      </c>
      <c r="G5" s="43">
        <v>3.39</v>
      </c>
      <c r="H5"/>
    </row>
    <row r="6" spans="1:8" x14ac:dyDescent="0.2">
      <c r="A6" s="44" t="s">
        <v>40</v>
      </c>
      <c r="B6" s="44" t="s">
        <v>30</v>
      </c>
      <c r="C6" s="44">
        <v>1966</v>
      </c>
      <c r="D6" s="44">
        <v>1</v>
      </c>
      <c r="E6" s="44">
        <v>5</v>
      </c>
      <c r="F6" s="43">
        <v>17</v>
      </c>
      <c r="G6" s="43">
        <v>3.45</v>
      </c>
      <c r="H6"/>
    </row>
    <row r="7" spans="1:8" x14ac:dyDescent="0.2">
      <c r="A7" s="44" t="s">
        <v>40</v>
      </c>
      <c r="B7" s="44" t="s">
        <v>30</v>
      </c>
      <c r="C7" s="44">
        <v>1966</v>
      </c>
      <c r="D7" s="44">
        <v>1</v>
      </c>
      <c r="E7" s="44">
        <v>6</v>
      </c>
      <c r="F7" s="43">
        <v>15.6</v>
      </c>
      <c r="G7" s="43">
        <v>3.26</v>
      </c>
      <c r="H7"/>
    </row>
    <row r="8" spans="1:8" x14ac:dyDescent="0.2">
      <c r="A8" s="44" t="s">
        <v>40</v>
      </c>
      <c r="B8" s="44" t="s">
        <v>30</v>
      </c>
      <c r="C8" s="44">
        <v>1966</v>
      </c>
      <c r="D8" s="44">
        <v>1</v>
      </c>
      <c r="E8" s="44">
        <v>7</v>
      </c>
      <c r="F8" s="43">
        <v>20</v>
      </c>
      <c r="G8" s="43">
        <v>3.26</v>
      </c>
      <c r="H8"/>
    </row>
    <row r="9" spans="1:8" x14ac:dyDescent="0.2">
      <c r="A9" s="44" t="s">
        <v>40</v>
      </c>
      <c r="B9" s="44" t="s">
        <v>30</v>
      </c>
      <c r="C9" s="44">
        <v>1966</v>
      </c>
      <c r="D9" s="44">
        <v>1</v>
      </c>
      <c r="E9" s="44">
        <v>8</v>
      </c>
      <c r="F9" s="43">
        <v>14.2</v>
      </c>
      <c r="G9" s="43">
        <v>3.43</v>
      </c>
      <c r="H9"/>
    </row>
    <row r="10" spans="1:8" x14ac:dyDescent="0.2">
      <c r="A10" s="44" t="s">
        <v>40</v>
      </c>
      <c r="B10" s="44" t="s">
        <v>30</v>
      </c>
      <c r="C10" s="44">
        <v>1966</v>
      </c>
      <c r="D10" s="44">
        <v>1</v>
      </c>
      <c r="E10" s="44">
        <v>9</v>
      </c>
      <c r="F10" s="43">
        <v>11.3</v>
      </c>
      <c r="G10" s="43">
        <v>2.8</v>
      </c>
      <c r="H10"/>
    </row>
    <row r="11" spans="1:8" x14ac:dyDescent="0.2">
      <c r="A11" s="44" t="s">
        <v>40</v>
      </c>
      <c r="B11" s="44" t="s">
        <v>30</v>
      </c>
      <c r="C11" s="44">
        <v>1966</v>
      </c>
      <c r="D11" s="44">
        <v>1</v>
      </c>
      <c r="E11" s="44">
        <v>10</v>
      </c>
      <c r="F11" s="43">
        <v>15</v>
      </c>
      <c r="G11" s="43">
        <v>3.12</v>
      </c>
      <c r="H11"/>
    </row>
    <row r="12" spans="1:8" x14ac:dyDescent="0.2">
      <c r="A12" s="44" t="s">
        <v>40</v>
      </c>
      <c r="B12" s="44" t="s">
        <v>30</v>
      </c>
      <c r="C12" s="44">
        <v>1966</v>
      </c>
      <c r="D12" s="44">
        <v>1</v>
      </c>
      <c r="E12" s="44">
        <v>11</v>
      </c>
      <c r="F12" s="43">
        <v>16</v>
      </c>
      <c r="G12" s="43">
        <v>3.36</v>
      </c>
      <c r="H12"/>
    </row>
    <row r="13" spans="1:8" x14ac:dyDescent="0.2">
      <c r="A13" s="44" t="s">
        <v>40</v>
      </c>
      <c r="B13" s="44" t="s">
        <v>30</v>
      </c>
      <c r="C13" s="44">
        <v>1966</v>
      </c>
      <c r="D13" s="44">
        <v>1</v>
      </c>
      <c r="E13" s="44">
        <v>12</v>
      </c>
      <c r="F13" s="43">
        <v>13.9</v>
      </c>
      <c r="G13" s="43">
        <v>3.57</v>
      </c>
      <c r="H13"/>
    </row>
    <row r="14" spans="1:8" x14ac:dyDescent="0.2">
      <c r="A14" s="44" t="s">
        <v>40</v>
      </c>
      <c r="B14" s="44" t="s">
        <v>30</v>
      </c>
      <c r="C14" s="44">
        <v>1966</v>
      </c>
      <c r="D14" s="44">
        <v>2</v>
      </c>
      <c r="E14" s="44">
        <v>1</v>
      </c>
      <c r="F14" s="43">
        <v>15.6</v>
      </c>
      <c r="G14" s="43">
        <v>2.99</v>
      </c>
      <c r="H14"/>
    </row>
    <row r="15" spans="1:8" x14ac:dyDescent="0.2">
      <c r="A15" s="44" t="s">
        <v>40</v>
      </c>
      <c r="B15" s="44" t="s">
        <v>30</v>
      </c>
      <c r="C15" s="44">
        <v>1966</v>
      </c>
      <c r="D15" s="44">
        <v>2</v>
      </c>
      <c r="E15" s="44">
        <v>2</v>
      </c>
      <c r="F15" s="43">
        <v>20</v>
      </c>
      <c r="G15" s="43">
        <v>3.32</v>
      </c>
      <c r="H15"/>
    </row>
    <row r="16" spans="1:8" x14ac:dyDescent="0.2">
      <c r="A16" s="44" t="s">
        <v>40</v>
      </c>
      <c r="B16" s="44" t="s">
        <v>30</v>
      </c>
      <c r="C16" s="44">
        <v>1966</v>
      </c>
      <c r="D16" s="44">
        <v>2</v>
      </c>
      <c r="E16" s="44">
        <v>3</v>
      </c>
      <c r="F16" s="43">
        <v>19.600000000000001</v>
      </c>
      <c r="G16" s="43">
        <v>3.68</v>
      </c>
      <c r="H16"/>
    </row>
    <row r="17" spans="1:8" x14ac:dyDescent="0.2">
      <c r="A17" s="44" t="s">
        <v>40</v>
      </c>
      <c r="B17" s="44" t="s">
        <v>30</v>
      </c>
      <c r="C17" s="44">
        <v>1966</v>
      </c>
      <c r="D17" s="44">
        <v>2</v>
      </c>
      <c r="E17" s="44">
        <v>4</v>
      </c>
      <c r="F17" s="43">
        <v>21.1</v>
      </c>
      <c r="G17" s="43">
        <v>2.14</v>
      </c>
      <c r="H17"/>
    </row>
    <row r="18" spans="1:8" x14ac:dyDescent="0.2">
      <c r="A18" s="44" t="s">
        <v>40</v>
      </c>
      <c r="B18" s="44" t="s">
        <v>30</v>
      </c>
      <c r="C18" s="44">
        <v>1966</v>
      </c>
      <c r="D18" s="44">
        <v>2</v>
      </c>
      <c r="E18" s="44">
        <v>5</v>
      </c>
      <c r="F18" s="43">
        <v>18.2</v>
      </c>
      <c r="G18" s="43">
        <v>3.04</v>
      </c>
      <c r="H18"/>
    </row>
    <row r="19" spans="1:8" x14ac:dyDescent="0.2">
      <c r="A19" s="44" t="s">
        <v>40</v>
      </c>
      <c r="B19" s="44" t="s">
        <v>30</v>
      </c>
      <c r="C19" s="44">
        <v>1966</v>
      </c>
      <c r="D19" s="44">
        <v>2</v>
      </c>
      <c r="E19" s="44">
        <v>6</v>
      </c>
      <c r="F19" s="43">
        <v>15</v>
      </c>
      <c r="G19" s="43">
        <v>3.07</v>
      </c>
      <c r="H19"/>
    </row>
    <row r="20" spans="1:8" x14ac:dyDescent="0.2">
      <c r="A20" s="44" t="s">
        <v>40</v>
      </c>
      <c r="B20" s="44" t="s">
        <v>30</v>
      </c>
      <c r="C20" s="44">
        <v>1966</v>
      </c>
      <c r="D20" s="44">
        <v>2</v>
      </c>
      <c r="E20" s="44">
        <v>7</v>
      </c>
      <c r="F20" s="43">
        <v>16.899999999999999</v>
      </c>
      <c r="G20" s="43">
        <v>3.32</v>
      </c>
      <c r="H20"/>
    </row>
    <row r="21" spans="1:8" x14ac:dyDescent="0.2">
      <c r="A21" s="44" t="s">
        <v>40</v>
      </c>
      <c r="B21" s="44" t="s">
        <v>30</v>
      </c>
      <c r="C21" s="44">
        <v>1966</v>
      </c>
      <c r="D21" s="44">
        <v>2</v>
      </c>
      <c r="E21" s="44">
        <v>8</v>
      </c>
      <c r="F21" s="43">
        <v>15.7</v>
      </c>
      <c r="G21" s="43">
        <v>3.76</v>
      </c>
      <c r="H21"/>
    </row>
    <row r="22" spans="1:8" x14ac:dyDescent="0.2">
      <c r="A22" s="44" t="s">
        <v>40</v>
      </c>
      <c r="B22" s="44" t="s">
        <v>30</v>
      </c>
      <c r="C22" s="44">
        <v>1966</v>
      </c>
      <c r="D22" s="44">
        <v>2</v>
      </c>
      <c r="E22" s="44">
        <v>9</v>
      </c>
      <c r="F22" s="43">
        <v>13.9</v>
      </c>
      <c r="G22" s="43">
        <v>3.12</v>
      </c>
      <c r="H22"/>
    </row>
    <row r="23" spans="1:8" x14ac:dyDescent="0.2">
      <c r="A23" s="44" t="s">
        <v>40</v>
      </c>
      <c r="B23" s="44" t="s">
        <v>30</v>
      </c>
      <c r="C23" s="44">
        <v>1966</v>
      </c>
      <c r="D23" s="44">
        <v>2</v>
      </c>
      <c r="E23" s="44">
        <v>10</v>
      </c>
      <c r="F23" s="43">
        <v>17.600000000000001</v>
      </c>
      <c r="G23" s="43">
        <v>3.53</v>
      </c>
      <c r="H23"/>
    </row>
    <row r="24" spans="1:8" x14ac:dyDescent="0.2">
      <c r="A24" s="44" t="s">
        <v>40</v>
      </c>
      <c r="B24" s="44" t="s">
        <v>30</v>
      </c>
      <c r="C24" s="44">
        <v>1966</v>
      </c>
      <c r="D24" s="44">
        <v>2</v>
      </c>
      <c r="E24" s="44">
        <v>11</v>
      </c>
      <c r="F24" s="43">
        <v>15.7</v>
      </c>
      <c r="G24" s="43">
        <v>3.51</v>
      </c>
      <c r="H24"/>
    </row>
    <row r="25" spans="1:8" x14ac:dyDescent="0.2">
      <c r="A25" s="44" t="s">
        <v>40</v>
      </c>
      <c r="B25" s="44" t="s">
        <v>30</v>
      </c>
      <c r="C25" s="44">
        <v>1966</v>
      </c>
      <c r="D25" s="44">
        <v>2</v>
      </c>
      <c r="E25" s="44">
        <v>12</v>
      </c>
      <c r="F25" s="43">
        <v>16.3</v>
      </c>
      <c r="G25" s="43">
        <v>3.53</v>
      </c>
      <c r="H25"/>
    </row>
    <row r="26" spans="1:8" x14ac:dyDescent="0.2">
      <c r="A26" s="44" t="s">
        <v>40</v>
      </c>
      <c r="B26" s="44" t="s">
        <v>30</v>
      </c>
      <c r="C26" s="44">
        <v>1966</v>
      </c>
      <c r="D26" s="44">
        <v>3</v>
      </c>
      <c r="E26" s="44">
        <v>1</v>
      </c>
      <c r="F26" s="43">
        <v>19.8</v>
      </c>
      <c r="G26" s="43">
        <v>3.41</v>
      </c>
      <c r="H26"/>
    </row>
    <row r="27" spans="1:8" x14ac:dyDescent="0.2">
      <c r="A27" s="44" t="s">
        <v>40</v>
      </c>
      <c r="B27" s="44" t="s">
        <v>30</v>
      </c>
      <c r="C27" s="44">
        <v>1966</v>
      </c>
      <c r="D27" s="44">
        <v>3</v>
      </c>
      <c r="E27" s="44">
        <v>2</v>
      </c>
      <c r="F27" s="43">
        <v>17.600000000000001</v>
      </c>
      <c r="G27" s="43">
        <v>3.32</v>
      </c>
      <c r="H27"/>
    </row>
    <row r="28" spans="1:8" x14ac:dyDescent="0.2">
      <c r="A28" s="44" t="s">
        <v>40</v>
      </c>
      <c r="B28" s="44" t="s">
        <v>30</v>
      </c>
      <c r="C28" s="44">
        <v>1966</v>
      </c>
      <c r="D28" s="44">
        <v>3</v>
      </c>
      <c r="E28" s="44">
        <v>3</v>
      </c>
      <c r="F28" s="43">
        <v>14.7</v>
      </c>
      <c r="G28" s="43">
        <v>3.47</v>
      </c>
      <c r="H28"/>
    </row>
    <row r="29" spans="1:8" x14ac:dyDescent="0.2">
      <c r="A29" s="44" t="s">
        <v>40</v>
      </c>
      <c r="B29" s="44" t="s">
        <v>30</v>
      </c>
      <c r="C29" s="44">
        <v>1966</v>
      </c>
      <c r="D29" s="44">
        <v>3</v>
      </c>
      <c r="E29" s="44">
        <v>4</v>
      </c>
      <c r="F29" s="43">
        <v>17</v>
      </c>
      <c r="G29" s="43">
        <v>3.22</v>
      </c>
      <c r="H29"/>
    </row>
    <row r="30" spans="1:8" x14ac:dyDescent="0.2">
      <c r="A30" s="44" t="s">
        <v>40</v>
      </c>
      <c r="B30" s="44" t="s">
        <v>30</v>
      </c>
      <c r="C30" s="44">
        <v>1966</v>
      </c>
      <c r="D30" s="44">
        <v>3</v>
      </c>
      <c r="E30" s="44">
        <v>5</v>
      </c>
      <c r="F30" s="43">
        <v>17.2</v>
      </c>
      <c r="G30" s="43">
        <v>3.12</v>
      </c>
      <c r="H30"/>
    </row>
    <row r="31" spans="1:8" x14ac:dyDescent="0.2">
      <c r="A31" s="44" t="s">
        <v>40</v>
      </c>
      <c r="B31" s="44" t="s">
        <v>30</v>
      </c>
      <c r="C31" s="44">
        <v>1966</v>
      </c>
      <c r="D31" s="44">
        <v>3</v>
      </c>
      <c r="E31" s="44">
        <v>6</v>
      </c>
      <c r="F31" s="43">
        <v>14.4</v>
      </c>
      <c r="G31" s="43">
        <v>3.43</v>
      </c>
      <c r="H31"/>
    </row>
    <row r="32" spans="1:8" x14ac:dyDescent="0.2">
      <c r="A32" s="44" t="s">
        <v>40</v>
      </c>
      <c r="B32" s="44" t="s">
        <v>30</v>
      </c>
      <c r="C32" s="44">
        <v>1966</v>
      </c>
      <c r="D32" s="44">
        <v>3</v>
      </c>
      <c r="E32" s="44">
        <v>7</v>
      </c>
      <c r="F32" s="43">
        <v>14.9</v>
      </c>
      <c r="G32" s="43">
        <v>3.32</v>
      </c>
      <c r="H32"/>
    </row>
    <row r="33" spans="1:8" x14ac:dyDescent="0.2">
      <c r="A33" s="44" t="s">
        <v>40</v>
      </c>
      <c r="B33" s="44" t="s">
        <v>30</v>
      </c>
      <c r="C33" s="44">
        <v>1966</v>
      </c>
      <c r="D33" s="44">
        <v>3</v>
      </c>
      <c r="E33" s="44">
        <v>8</v>
      </c>
      <c r="F33" s="43">
        <v>17.7</v>
      </c>
      <c r="G33" s="43">
        <v>3.26</v>
      </c>
      <c r="H33"/>
    </row>
    <row r="34" spans="1:8" x14ac:dyDescent="0.2">
      <c r="A34" s="44" t="s">
        <v>40</v>
      </c>
      <c r="B34" s="44" t="s">
        <v>30</v>
      </c>
      <c r="C34" s="44">
        <v>1966</v>
      </c>
      <c r="D34" s="44">
        <v>3</v>
      </c>
      <c r="E34" s="44">
        <v>9</v>
      </c>
      <c r="F34" s="43">
        <v>15.1</v>
      </c>
      <c r="G34" s="43">
        <v>3.51</v>
      </c>
      <c r="H34"/>
    </row>
    <row r="35" spans="1:8" x14ac:dyDescent="0.2">
      <c r="A35" s="44" t="s">
        <v>40</v>
      </c>
      <c r="B35" s="44" t="s">
        <v>30</v>
      </c>
      <c r="C35" s="44">
        <v>1966</v>
      </c>
      <c r="D35" s="44">
        <v>3</v>
      </c>
      <c r="E35" s="44">
        <v>10</v>
      </c>
      <c r="F35" s="43">
        <v>14.2</v>
      </c>
      <c r="G35" s="43">
        <v>3.57</v>
      </c>
      <c r="H35"/>
    </row>
    <row r="36" spans="1:8" x14ac:dyDescent="0.2">
      <c r="A36" s="44" t="s">
        <v>40</v>
      </c>
      <c r="B36" s="44" t="s">
        <v>30</v>
      </c>
      <c r="C36" s="44">
        <v>1966</v>
      </c>
      <c r="D36" s="44">
        <v>3</v>
      </c>
      <c r="E36" s="44">
        <v>11</v>
      </c>
      <c r="F36" s="43">
        <v>14</v>
      </c>
      <c r="G36" s="43">
        <v>3.34</v>
      </c>
      <c r="H36"/>
    </row>
    <row r="37" spans="1:8" x14ac:dyDescent="0.2">
      <c r="A37" s="44" t="s">
        <v>40</v>
      </c>
      <c r="B37" s="44" t="s">
        <v>30</v>
      </c>
      <c r="C37" s="44">
        <v>1966</v>
      </c>
      <c r="D37" s="44">
        <v>3</v>
      </c>
      <c r="E37" s="44">
        <v>12</v>
      </c>
      <c r="F37" s="43">
        <v>17.5</v>
      </c>
      <c r="G37" s="43">
        <v>2.97</v>
      </c>
      <c r="H37"/>
    </row>
    <row r="38" spans="1:8" x14ac:dyDescent="0.2">
      <c r="A38" s="44" t="s">
        <v>40</v>
      </c>
      <c r="B38" s="44" t="s">
        <v>30</v>
      </c>
      <c r="C38" s="44">
        <v>1966</v>
      </c>
      <c r="D38" s="44">
        <v>4</v>
      </c>
      <c r="E38" s="44">
        <v>1</v>
      </c>
      <c r="F38" s="43">
        <v>15.2</v>
      </c>
      <c r="G38" s="43">
        <v>3.41</v>
      </c>
      <c r="H38"/>
    </row>
    <row r="39" spans="1:8" x14ac:dyDescent="0.2">
      <c r="A39" s="44" t="s">
        <v>40</v>
      </c>
      <c r="B39" s="44" t="s">
        <v>30</v>
      </c>
      <c r="C39" s="44">
        <v>1966</v>
      </c>
      <c r="D39" s="44">
        <v>4</v>
      </c>
      <c r="E39" s="44">
        <v>2</v>
      </c>
      <c r="F39" s="43">
        <v>16.7</v>
      </c>
      <c r="G39" s="43">
        <v>3.15</v>
      </c>
      <c r="H39"/>
    </row>
    <row r="40" spans="1:8" x14ac:dyDescent="0.2">
      <c r="A40" s="44" t="s">
        <v>40</v>
      </c>
      <c r="B40" s="44" t="s">
        <v>30</v>
      </c>
      <c r="C40" s="44">
        <v>1966</v>
      </c>
      <c r="D40" s="44">
        <v>4</v>
      </c>
      <c r="E40" s="44">
        <v>3</v>
      </c>
      <c r="F40" s="43">
        <v>18.3</v>
      </c>
      <c r="G40" s="43">
        <v>3.01</v>
      </c>
      <c r="H40"/>
    </row>
    <row r="41" spans="1:8" x14ac:dyDescent="0.2">
      <c r="A41" s="44" t="s">
        <v>40</v>
      </c>
      <c r="B41" s="44" t="s">
        <v>30</v>
      </c>
      <c r="C41" s="44">
        <v>1966</v>
      </c>
      <c r="D41" s="44">
        <v>4</v>
      </c>
      <c r="E41" s="44">
        <v>4</v>
      </c>
      <c r="F41" s="43">
        <v>18.8</v>
      </c>
      <c r="G41" s="43">
        <v>3.14</v>
      </c>
      <c r="H41"/>
    </row>
    <row r="42" spans="1:8" x14ac:dyDescent="0.2">
      <c r="A42" s="44" t="s">
        <v>40</v>
      </c>
      <c r="B42" s="44" t="s">
        <v>30</v>
      </c>
      <c r="C42" s="44">
        <v>1966</v>
      </c>
      <c r="D42" s="44">
        <v>4</v>
      </c>
      <c r="E42" s="44">
        <v>5</v>
      </c>
      <c r="F42" s="43">
        <v>16.2</v>
      </c>
      <c r="G42" s="43">
        <v>2.85</v>
      </c>
      <c r="H42"/>
    </row>
    <row r="43" spans="1:8" x14ac:dyDescent="0.2">
      <c r="A43" s="44" t="s">
        <v>40</v>
      </c>
      <c r="B43" s="44" t="s">
        <v>30</v>
      </c>
      <c r="C43" s="44">
        <v>1966</v>
      </c>
      <c r="D43" s="44">
        <v>4</v>
      </c>
      <c r="E43" s="44">
        <v>6</v>
      </c>
      <c r="F43" s="43">
        <v>15.9</v>
      </c>
      <c r="G43" s="43">
        <v>3.12</v>
      </c>
      <c r="H43"/>
    </row>
    <row r="44" spans="1:8" x14ac:dyDescent="0.2">
      <c r="A44" s="44" t="s">
        <v>40</v>
      </c>
      <c r="B44" s="44" t="s">
        <v>30</v>
      </c>
      <c r="C44" s="44">
        <v>1966</v>
      </c>
      <c r="D44" s="44">
        <v>4</v>
      </c>
      <c r="E44" s="44">
        <v>7</v>
      </c>
      <c r="F44" s="43">
        <v>13.7</v>
      </c>
      <c r="G44" s="43">
        <v>2.89</v>
      </c>
      <c r="H44"/>
    </row>
    <row r="45" spans="1:8" x14ac:dyDescent="0.2">
      <c r="A45" s="44" t="s">
        <v>40</v>
      </c>
      <c r="B45" s="44" t="s">
        <v>30</v>
      </c>
      <c r="C45" s="44">
        <v>1966</v>
      </c>
      <c r="D45" s="44">
        <v>4</v>
      </c>
      <c r="E45" s="44">
        <v>8</v>
      </c>
      <c r="F45" s="43">
        <v>13.6</v>
      </c>
      <c r="G45" s="43">
        <v>2.81</v>
      </c>
      <c r="H45"/>
    </row>
    <row r="46" spans="1:8" x14ac:dyDescent="0.2">
      <c r="A46" s="44" t="s">
        <v>40</v>
      </c>
      <c r="B46" s="44" t="s">
        <v>30</v>
      </c>
      <c r="C46" s="44">
        <v>1966</v>
      </c>
      <c r="D46" s="44">
        <v>4</v>
      </c>
      <c r="E46" s="44">
        <v>9</v>
      </c>
      <c r="F46" s="43">
        <v>18.3</v>
      </c>
      <c r="G46" s="43">
        <v>3.3</v>
      </c>
      <c r="H46"/>
    </row>
    <row r="47" spans="1:8" x14ac:dyDescent="0.2">
      <c r="A47" s="44" t="s">
        <v>40</v>
      </c>
      <c r="B47" s="44" t="s">
        <v>30</v>
      </c>
      <c r="C47" s="44">
        <v>1966</v>
      </c>
      <c r="D47" s="44">
        <v>4</v>
      </c>
      <c r="E47" s="44">
        <v>10</v>
      </c>
      <c r="F47" s="43">
        <v>16</v>
      </c>
      <c r="G47" s="43">
        <v>3.51</v>
      </c>
      <c r="H47"/>
    </row>
    <row r="48" spans="1:8" x14ac:dyDescent="0.2">
      <c r="A48" s="44" t="s">
        <v>40</v>
      </c>
      <c r="B48" s="44" t="s">
        <v>30</v>
      </c>
      <c r="C48" s="44">
        <v>1966</v>
      </c>
      <c r="D48" s="44">
        <v>4</v>
      </c>
      <c r="E48" s="44">
        <v>11</v>
      </c>
      <c r="F48" s="43">
        <v>16.7</v>
      </c>
      <c r="G48" s="43">
        <v>3.47</v>
      </c>
      <c r="H48"/>
    </row>
    <row r="49" spans="1:8" x14ac:dyDescent="0.2">
      <c r="A49" s="44" t="s">
        <v>40</v>
      </c>
      <c r="B49" s="44" t="s">
        <v>30</v>
      </c>
      <c r="C49" s="44">
        <v>1966</v>
      </c>
      <c r="D49" s="44">
        <v>4</v>
      </c>
      <c r="E49" s="44">
        <v>12</v>
      </c>
      <c r="F49" s="43">
        <v>13.7</v>
      </c>
      <c r="G49" s="43">
        <v>3.41</v>
      </c>
      <c r="H49"/>
    </row>
    <row r="50" spans="1:8" x14ac:dyDescent="0.2">
      <c r="A50" s="44" t="s">
        <v>40</v>
      </c>
      <c r="B50" s="44" t="s">
        <v>30</v>
      </c>
      <c r="C50" s="44">
        <v>1966</v>
      </c>
      <c r="D50" s="44">
        <v>5</v>
      </c>
      <c r="E50" s="44">
        <v>1</v>
      </c>
      <c r="F50" s="43">
        <v>21.6</v>
      </c>
      <c r="G50" s="43">
        <v>3.53</v>
      </c>
      <c r="H50"/>
    </row>
    <row r="51" spans="1:8" x14ac:dyDescent="0.2">
      <c r="A51" s="44" t="s">
        <v>40</v>
      </c>
      <c r="B51" s="44" t="s">
        <v>30</v>
      </c>
      <c r="C51" s="44">
        <v>1966</v>
      </c>
      <c r="D51" s="44">
        <v>5</v>
      </c>
      <c r="E51" s="44">
        <v>2</v>
      </c>
      <c r="F51" s="43">
        <v>22.1</v>
      </c>
      <c r="G51" s="43">
        <v>3.12</v>
      </c>
      <c r="H51"/>
    </row>
    <row r="52" spans="1:8" x14ac:dyDescent="0.2">
      <c r="A52" s="44" t="s">
        <v>40</v>
      </c>
      <c r="B52" s="44" t="s">
        <v>30</v>
      </c>
      <c r="C52" s="44">
        <v>1966</v>
      </c>
      <c r="D52" s="44">
        <v>5</v>
      </c>
      <c r="E52" s="44">
        <v>3</v>
      </c>
      <c r="F52" s="43">
        <v>18.100000000000001</v>
      </c>
      <c r="G52" s="43">
        <v>2.87</v>
      </c>
      <c r="H52"/>
    </row>
    <row r="53" spans="1:8" x14ac:dyDescent="0.2">
      <c r="A53" s="44" t="s">
        <v>40</v>
      </c>
      <c r="B53" s="44" t="s">
        <v>30</v>
      </c>
      <c r="C53" s="44">
        <v>1966</v>
      </c>
      <c r="D53" s="44">
        <v>5</v>
      </c>
      <c r="E53" s="44">
        <v>4</v>
      </c>
      <c r="F53" s="43">
        <v>20.100000000000001</v>
      </c>
      <c r="G53" s="43">
        <v>3.22</v>
      </c>
      <c r="H53"/>
    </row>
    <row r="54" spans="1:8" x14ac:dyDescent="0.2">
      <c r="A54" s="44" t="s">
        <v>40</v>
      </c>
      <c r="B54" s="44" t="s">
        <v>30</v>
      </c>
      <c r="C54" s="44">
        <v>1966</v>
      </c>
      <c r="D54" s="44">
        <v>5</v>
      </c>
      <c r="E54" s="44">
        <v>5</v>
      </c>
      <c r="F54" s="43">
        <v>18.2</v>
      </c>
      <c r="G54" s="43">
        <v>2.89</v>
      </c>
      <c r="H54"/>
    </row>
    <row r="55" spans="1:8" x14ac:dyDescent="0.2">
      <c r="A55" s="44" t="s">
        <v>40</v>
      </c>
      <c r="B55" s="44" t="s">
        <v>30</v>
      </c>
      <c r="C55" s="44">
        <v>1966</v>
      </c>
      <c r="D55" s="44">
        <v>5</v>
      </c>
      <c r="E55" s="44">
        <v>6</v>
      </c>
      <c r="F55" s="43">
        <v>15.2</v>
      </c>
      <c r="G55" s="43">
        <v>3.49</v>
      </c>
      <c r="H55"/>
    </row>
    <row r="56" spans="1:8" x14ac:dyDescent="0.2">
      <c r="A56" s="44" t="s">
        <v>40</v>
      </c>
      <c r="B56" s="44" t="s">
        <v>30</v>
      </c>
      <c r="C56" s="44">
        <v>1966</v>
      </c>
      <c r="D56" s="44">
        <v>5</v>
      </c>
      <c r="E56" s="44">
        <v>7</v>
      </c>
      <c r="F56" s="43">
        <v>13.2</v>
      </c>
      <c r="G56" s="43">
        <v>3.3</v>
      </c>
      <c r="H56"/>
    </row>
    <row r="57" spans="1:8" x14ac:dyDescent="0.2">
      <c r="A57" s="44" t="s">
        <v>40</v>
      </c>
      <c r="B57" s="44" t="s">
        <v>30</v>
      </c>
      <c r="C57" s="44">
        <v>1966</v>
      </c>
      <c r="D57" s="44">
        <v>5</v>
      </c>
      <c r="E57" s="44">
        <v>8</v>
      </c>
      <c r="F57" s="43">
        <v>17.2</v>
      </c>
      <c r="G57" s="43">
        <v>3.41</v>
      </c>
      <c r="H57"/>
    </row>
    <row r="58" spans="1:8" x14ac:dyDescent="0.2">
      <c r="A58" s="44" t="s">
        <v>40</v>
      </c>
      <c r="B58" s="44" t="s">
        <v>30</v>
      </c>
      <c r="C58" s="44">
        <v>1966</v>
      </c>
      <c r="D58" s="44">
        <v>5</v>
      </c>
      <c r="E58" s="44">
        <v>9</v>
      </c>
      <c r="F58" s="43">
        <v>16.399999999999999</v>
      </c>
      <c r="G58" s="43">
        <v>3.16</v>
      </c>
      <c r="H58"/>
    </row>
    <row r="59" spans="1:8" x14ac:dyDescent="0.2">
      <c r="A59" s="44" t="s">
        <v>40</v>
      </c>
      <c r="B59" s="44" t="s">
        <v>30</v>
      </c>
      <c r="C59" s="44">
        <v>1966</v>
      </c>
      <c r="D59" s="44">
        <v>5</v>
      </c>
      <c r="E59" s="44">
        <v>10</v>
      </c>
      <c r="F59" s="43">
        <v>17.8</v>
      </c>
      <c r="G59" s="43">
        <v>3.68</v>
      </c>
      <c r="H59"/>
    </row>
    <row r="60" spans="1:8" x14ac:dyDescent="0.2">
      <c r="A60" s="44" t="s">
        <v>40</v>
      </c>
      <c r="B60" s="44" t="s">
        <v>30</v>
      </c>
      <c r="C60" s="44">
        <v>1966</v>
      </c>
      <c r="D60" s="44">
        <v>5</v>
      </c>
      <c r="E60" s="44">
        <v>11</v>
      </c>
      <c r="F60" s="43">
        <v>17</v>
      </c>
      <c r="G60" s="43">
        <v>2.25</v>
      </c>
      <c r="H60"/>
    </row>
    <row r="61" spans="1:8" x14ac:dyDescent="0.2">
      <c r="A61" s="44" t="s">
        <v>40</v>
      </c>
      <c r="B61" s="44" t="s">
        <v>30</v>
      </c>
      <c r="C61" s="44">
        <v>1966</v>
      </c>
      <c r="D61" s="44">
        <v>5</v>
      </c>
      <c r="E61" s="44">
        <v>12</v>
      </c>
      <c r="F61" s="43">
        <v>10.1</v>
      </c>
      <c r="G61" s="43">
        <v>3.59</v>
      </c>
      <c r="H61"/>
    </row>
    <row r="62" spans="1:8" x14ac:dyDescent="0.2">
      <c r="A62" s="44" t="s">
        <v>40</v>
      </c>
      <c r="B62" s="44" t="s">
        <v>30</v>
      </c>
      <c r="C62" s="44">
        <v>1966</v>
      </c>
      <c r="D62" s="44">
        <v>6</v>
      </c>
      <c r="E62" s="44">
        <v>1</v>
      </c>
      <c r="F62" s="43">
        <v>19.3</v>
      </c>
      <c r="G62" s="43">
        <v>3.28</v>
      </c>
      <c r="H62"/>
    </row>
    <row r="63" spans="1:8" x14ac:dyDescent="0.2">
      <c r="A63" s="44" t="s">
        <v>40</v>
      </c>
      <c r="B63" s="44" t="s">
        <v>30</v>
      </c>
      <c r="C63" s="44">
        <v>1966</v>
      </c>
      <c r="D63" s="44">
        <v>6</v>
      </c>
      <c r="E63" s="44">
        <v>2</v>
      </c>
      <c r="F63" s="43">
        <v>19.5</v>
      </c>
      <c r="G63" s="43">
        <v>2.91</v>
      </c>
      <c r="H63"/>
    </row>
    <row r="64" spans="1:8" x14ac:dyDescent="0.2">
      <c r="A64" s="44" t="s">
        <v>40</v>
      </c>
      <c r="B64" s="44" t="s">
        <v>30</v>
      </c>
      <c r="C64" s="44">
        <v>1966</v>
      </c>
      <c r="D64" s="44">
        <v>6</v>
      </c>
      <c r="E64" s="44">
        <v>3</v>
      </c>
      <c r="F64" s="43">
        <v>18.5</v>
      </c>
      <c r="G64" s="43">
        <v>3.3</v>
      </c>
      <c r="H64"/>
    </row>
    <row r="65" spans="1:8" x14ac:dyDescent="0.2">
      <c r="A65" s="44" t="s">
        <v>40</v>
      </c>
      <c r="B65" s="44" t="s">
        <v>30</v>
      </c>
      <c r="C65" s="44">
        <v>1966</v>
      </c>
      <c r="D65" s="44">
        <v>6</v>
      </c>
      <c r="E65" s="44">
        <v>4</v>
      </c>
      <c r="F65" s="43">
        <v>18</v>
      </c>
      <c r="G65" s="43">
        <v>3.32</v>
      </c>
      <c r="H65"/>
    </row>
    <row r="66" spans="1:8" x14ac:dyDescent="0.2">
      <c r="A66" s="44" t="s">
        <v>40</v>
      </c>
      <c r="B66" s="44" t="s">
        <v>30</v>
      </c>
      <c r="C66" s="44">
        <v>1966</v>
      </c>
      <c r="D66" s="44">
        <v>6</v>
      </c>
      <c r="E66" s="44">
        <v>5</v>
      </c>
      <c r="F66" s="43">
        <v>18.899999999999999</v>
      </c>
      <c r="G66" s="43">
        <v>3.07</v>
      </c>
      <c r="H66"/>
    </row>
    <row r="67" spans="1:8" x14ac:dyDescent="0.2">
      <c r="A67" s="44" t="s">
        <v>40</v>
      </c>
      <c r="B67" s="44" t="s">
        <v>30</v>
      </c>
      <c r="C67" s="44">
        <v>1966</v>
      </c>
      <c r="D67" s="44">
        <v>6</v>
      </c>
      <c r="E67" s="44">
        <v>6</v>
      </c>
      <c r="F67" s="43">
        <v>14.6</v>
      </c>
      <c r="G67" s="43">
        <v>3.27</v>
      </c>
      <c r="H67"/>
    </row>
    <row r="68" spans="1:8" x14ac:dyDescent="0.2">
      <c r="A68" s="44" t="s">
        <v>40</v>
      </c>
      <c r="B68" s="44" t="s">
        <v>30</v>
      </c>
      <c r="C68" s="44">
        <v>1966</v>
      </c>
      <c r="D68" s="44">
        <v>6</v>
      </c>
      <c r="E68" s="44">
        <v>7</v>
      </c>
      <c r="F68" s="43">
        <v>16.2</v>
      </c>
      <c r="G68" s="43">
        <v>3.47</v>
      </c>
      <c r="H68"/>
    </row>
    <row r="69" spans="1:8" x14ac:dyDescent="0.2">
      <c r="A69" s="44" t="s">
        <v>40</v>
      </c>
      <c r="B69" s="44" t="s">
        <v>30</v>
      </c>
      <c r="C69" s="44">
        <v>1966</v>
      </c>
      <c r="D69" s="44">
        <v>6</v>
      </c>
      <c r="E69" s="44">
        <v>8</v>
      </c>
      <c r="F69" s="43">
        <v>17.2</v>
      </c>
      <c r="G69" s="43">
        <v>3.24</v>
      </c>
      <c r="H69"/>
    </row>
    <row r="70" spans="1:8" x14ac:dyDescent="0.2">
      <c r="A70" s="44" t="s">
        <v>40</v>
      </c>
      <c r="B70" s="44" t="s">
        <v>30</v>
      </c>
      <c r="C70" s="44">
        <v>1966</v>
      </c>
      <c r="D70" s="44">
        <v>6</v>
      </c>
      <c r="E70" s="44">
        <v>9</v>
      </c>
      <c r="F70" s="43">
        <v>19.2</v>
      </c>
      <c r="G70" s="43">
        <v>3.09</v>
      </c>
      <c r="H70"/>
    </row>
    <row r="71" spans="1:8" x14ac:dyDescent="0.2">
      <c r="A71" s="44" t="s">
        <v>40</v>
      </c>
      <c r="B71" s="44" t="s">
        <v>30</v>
      </c>
      <c r="C71" s="44">
        <v>1966</v>
      </c>
      <c r="D71" s="44">
        <v>6</v>
      </c>
      <c r="E71" s="44">
        <v>10</v>
      </c>
      <c r="F71" s="43">
        <v>18.3</v>
      </c>
      <c r="G71" s="43">
        <v>3.51</v>
      </c>
      <c r="H71"/>
    </row>
    <row r="72" spans="1:8" x14ac:dyDescent="0.2">
      <c r="A72" s="44" t="s">
        <v>40</v>
      </c>
      <c r="B72" s="44" t="s">
        <v>30</v>
      </c>
      <c r="C72" s="44">
        <v>1966</v>
      </c>
      <c r="D72" s="44">
        <v>6</v>
      </c>
      <c r="E72" s="44">
        <v>11</v>
      </c>
      <c r="F72" s="43">
        <v>16.3</v>
      </c>
      <c r="G72" s="43">
        <v>3.18</v>
      </c>
      <c r="H72"/>
    </row>
    <row r="73" spans="1:8" x14ac:dyDescent="0.2">
      <c r="A73" s="44" t="s">
        <v>40</v>
      </c>
      <c r="B73" s="44" t="s">
        <v>30</v>
      </c>
      <c r="C73" s="44">
        <v>1966</v>
      </c>
      <c r="D73" s="44">
        <v>6</v>
      </c>
      <c r="E73" s="44">
        <v>12</v>
      </c>
      <c r="F73" s="43">
        <v>17.399999999999999</v>
      </c>
      <c r="G73" s="43">
        <v>3.26</v>
      </c>
      <c r="H73"/>
    </row>
    <row r="74" spans="1:8" x14ac:dyDescent="0.2">
      <c r="A74" s="44" t="s">
        <v>40</v>
      </c>
      <c r="B74" s="44" t="s">
        <v>30</v>
      </c>
      <c r="C74" s="44">
        <v>1967</v>
      </c>
      <c r="D74" s="44">
        <v>1</v>
      </c>
      <c r="E74" s="44">
        <v>1</v>
      </c>
      <c r="F74" s="43">
        <v>11.4</v>
      </c>
      <c r="G74" s="43">
        <v>3.35</v>
      </c>
      <c r="H74"/>
    </row>
    <row r="75" spans="1:8" x14ac:dyDescent="0.2">
      <c r="A75" s="44" t="s">
        <v>40</v>
      </c>
      <c r="B75" s="44" t="s">
        <v>30</v>
      </c>
      <c r="C75" s="44">
        <v>1967</v>
      </c>
      <c r="D75" s="44">
        <v>1</v>
      </c>
      <c r="E75" s="44">
        <v>2</v>
      </c>
      <c r="F75" s="43">
        <v>10.1</v>
      </c>
      <c r="G75" s="43">
        <v>3.22</v>
      </c>
      <c r="H75"/>
    </row>
    <row r="76" spans="1:8" x14ac:dyDescent="0.2">
      <c r="A76" s="44" t="s">
        <v>40</v>
      </c>
      <c r="B76" s="44" t="s">
        <v>30</v>
      </c>
      <c r="C76" s="44">
        <v>1967</v>
      </c>
      <c r="D76" s="44">
        <v>1</v>
      </c>
      <c r="E76" s="44">
        <v>3</v>
      </c>
      <c r="F76" s="43">
        <v>6.4</v>
      </c>
      <c r="G76" s="43">
        <v>3.46</v>
      </c>
      <c r="H76"/>
    </row>
    <row r="77" spans="1:8" x14ac:dyDescent="0.2">
      <c r="A77" s="44" t="s">
        <v>40</v>
      </c>
      <c r="B77" s="44" t="s">
        <v>30</v>
      </c>
      <c r="C77" s="44">
        <v>1967</v>
      </c>
      <c r="D77" s="44">
        <v>1</v>
      </c>
      <c r="E77" s="44">
        <v>4</v>
      </c>
      <c r="F77" s="43">
        <v>11</v>
      </c>
      <c r="G77" s="43">
        <v>3.4</v>
      </c>
      <c r="H77"/>
    </row>
    <row r="78" spans="1:8" x14ac:dyDescent="0.2">
      <c r="A78" s="44" t="s">
        <v>40</v>
      </c>
      <c r="B78" s="44" t="s">
        <v>30</v>
      </c>
      <c r="C78" s="44">
        <v>1967</v>
      </c>
      <c r="D78" s="44">
        <v>1</v>
      </c>
      <c r="E78" s="44">
        <v>5</v>
      </c>
      <c r="F78" s="43">
        <v>9.9</v>
      </c>
      <c r="G78" s="43">
        <v>3.32</v>
      </c>
      <c r="H78"/>
    </row>
    <row r="79" spans="1:8" x14ac:dyDescent="0.2">
      <c r="A79" s="44" t="s">
        <v>40</v>
      </c>
      <c r="B79" s="44" t="s">
        <v>30</v>
      </c>
      <c r="C79" s="44">
        <v>1967</v>
      </c>
      <c r="D79" s="44">
        <v>1</v>
      </c>
      <c r="E79" s="44">
        <v>6</v>
      </c>
      <c r="F79" s="43">
        <v>5.6</v>
      </c>
      <c r="G79" s="43">
        <v>3.35</v>
      </c>
      <c r="H79"/>
    </row>
    <row r="80" spans="1:8" x14ac:dyDescent="0.2">
      <c r="A80" s="44" t="s">
        <v>40</v>
      </c>
      <c r="B80" s="44" t="s">
        <v>30</v>
      </c>
      <c r="C80" s="44">
        <v>1967</v>
      </c>
      <c r="D80" s="44">
        <v>1</v>
      </c>
      <c r="E80" s="44">
        <v>7</v>
      </c>
      <c r="F80" s="43">
        <v>9.9</v>
      </c>
      <c r="G80" s="43">
        <v>3.33</v>
      </c>
      <c r="H80"/>
    </row>
    <row r="81" spans="1:8" x14ac:dyDescent="0.2">
      <c r="A81" s="44" t="s">
        <v>40</v>
      </c>
      <c r="B81" s="44" t="s">
        <v>30</v>
      </c>
      <c r="C81" s="44">
        <v>1967</v>
      </c>
      <c r="D81" s="44">
        <v>1</v>
      </c>
      <c r="E81" s="44">
        <v>8</v>
      </c>
      <c r="F81" s="43">
        <v>5.4</v>
      </c>
      <c r="G81" s="43">
        <v>3.22</v>
      </c>
      <c r="H81"/>
    </row>
    <row r="82" spans="1:8" x14ac:dyDescent="0.2">
      <c r="A82" s="44" t="s">
        <v>40</v>
      </c>
      <c r="B82" s="44" t="s">
        <v>30</v>
      </c>
      <c r="C82" s="44">
        <v>1967</v>
      </c>
      <c r="D82" s="44">
        <v>1</v>
      </c>
      <c r="E82" s="44">
        <v>9</v>
      </c>
      <c r="F82" s="43">
        <v>9</v>
      </c>
      <c r="G82" s="43">
        <v>3.21</v>
      </c>
      <c r="H82"/>
    </row>
    <row r="83" spans="1:8" x14ac:dyDescent="0.2">
      <c r="A83" s="44" t="s">
        <v>40</v>
      </c>
      <c r="B83" s="44" t="s">
        <v>30</v>
      </c>
      <c r="C83" s="44">
        <v>1967</v>
      </c>
      <c r="D83" s="44">
        <v>1</v>
      </c>
      <c r="E83" s="44">
        <v>10</v>
      </c>
      <c r="F83" s="43">
        <v>10.7</v>
      </c>
      <c r="G83" s="43">
        <v>3.18</v>
      </c>
      <c r="H83"/>
    </row>
    <row r="84" spans="1:8" x14ac:dyDescent="0.2">
      <c r="A84" s="44" t="s">
        <v>40</v>
      </c>
      <c r="B84" s="44" t="s">
        <v>30</v>
      </c>
      <c r="C84" s="44">
        <v>1967</v>
      </c>
      <c r="D84" s="44">
        <v>1</v>
      </c>
      <c r="E84" s="44">
        <v>11</v>
      </c>
      <c r="F84" s="43">
        <v>11.5</v>
      </c>
      <c r="G84" s="43">
        <v>3.25</v>
      </c>
      <c r="H84"/>
    </row>
    <row r="85" spans="1:8" x14ac:dyDescent="0.2">
      <c r="A85" s="44" t="s">
        <v>40</v>
      </c>
      <c r="B85" s="44" t="s">
        <v>30</v>
      </c>
      <c r="C85" s="44">
        <v>1967</v>
      </c>
      <c r="D85" s="44">
        <v>1</v>
      </c>
      <c r="E85" s="44">
        <v>12</v>
      </c>
      <c r="F85" s="43">
        <v>6.2</v>
      </c>
      <c r="G85" s="43">
        <v>3.26</v>
      </c>
      <c r="H85"/>
    </row>
    <row r="86" spans="1:8" x14ac:dyDescent="0.2">
      <c r="A86" s="44" t="s">
        <v>40</v>
      </c>
      <c r="B86" s="44" t="s">
        <v>30</v>
      </c>
      <c r="C86" s="44">
        <v>1967</v>
      </c>
      <c r="D86" s="44">
        <v>2</v>
      </c>
      <c r="E86" s="44">
        <v>1</v>
      </c>
      <c r="F86" s="43">
        <v>7.7</v>
      </c>
      <c r="G86" s="43">
        <v>3.29</v>
      </c>
      <c r="H86"/>
    </row>
    <row r="87" spans="1:8" x14ac:dyDescent="0.2">
      <c r="A87" s="44" t="s">
        <v>40</v>
      </c>
      <c r="B87" s="44" t="s">
        <v>30</v>
      </c>
      <c r="C87" s="44">
        <v>1967</v>
      </c>
      <c r="D87" s="44">
        <v>2</v>
      </c>
      <c r="E87" s="44">
        <v>2</v>
      </c>
      <c r="F87" s="43">
        <v>7.8</v>
      </c>
      <c r="G87" s="43">
        <v>3.41</v>
      </c>
      <c r="H87"/>
    </row>
    <row r="88" spans="1:8" x14ac:dyDescent="0.2">
      <c r="A88" s="44" t="s">
        <v>40</v>
      </c>
      <c r="B88" s="44" t="s">
        <v>30</v>
      </c>
      <c r="C88" s="44">
        <v>1967</v>
      </c>
      <c r="D88" s="44">
        <v>2</v>
      </c>
      <c r="E88" s="44">
        <v>3</v>
      </c>
      <c r="F88" s="43">
        <v>8.6</v>
      </c>
      <c r="G88" s="43">
        <v>3.32</v>
      </c>
      <c r="H88"/>
    </row>
    <row r="89" spans="1:8" x14ac:dyDescent="0.2">
      <c r="A89" s="44" t="s">
        <v>40</v>
      </c>
      <c r="B89" s="44" t="s">
        <v>30</v>
      </c>
      <c r="C89" s="44">
        <v>1967</v>
      </c>
      <c r="D89" s="44">
        <v>2</v>
      </c>
      <c r="E89" s="44">
        <v>4</v>
      </c>
      <c r="F89" s="43">
        <v>9.8000000000000007</v>
      </c>
      <c r="G89" s="43">
        <v>3.24</v>
      </c>
      <c r="H89"/>
    </row>
    <row r="90" spans="1:8" x14ac:dyDescent="0.2">
      <c r="A90" s="44" t="s">
        <v>40</v>
      </c>
      <c r="B90" s="44" t="s">
        <v>30</v>
      </c>
      <c r="C90" s="44">
        <v>1967</v>
      </c>
      <c r="D90" s="44">
        <v>2</v>
      </c>
      <c r="E90" s="44">
        <v>5</v>
      </c>
      <c r="F90" s="43">
        <v>7.4</v>
      </c>
      <c r="G90" s="43">
        <v>3.18</v>
      </c>
      <c r="H90"/>
    </row>
    <row r="91" spans="1:8" x14ac:dyDescent="0.2">
      <c r="A91" s="44" t="s">
        <v>40</v>
      </c>
      <c r="B91" s="44" t="s">
        <v>30</v>
      </c>
      <c r="C91" s="44">
        <v>1967</v>
      </c>
      <c r="D91" s="44">
        <v>2</v>
      </c>
      <c r="E91" s="44">
        <v>6</v>
      </c>
      <c r="F91" s="43">
        <v>9</v>
      </c>
      <c r="G91" s="43">
        <v>3.34</v>
      </c>
      <c r="H91"/>
    </row>
    <row r="92" spans="1:8" x14ac:dyDescent="0.2">
      <c r="A92" s="44" t="s">
        <v>40</v>
      </c>
      <c r="B92" s="44" t="s">
        <v>30</v>
      </c>
      <c r="C92" s="44">
        <v>1967</v>
      </c>
      <c r="D92" s="44">
        <v>2</v>
      </c>
      <c r="E92" s="44">
        <v>7</v>
      </c>
      <c r="F92" s="43">
        <v>6.6</v>
      </c>
      <c r="G92" s="43">
        <v>3.55</v>
      </c>
      <c r="H92"/>
    </row>
    <row r="93" spans="1:8" x14ac:dyDescent="0.2">
      <c r="A93" s="44" t="s">
        <v>40</v>
      </c>
      <c r="B93" s="44" t="s">
        <v>30</v>
      </c>
      <c r="C93" s="44">
        <v>1967</v>
      </c>
      <c r="D93" s="44">
        <v>2</v>
      </c>
      <c r="E93" s="44">
        <v>8</v>
      </c>
      <c r="F93" s="43">
        <v>8.6</v>
      </c>
      <c r="G93" s="43">
        <v>3.37</v>
      </c>
      <c r="H93"/>
    </row>
    <row r="94" spans="1:8" x14ac:dyDescent="0.2">
      <c r="A94" s="44" t="s">
        <v>40</v>
      </c>
      <c r="B94" s="44" t="s">
        <v>30</v>
      </c>
      <c r="C94" s="44">
        <v>1967</v>
      </c>
      <c r="D94" s="44">
        <v>2</v>
      </c>
      <c r="E94" s="44">
        <v>9</v>
      </c>
      <c r="F94" s="43">
        <v>6.5</v>
      </c>
      <c r="G94" s="43">
        <v>3.38</v>
      </c>
      <c r="H94"/>
    </row>
    <row r="95" spans="1:8" x14ac:dyDescent="0.2">
      <c r="A95" s="44" t="s">
        <v>40</v>
      </c>
      <c r="B95" s="44" t="s">
        <v>30</v>
      </c>
      <c r="C95" s="44">
        <v>1967</v>
      </c>
      <c r="D95" s="44">
        <v>2</v>
      </c>
      <c r="E95" s="44">
        <v>10</v>
      </c>
      <c r="F95" s="43">
        <v>8.5</v>
      </c>
      <c r="G95" s="43">
        <v>3.31</v>
      </c>
      <c r="H95"/>
    </row>
    <row r="96" spans="1:8" x14ac:dyDescent="0.2">
      <c r="A96" s="44" t="s">
        <v>40</v>
      </c>
      <c r="B96" s="44" t="s">
        <v>30</v>
      </c>
      <c r="C96" s="44">
        <v>1967</v>
      </c>
      <c r="D96" s="44">
        <v>2</v>
      </c>
      <c r="E96" s="44">
        <v>11</v>
      </c>
      <c r="F96" s="43">
        <v>3.8</v>
      </c>
      <c r="G96" s="43">
        <v>3.19</v>
      </c>
      <c r="H96"/>
    </row>
    <row r="97" spans="1:8" x14ac:dyDescent="0.2">
      <c r="A97" s="44" t="s">
        <v>40</v>
      </c>
      <c r="B97" s="44" t="s">
        <v>30</v>
      </c>
      <c r="C97" s="44">
        <v>1967</v>
      </c>
      <c r="D97" s="44">
        <v>2</v>
      </c>
      <c r="E97" s="44">
        <v>12</v>
      </c>
      <c r="F97" s="43">
        <v>10.3</v>
      </c>
      <c r="G97" s="43">
        <v>3.18</v>
      </c>
      <c r="H97"/>
    </row>
    <row r="98" spans="1:8" x14ac:dyDescent="0.2">
      <c r="A98" s="44" t="s">
        <v>40</v>
      </c>
      <c r="B98" s="44" t="s">
        <v>30</v>
      </c>
      <c r="C98" s="44">
        <v>1967</v>
      </c>
      <c r="D98" s="44">
        <v>3</v>
      </c>
      <c r="E98" s="44">
        <v>1</v>
      </c>
      <c r="F98" s="43">
        <v>6.7</v>
      </c>
      <c r="G98" s="43">
        <v>3.13</v>
      </c>
      <c r="H98"/>
    </row>
    <row r="99" spans="1:8" x14ac:dyDescent="0.2">
      <c r="A99" s="44" t="s">
        <v>40</v>
      </c>
      <c r="B99" s="44" t="s">
        <v>30</v>
      </c>
      <c r="C99" s="44">
        <v>1967</v>
      </c>
      <c r="D99" s="44">
        <v>3</v>
      </c>
      <c r="E99" s="44">
        <v>2</v>
      </c>
      <c r="F99" s="43">
        <v>6.3</v>
      </c>
      <c r="G99" s="43">
        <v>3.29</v>
      </c>
      <c r="H99"/>
    </row>
    <row r="100" spans="1:8" x14ac:dyDescent="0.2">
      <c r="A100" s="44" t="s">
        <v>40</v>
      </c>
      <c r="B100" s="44" t="s">
        <v>30</v>
      </c>
      <c r="C100" s="44">
        <v>1967</v>
      </c>
      <c r="D100" s="44">
        <v>3</v>
      </c>
      <c r="E100" s="44">
        <v>3</v>
      </c>
      <c r="F100" s="43">
        <v>0.9</v>
      </c>
      <c r="G100" s="43">
        <v>3.15</v>
      </c>
      <c r="H100"/>
    </row>
    <row r="101" spans="1:8" x14ac:dyDescent="0.2">
      <c r="A101" s="44" t="s">
        <v>40</v>
      </c>
      <c r="B101" s="44" t="s">
        <v>30</v>
      </c>
      <c r="C101" s="44">
        <v>1967</v>
      </c>
      <c r="D101" s="44">
        <v>3</v>
      </c>
      <c r="E101" s="44">
        <v>4</v>
      </c>
      <c r="F101" s="43">
        <v>9.5</v>
      </c>
      <c r="G101" s="43">
        <v>3.21</v>
      </c>
      <c r="H101"/>
    </row>
    <row r="102" spans="1:8" x14ac:dyDescent="0.2">
      <c r="A102" s="44" t="s">
        <v>40</v>
      </c>
      <c r="B102" s="44" t="s">
        <v>30</v>
      </c>
      <c r="C102" s="44">
        <v>1967</v>
      </c>
      <c r="D102" s="44">
        <v>3</v>
      </c>
      <c r="E102" s="44">
        <v>5</v>
      </c>
      <c r="F102" s="43">
        <v>7.4</v>
      </c>
      <c r="G102" s="43">
        <v>3.13</v>
      </c>
      <c r="H102"/>
    </row>
    <row r="103" spans="1:8" x14ac:dyDescent="0.2">
      <c r="A103" s="44" t="s">
        <v>40</v>
      </c>
      <c r="B103" s="44" t="s">
        <v>30</v>
      </c>
      <c r="C103" s="44">
        <v>1967</v>
      </c>
      <c r="D103" s="44">
        <v>3</v>
      </c>
      <c r="E103" s="44">
        <v>6</v>
      </c>
      <c r="F103" s="43">
        <v>6.8</v>
      </c>
      <c r="G103" s="43">
        <v>3.38</v>
      </c>
      <c r="H103"/>
    </row>
    <row r="104" spans="1:8" x14ac:dyDescent="0.2">
      <c r="A104" s="44" t="s">
        <v>40</v>
      </c>
      <c r="B104" s="44" t="s">
        <v>30</v>
      </c>
      <c r="C104" s="44">
        <v>1967</v>
      </c>
      <c r="D104" s="44">
        <v>3</v>
      </c>
      <c r="E104" s="44">
        <v>7</v>
      </c>
      <c r="F104" s="43">
        <v>8.6999999999999993</v>
      </c>
      <c r="G104" s="43">
        <v>3.16</v>
      </c>
      <c r="H104"/>
    </row>
    <row r="105" spans="1:8" x14ac:dyDescent="0.2">
      <c r="A105" s="44" t="s">
        <v>40</v>
      </c>
      <c r="B105" s="44" t="s">
        <v>30</v>
      </c>
      <c r="C105" s="44">
        <v>1967</v>
      </c>
      <c r="D105" s="44">
        <v>3</v>
      </c>
      <c r="E105" s="44">
        <v>8</v>
      </c>
      <c r="F105" s="43">
        <v>8.6</v>
      </c>
      <c r="G105" s="43">
        <v>3.14</v>
      </c>
      <c r="H105"/>
    </row>
    <row r="106" spans="1:8" x14ac:dyDescent="0.2">
      <c r="A106" s="44" t="s">
        <v>40</v>
      </c>
      <c r="B106" s="44" t="s">
        <v>30</v>
      </c>
      <c r="C106" s="44">
        <v>1967</v>
      </c>
      <c r="D106" s="44">
        <v>3</v>
      </c>
      <c r="E106" s="44">
        <v>9</v>
      </c>
      <c r="F106" s="43">
        <v>1.8</v>
      </c>
      <c r="G106" s="43">
        <v>3.03</v>
      </c>
      <c r="H106"/>
    </row>
    <row r="107" spans="1:8" x14ac:dyDescent="0.2">
      <c r="A107" s="44" t="s">
        <v>40</v>
      </c>
      <c r="B107" s="44" t="s">
        <v>30</v>
      </c>
      <c r="C107" s="44">
        <v>1967</v>
      </c>
      <c r="D107" s="44">
        <v>3</v>
      </c>
      <c r="E107" s="44">
        <v>10</v>
      </c>
      <c r="F107" s="43">
        <v>8.4</v>
      </c>
      <c r="G107" s="43">
        <v>3.24</v>
      </c>
      <c r="H107"/>
    </row>
    <row r="108" spans="1:8" x14ac:dyDescent="0.2">
      <c r="A108" s="44" t="s">
        <v>40</v>
      </c>
      <c r="B108" s="44" t="s">
        <v>30</v>
      </c>
      <c r="C108" s="44">
        <v>1967</v>
      </c>
      <c r="D108" s="44">
        <v>3</v>
      </c>
      <c r="E108" s="44">
        <v>11</v>
      </c>
      <c r="F108" s="43">
        <v>9.4</v>
      </c>
      <c r="G108" s="43">
        <v>3.14</v>
      </c>
      <c r="H108"/>
    </row>
    <row r="109" spans="1:8" x14ac:dyDescent="0.2">
      <c r="A109" s="44" t="s">
        <v>40</v>
      </c>
      <c r="B109" s="44" t="s">
        <v>30</v>
      </c>
      <c r="C109" s="44">
        <v>1967</v>
      </c>
      <c r="D109" s="44">
        <v>3</v>
      </c>
      <c r="E109" s="44">
        <v>12</v>
      </c>
      <c r="F109" s="43">
        <v>11.4</v>
      </c>
      <c r="G109" s="43">
        <v>3.36</v>
      </c>
      <c r="H109"/>
    </row>
    <row r="110" spans="1:8" x14ac:dyDescent="0.2">
      <c r="A110" s="44" t="s">
        <v>40</v>
      </c>
      <c r="B110" s="44" t="s">
        <v>30</v>
      </c>
      <c r="C110" s="44">
        <v>1967</v>
      </c>
      <c r="D110" s="44">
        <v>4</v>
      </c>
      <c r="E110" s="44">
        <v>1</v>
      </c>
      <c r="F110" s="43">
        <v>7.2</v>
      </c>
      <c r="G110" s="43">
        <v>3.4</v>
      </c>
      <c r="H110"/>
    </row>
    <row r="111" spans="1:8" x14ac:dyDescent="0.2">
      <c r="A111" s="44" t="s">
        <v>40</v>
      </c>
      <c r="B111" s="44" t="s">
        <v>30</v>
      </c>
      <c r="C111" s="44">
        <v>1967</v>
      </c>
      <c r="D111" s="44">
        <v>4</v>
      </c>
      <c r="E111" s="44">
        <v>2</v>
      </c>
      <c r="F111" s="43">
        <v>8.1999999999999993</v>
      </c>
      <c r="G111" s="43">
        <v>3.34</v>
      </c>
      <c r="H111"/>
    </row>
    <row r="112" spans="1:8" x14ac:dyDescent="0.2">
      <c r="A112" s="44" t="s">
        <v>40</v>
      </c>
      <c r="B112" s="44" t="s">
        <v>30</v>
      </c>
      <c r="C112" s="44">
        <v>1967</v>
      </c>
      <c r="D112" s="44">
        <v>4</v>
      </c>
      <c r="E112" s="44">
        <v>3</v>
      </c>
      <c r="F112" s="43">
        <v>8.8000000000000007</v>
      </c>
      <c r="G112" s="43">
        <v>3.42</v>
      </c>
      <c r="H112"/>
    </row>
    <row r="113" spans="1:8" x14ac:dyDescent="0.2">
      <c r="A113" s="44" t="s">
        <v>40</v>
      </c>
      <c r="B113" s="44" t="s">
        <v>30</v>
      </c>
      <c r="C113" s="44">
        <v>1967</v>
      </c>
      <c r="D113" s="44">
        <v>4</v>
      </c>
      <c r="E113" s="44">
        <v>4</v>
      </c>
      <c r="F113" s="43">
        <v>7.2</v>
      </c>
      <c r="G113" s="43">
        <v>3.32</v>
      </c>
      <c r="H113"/>
    </row>
    <row r="114" spans="1:8" x14ac:dyDescent="0.2">
      <c r="A114" s="44" t="s">
        <v>40</v>
      </c>
      <c r="B114" s="44" t="s">
        <v>30</v>
      </c>
      <c r="C114" s="44">
        <v>1967</v>
      </c>
      <c r="D114" s="44">
        <v>4</v>
      </c>
      <c r="E114" s="44">
        <v>5</v>
      </c>
      <c r="F114" s="43">
        <v>6.5</v>
      </c>
      <c r="G114" s="43">
        <v>3.16</v>
      </c>
      <c r="H114"/>
    </row>
    <row r="115" spans="1:8" x14ac:dyDescent="0.2">
      <c r="A115" s="44" t="s">
        <v>40</v>
      </c>
      <c r="B115" s="44" t="s">
        <v>30</v>
      </c>
      <c r="C115" s="44">
        <v>1967</v>
      </c>
      <c r="D115" s="44">
        <v>4</v>
      </c>
      <c r="E115" s="44">
        <v>6</v>
      </c>
      <c r="F115" s="43">
        <v>8</v>
      </c>
      <c r="G115" s="43">
        <v>3.15</v>
      </c>
      <c r="H115"/>
    </row>
    <row r="116" spans="1:8" x14ac:dyDescent="0.2">
      <c r="A116" s="44" t="s">
        <v>40</v>
      </c>
      <c r="B116" s="44" t="s">
        <v>30</v>
      </c>
      <c r="C116" s="44">
        <v>1967</v>
      </c>
      <c r="D116" s="44">
        <v>4</v>
      </c>
      <c r="E116" s="44">
        <v>7</v>
      </c>
      <c r="F116" s="43">
        <v>9.3000000000000007</v>
      </c>
      <c r="G116" s="43">
        <v>3.22</v>
      </c>
      <c r="H116"/>
    </row>
    <row r="117" spans="1:8" x14ac:dyDescent="0.2">
      <c r="A117" s="44" t="s">
        <v>40</v>
      </c>
      <c r="B117" s="44" t="s">
        <v>30</v>
      </c>
      <c r="C117" s="44">
        <v>1967</v>
      </c>
      <c r="D117" s="44">
        <v>4</v>
      </c>
      <c r="E117" s="44">
        <v>8</v>
      </c>
      <c r="F117" s="43">
        <v>5.0999999999999996</v>
      </c>
      <c r="G117" s="43">
        <v>3.22</v>
      </c>
      <c r="H117"/>
    </row>
    <row r="118" spans="1:8" x14ac:dyDescent="0.2">
      <c r="A118" s="44" t="s">
        <v>40</v>
      </c>
      <c r="B118" s="44" t="s">
        <v>30</v>
      </c>
      <c r="C118" s="44">
        <v>1967</v>
      </c>
      <c r="D118" s="44">
        <v>4</v>
      </c>
      <c r="E118" s="44">
        <v>9</v>
      </c>
      <c r="F118" s="43">
        <v>8.3000000000000007</v>
      </c>
      <c r="G118" s="43">
        <v>3.34</v>
      </c>
      <c r="H118"/>
    </row>
    <row r="119" spans="1:8" x14ac:dyDescent="0.2">
      <c r="A119" s="44" t="s">
        <v>40</v>
      </c>
      <c r="B119" s="44" t="s">
        <v>30</v>
      </c>
      <c r="C119" s="44">
        <v>1967</v>
      </c>
      <c r="D119" s="44">
        <v>4</v>
      </c>
      <c r="E119" s="44">
        <v>10</v>
      </c>
      <c r="F119" s="43">
        <v>10.199999999999999</v>
      </c>
      <c r="G119" s="43">
        <v>3.32</v>
      </c>
      <c r="H119"/>
    </row>
    <row r="120" spans="1:8" x14ac:dyDescent="0.2">
      <c r="A120" s="44" t="s">
        <v>40</v>
      </c>
      <c r="B120" s="44" t="s">
        <v>30</v>
      </c>
      <c r="C120" s="44">
        <v>1967</v>
      </c>
      <c r="D120" s="44">
        <v>4</v>
      </c>
      <c r="E120" s="44">
        <v>11</v>
      </c>
      <c r="F120" s="43">
        <v>12.2</v>
      </c>
      <c r="G120" s="43">
        <v>3.22</v>
      </c>
      <c r="H120"/>
    </row>
    <row r="121" spans="1:8" x14ac:dyDescent="0.2">
      <c r="A121" s="44" t="s">
        <v>40</v>
      </c>
      <c r="B121" s="44" t="s">
        <v>30</v>
      </c>
      <c r="C121" s="44">
        <v>1967</v>
      </c>
      <c r="D121" s="44">
        <v>4</v>
      </c>
      <c r="E121" s="44">
        <v>12</v>
      </c>
      <c r="F121" s="43">
        <v>8.1</v>
      </c>
      <c r="G121" s="43">
        <v>3.22</v>
      </c>
      <c r="H121"/>
    </row>
    <row r="122" spans="1:8" x14ac:dyDescent="0.2">
      <c r="A122" s="44" t="s">
        <v>40</v>
      </c>
      <c r="B122" s="44" t="s">
        <v>30</v>
      </c>
      <c r="C122" s="44">
        <v>1967</v>
      </c>
      <c r="D122" s="44">
        <v>5</v>
      </c>
      <c r="E122" s="44">
        <v>1</v>
      </c>
      <c r="F122" s="43">
        <v>8.5</v>
      </c>
      <c r="G122" s="43">
        <v>3.2</v>
      </c>
      <c r="H122"/>
    </row>
    <row r="123" spans="1:8" x14ac:dyDescent="0.2">
      <c r="A123" s="44" t="s">
        <v>40</v>
      </c>
      <c r="B123" s="44" t="s">
        <v>30</v>
      </c>
      <c r="C123" s="44">
        <v>1967</v>
      </c>
      <c r="D123" s="44">
        <v>5</v>
      </c>
      <c r="E123" s="44">
        <v>2</v>
      </c>
      <c r="F123" s="43">
        <v>7.4</v>
      </c>
      <c r="G123" s="43">
        <v>3.35</v>
      </c>
      <c r="H123"/>
    </row>
    <row r="124" spans="1:8" x14ac:dyDescent="0.2">
      <c r="A124" s="44" t="s">
        <v>40</v>
      </c>
      <c r="B124" s="44" t="s">
        <v>30</v>
      </c>
      <c r="C124" s="44">
        <v>1967</v>
      </c>
      <c r="D124" s="44">
        <v>5</v>
      </c>
      <c r="E124" s="44">
        <v>3</v>
      </c>
      <c r="F124" s="43">
        <v>8.5</v>
      </c>
      <c r="G124" s="43">
        <v>3.34</v>
      </c>
      <c r="H124"/>
    </row>
    <row r="125" spans="1:8" x14ac:dyDescent="0.2">
      <c r="A125" s="44" t="s">
        <v>40</v>
      </c>
      <c r="B125" s="44" t="s">
        <v>30</v>
      </c>
      <c r="C125" s="44">
        <v>1967</v>
      </c>
      <c r="D125" s="44">
        <v>5</v>
      </c>
      <c r="E125" s="44">
        <v>4</v>
      </c>
      <c r="F125" s="43">
        <v>9.6999999999999993</v>
      </c>
      <c r="G125" s="43">
        <v>3.31</v>
      </c>
      <c r="H125"/>
    </row>
    <row r="126" spans="1:8" x14ac:dyDescent="0.2">
      <c r="A126" s="44" t="s">
        <v>40</v>
      </c>
      <c r="B126" s="44" t="s">
        <v>30</v>
      </c>
      <c r="C126" s="44">
        <v>1967</v>
      </c>
      <c r="D126" s="44">
        <v>5</v>
      </c>
      <c r="E126" s="44">
        <v>5</v>
      </c>
      <c r="F126" s="43">
        <v>9.5</v>
      </c>
      <c r="G126" s="43">
        <v>3.06</v>
      </c>
      <c r="H126"/>
    </row>
    <row r="127" spans="1:8" x14ac:dyDescent="0.2">
      <c r="A127" s="44" t="s">
        <v>40</v>
      </c>
      <c r="B127" s="44" t="s">
        <v>30</v>
      </c>
      <c r="C127" s="44">
        <v>1967</v>
      </c>
      <c r="D127" s="44">
        <v>5</v>
      </c>
      <c r="E127" s="44">
        <v>6</v>
      </c>
      <c r="F127" s="43">
        <v>8.1999999999999993</v>
      </c>
      <c r="G127" s="43">
        <v>3.28</v>
      </c>
      <c r="H127"/>
    </row>
    <row r="128" spans="1:8" x14ac:dyDescent="0.2">
      <c r="A128" s="44" t="s">
        <v>40</v>
      </c>
      <c r="B128" s="44" t="s">
        <v>30</v>
      </c>
      <c r="C128" s="44">
        <v>1967</v>
      </c>
      <c r="D128" s="44">
        <v>5</v>
      </c>
      <c r="E128" s="44">
        <v>7</v>
      </c>
      <c r="F128" s="43">
        <v>8</v>
      </c>
      <c r="G128" s="43">
        <v>3.11</v>
      </c>
      <c r="H128"/>
    </row>
    <row r="129" spans="1:8" x14ac:dyDescent="0.2">
      <c r="A129" s="44" t="s">
        <v>40</v>
      </c>
      <c r="B129" s="44" t="s">
        <v>30</v>
      </c>
      <c r="C129" s="44">
        <v>1967</v>
      </c>
      <c r="D129" s="44">
        <v>5</v>
      </c>
      <c r="E129" s="44">
        <v>8</v>
      </c>
      <c r="F129" s="43">
        <v>9.1999999999999993</v>
      </c>
      <c r="G129" s="43">
        <v>3.29</v>
      </c>
      <c r="H129"/>
    </row>
    <row r="130" spans="1:8" x14ac:dyDescent="0.2">
      <c r="A130" s="44" t="s">
        <v>40</v>
      </c>
      <c r="B130" s="44" t="s">
        <v>30</v>
      </c>
      <c r="C130" s="44">
        <v>1967</v>
      </c>
      <c r="D130" s="44">
        <v>5</v>
      </c>
      <c r="E130" s="44">
        <v>9</v>
      </c>
      <c r="F130" s="43">
        <v>6</v>
      </c>
      <c r="G130" s="43">
        <v>3.13</v>
      </c>
      <c r="H130"/>
    </row>
    <row r="131" spans="1:8" x14ac:dyDescent="0.2">
      <c r="A131" s="44" t="s">
        <v>40</v>
      </c>
      <c r="B131" s="44" t="s">
        <v>30</v>
      </c>
      <c r="C131" s="44">
        <v>1967</v>
      </c>
      <c r="D131" s="44">
        <v>5</v>
      </c>
      <c r="E131" s="44">
        <v>10</v>
      </c>
      <c r="F131" s="43">
        <v>13.6</v>
      </c>
      <c r="G131" s="43">
        <v>3.12</v>
      </c>
      <c r="H131"/>
    </row>
    <row r="132" spans="1:8" x14ac:dyDescent="0.2">
      <c r="A132" s="44" t="s">
        <v>40</v>
      </c>
      <c r="B132" s="44" t="s">
        <v>30</v>
      </c>
      <c r="C132" s="44">
        <v>1967</v>
      </c>
      <c r="D132" s="44">
        <v>5</v>
      </c>
      <c r="E132" s="44">
        <v>11</v>
      </c>
      <c r="F132" s="43">
        <v>9.6</v>
      </c>
      <c r="G132" s="43">
        <v>3.14</v>
      </c>
      <c r="H132"/>
    </row>
    <row r="133" spans="1:8" x14ac:dyDescent="0.2">
      <c r="A133" s="44" t="s">
        <v>40</v>
      </c>
      <c r="B133" s="44" t="s">
        <v>30</v>
      </c>
      <c r="C133" s="44">
        <v>1967</v>
      </c>
      <c r="D133" s="44">
        <v>5</v>
      </c>
      <c r="E133" s="44">
        <v>12</v>
      </c>
      <c r="F133" s="43">
        <v>10.3</v>
      </c>
      <c r="G133" s="43">
        <v>3.09</v>
      </c>
      <c r="H133"/>
    </row>
    <row r="134" spans="1:8" x14ac:dyDescent="0.2">
      <c r="A134" s="44" t="s">
        <v>40</v>
      </c>
      <c r="B134" s="44" t="s">
        <v>30</v>
      </c>
      <c r="C134" s="44">
        <v>1967</v>
      </c>
      <c r="D134" s="44">
        <v>6</v>
      </c>
      <c r="E134" s="44">
        <v>1</v>
      </c>
      <c r="F134" s="43">
        <v>12</v>
      </c>
      <c r="G134" s="43">
        <v>3.19</v>
      </c>
      <c r="H134"/>
    </row>
    <row r="135" spans="1:8" x14ac:dyDescent="0.2">
      <c r="A135" s="44" t="s">
        <v>40</v>
      </c>
      <c r="B135" s="44" t="s">
        <v>30</v>
      </c>
      <c r="C135" s="44">
        <v>1967</v>
      </c>
      <c r="D135" s="44">
        <v>6</v>
      </c>
      <c r="E135" s="44">
        <v>2</v>
      </c>
      <c r="F135" s="43">
        <v>9.9</v>
      </c>
      <c r="G135" s="43">
        <v>3.41</v>
      </c>
      <c r="H135"/>
    </row>
    <row r="136" spans="1:8" x14ac:dyDescent="0.2">
      <c r="A136" s="44" t="s">
        <v>40</v>
      </c>
      <c r="B136" s="44" t="s">
        <v>30</v>
      </c>
      <c r="C136" s="44">
        <v>1967</v>
      </c>
      <c r="D136" s="44">
        <v>6</v>
      </c>
      <c r="E136" s="44">
        <v>3</v>
      </c>
      <c r="F136" s="43">
        <v>7.4</v>
      </c>
      <c r="G136" s="43">
        <v>3.22</v>
      </c>
      <c r="H136"/>
    </row>
    <row r="137" spans="1:8" x14ac:dyDescent="0.2">
      <c r="A137" s="44" t="s">
        <v>40</v>
      </c>
      <c r="B137" s="44" t="s">
        <v>30</v>
      </c>
      <c r="C137" s="44">
        <v>1967</v>
      </c>
      <c r="D137" s="44">
        <v>6</v>
      </c>
      <c r="E137" s="44">
        <v>4</v>
      </c>
      <c r="F137" s="43">
        <v>9.5</v>
      </c>
      <c r="G137" s="43">
        <v>3.22</v>
      </c>
      <c r="H137"/>
    </row>
    <row r="138" spans="1:8" x14ac:dyDescent="0.2">
      <c r="A138" s="44" t="s">
        <v>40</v>
      </c>
      <c r="B138" s="44" t="s">
        <v>30</v>
      </c>
      <c r="C138" s="44">
        <v>1967</v>
      </c>
      <c r="D138" s="44">
        <v>6</v>
      </c>
      <c r="E138" s="44">
        <v>5</v>
      </c>
      <c r="F138" s="43">
        <v>11.1</v>
      </c>
      <c r="G138" s="43">
        <v>3.15</v>
      </c>
      <c r="H138"/>
    </row>
    <row r="139" spans="1:8" x14ac:dyDescent="0.2">
      <c r="A139" s="44" t="s">
        <v>40</v>
      </c>
      <c r="B139" s="44" t="s">
        <v>30</v>
      </c>
      <c r="C139" s="44">
        <v>1967</v>
      </c>
      <c r="D139" s="44">
        <v>6</v>
      </c>
      <c r="E139" s="44">
        <v>6</v>
      </c>
      <c r="F139" s="43">
        <v>11.2</v>
      </c>
      <c r="G139" s="43">
        <v>3.23</v>
      </c>
      <c r="H139"/>
    </row>
    <row r="140" spans="1:8" x14ac:dyDescent="0.2">
      <c r="A140" s="44" t="s">
        <v>40</v>
      </c>
      <c r="B140" s="44" t="s">
        <v>30</v>
      </c>
      <c r="C140" s="44">
        <v>1967</v>
      </c>
      <c r="D140" s="44">
        <v>6</v>
      </c>
      <c r="E140" s="44">
        <v>7</v>
      </c>
      <c r="F140" s="43">
        <v>10.199999999999999</v>
      </c>
      <c r="G140" s="43">
        <v>3.16</v>
      </c>
      <c r="H140"/>
    </row>
    <row r="141" spans="1:8" x14ac:dyDescent="0.2">
      <c r="A141" s="44" t="s">
        <v>40</v>
      </c>
      <c r="B141" s="44" t="s">
        <v>30</v>
      </c>
      <c r="C141" s="44">
        <v>1967</v>
      </c>
      <c r="D141" s="44">
        <v>6</v>
      </c>
      <c r="E141" s="44">
        <v>8</v>
      </c>
      <c r="F141" s="43">
        <v>8.9</v>
      </c>
      <c r="G141" s="43">
        <v>3.26</v>
      </c>
      <c r="H141"/>
    </row>
    <row r="142" spans="1:8" x14ac:dyDescent="0.2">
      <c r="A142" s="44" t="s">
        <v>40</v>
      </c>
      <c r="B142" s="44" t="s">
        <v>30</v>
      </c>
      <c r="C142" s="44">
        <v>1967</v>
      </c>
      <c r="D142" s="44">
        <v>6</v>
      </c>
      <c r="E142" s="44">
        <v>9</v>
      </c>
      <c r="F142" s="43">
        <v>12.1</v>
      </c>
      <c r="G142" s="43">
        <v>3.14</v>
      </c>
      <c r="H142"/>
    </row>
    <row r="143" spans="1:8" x14ac:dyDescent="0.2">
      <c r="A143" s="44" t="s">
        <v>40</v>
      </c>
      <c r="B143" s="44" t="s">
        <v>30</v>
      </c>
      <c r="C143" s="44">
        <v>1967</v>
      </c>
      <c r="D143" s="44">
        <v>6</v>
      </c>
      <c r="E143" s="44">
        <v>10</v>
      </c>
      <c r="F143" s="43">
        <v>10.8</v>
      </c>
      <c r="G143" s="43">
        <v>3.27</v>
      </c>
      <c r="H143"/>
    </row>
    <row r="144" spans="1:8" x14ac:dyDescent="0.2">
      <c r="A144" s="44" t="s">
        <v>40</v>
      </c>
      <c r="B144" s="44" t="s">
        <v>30</v>
      </c>
      <c r="C144" s="44">
        <v>1967</v>
      </c>
      <c r="D144" s="44">
        <v>6</v>
      </c>
      <c r="E144" s="44">
        <v>11</v>
      </c>
      <c r="F144" s="43">
        <v>12.2</v>
      </c>
      <c r="G144" s="43">
        <v>3.25</v>
      </c>
      <c r="H144"/>
    </row>
    <row r="145" spans="1:8" x14ac:dyDescent="0.2">
      <c r="A145" s="44" t="s">
        <v>40</v>
      </c>
      <c r="B145" s="44" t="s">
        <v>30</v>
      </c>
      <c r="C145" s="44">
        <v>1967</v>
      </c>
      <c r="D145" s="44">
        <v>6</v>
      </c>
      <c r="E145" s="44">
        <v>12</v>
      </c>
      <c r="F145" s="43">
        <v>12.4</v>
      </c>
      <c r="G145" s="43">
        <v>3.06</v>
      </c>
      <c r="H145"/>
    </row>
    <row r="146" spans="1:8" x14ac:dyDescent="0.2">
      <c r="A146" s="44" t="s">
        <v>40</v>
      </c>
      <c r="B146" s="44" t="s">
        <v>30</v>
      </c>
      <c r="C146" s="44">
        <v>1968</v>
      </c>
      <c r="D146" s="44">
        <v>1</v>
      </c>
      <c r="E146" s="44">
        <v>1</v>
      </c>
      <c r="F146" s="43">
        <v>6.1</v>
      </c>
      <c r="G146" s="43">
        <v>2.5</v>
      </c>
      <c r="H146"/>
    </row>
    <row r="147" spans="1:8" x14ac:dyDescent="0.2">
      <c r="A147" s="44" t="s">
        <v>40</v>
      </c>
      <c r="B147" s="44" t="s">
        <v>30</v>
      </c>
      <c r="C147" s="44">
        <v>1968</v>
      </c>
      <c r="D147" s="44">
        <v>1</v>
      </c>
      <c r="E147" s="44">
        <v>2</v>
      </c>
      <c r="F147" s="43">
        <v>5.7</v>
      </c>
      <c r="G147" s="43">
        <v>2.65</v>
      </c>
      <c r="H147"/>
    </row>
    <row r="148" spans="1:8" x14ac:dyDescent="0.2">
      <c r="A148" s="44" t="s">
        <v>40</v>
      </c>
      <c r="B148" s="44" t="s">
        <v>30</v>
      </c>
      <c r="C148" s="44">
        <v>1968</v>
      </c>
      <c r="D148" s="44">
        <v>1</v>
      </c>
      <c r="E148" s="44">
        <v>3</v>
      </c>
      <c r="F148" s="43">
        <v>4.2</v>
      </c>
      <c r="G148" s="43">
        <v>2.73</v>
      </c>
      <c r="H148"/>
    </row>
    <row r="149" spans="1:8" x14ac:dyDescent="0.2">
      <c r="A149" s="44" t="s">
        <v>40</v>
      </c>
      <c r="B149" s="44" t="s">
        <v>30</v>
      </c>
      <c r="C149" s="44">
        <v>1968</v>
      </c>
      <c r="D149" s="44">
        <v>1</v>
      </c>
      <c r="E149" s="44">
        <v>4</v>
      </c>
      <c r="F149" s="43">
        <v>3.3</v>
      </c>
      <c r="G149" s="43">
        <v>2.72</v>
      </c>
      <c r="H149"/>
    </row>
    <row r="150" spans="1:8" x14ac:dyDescent="0.2">
      <c r="A150" s="44" t="s">
        <v>40</v>
      </c>
      <c r="B150" s="44" t="s">
        <v>30</v>
      </c>
      <c r="C150" s="44">
        <v>1968</v>
      </c>
      <c r="D150" s="44">
        <v>1</v>
      </c>
      <c r="E150" s="44">
        <v>5</v>
      </c>
      <c r="F150" s="43">
        <v>11.1</v>
      </c>
      <c r="G150" s="43">
        <v>2.35</v>
      </c>
      <c r="H150"/>
    </row>
    <row r="151" spans="1:8" x14ac:dyDescent="0.2">
      <c r="A151" s="44" t="s">
        <v>40</v>
      </c>
      <c r="B151" s="44" t="s">
        <v>30</v>
      </c>
      <c r="C151" s="44">
        <v>1968</v>
      </c>
      <c r="D151" s="44">
        <v>1</v>
      </c>
      <c r="E151" s="44">
        <v>6</v>
      </c>
      <c r="F151" s="43">
        <v>8</v>
      </c>
      <c r="G151" s="43">
        <v>2.68</v>
      </c>
      <c r="H151"/>
    </row>
    <row r="152" spans="1:8" x14ac:dyDescent="0.2">
      <c r="A152" s="44" t="s">
        <v>40</v>
      </c>
      <c r="B152" s="44" t="s">
        <v>30</v>
      </c>
      <c r="C152" s="44">
        <v>1968</v>
      </c>
      <c r="D152" s="44">
        <v>1</v>
      </c>
      <c r="E152" s="44">
        <v>7</v>
      </c>
      <c r="F152" s="43">
        <v>5.7</v>
      </c>
      <c r="G152" s="43">
        <v>2.74</v>
      </c>
      <c r="H152"/>
    </row>
    <row r="153" spans="1:8" x14ac:dyDescent="0.2">
      <c r="A153" s="44" t="s">
        <v>40</v>
      </c>
      <c r="B153" s="44" t="s">
        <v>30</v>
      </c>
      <c r="C153" s="44">
        <v>1968</v>
      </c>
      <c r="D153" s="44">
        <v>1</v>
      </c>
      <c r="E153" s="44">
        <v>8</v>
      </c>
      <c r="F153" s="43">
        <v>3.4</v>
      </c>
      <c r="G153" s="43">
        <v>2.84</v>
      </c>
      <c r="H153"/>
    </row>
    <row r="154" spans="1:8" x14ac:dyDescent="0.2">
      <c r="A154" s="44" t="s">
        <v>40</v>
      </c>
      <c r="B154" s="44" t="s">
        <v>30</v>
      </c>
      <c r="C154" s="44">
        <v>1968</v>
      </c>
      <c r="D154" s="44">
        <v>1</v>
      </c>
      <c r="E154" s="44">
        <v>9</v>
      </c>
      <c r="F154" s="43">
        <v>16.5</v>
      </c>
      <c r="G154" s="43">
        <v>2.31</v>
      </c>
      <c r="H154"/>
    </row>
    <row r="155" spans="1:8" x14ac:dyDescent="0.2">
      <c r="A155" s="44" t="s">
        <v>40</v>
      </c>
      <c r="B155" s="44" t="s">
        <v>30</v>
      </c>
      <c r="C155" s="44">
        <v>1968</v>
      </c>
      <c r="D155" s="44">
        <v>1</v>
      </c>
      <c r="E155" s="44">
        <v>10</v>
      </c>
      <c r="F155" s="43">
        <v>10</v>
      </c>
      <c r="G155" s="43">
        <v>2.77</v>
      </c>
      <c r="H155"/>
    </row>
    <row r="156" spans="1:8" x14ac:dyDescent="0.2">
      <c r="A156" s="44" t="s">
        <v>40</v>
      </c>
      <c r="B156" s="44" t="s">
        <v>30</v>
      </c>
      <c r="C156" s="44">
        <v>1968</v>
      </c>
      <c r="D156" s="44">
        <v>1</v>
      </c>
      <c r="E156" s="44">
        <v>11</v>
      </c>
      <c r="F156" s="43">
        <v>4.2</v>
      </c>
      <c r="G156" s="43">
        <v>2.79</v>
      </c>
      <c r="H156"/>
    </row>
    <row r="157" spans="1:8" x14ac:dyDescent="0.2">
      <c r="A157" s="44" t="s">
        <v>40</v>
      </c>
      <c r="B157" s="44" t="s">
        <v>30</v>
      </c>
      <c r="C157" s="44">
        <v>1968</v>
      </c>
      <c r="D157" s="44">
        <v>1</v>
      </c>
      <c r="E157" s="44">
        <v>12</v>
      </c>
      <c r="F157" s="43">
        <v>6.1</v>
      </c>
      <c r="G157" s="43">
        <v>2.33</v>
      </c>
      <c r="H157"/>
    </row>
    <row r="158" spans="1:8" x14ac:dyDescent="0.2">
      <c r="A158" s="44" t="s">
        <v>40</v>
      </c>
      <c r="B158" s="44" t="s">
        <v>30</v>
      </c>
      <c r="C158" s="44">
        <v>1968</v>
      </c>
      <c r="D158" s="44">
        <v>2</v>
      </c>
      <c r="E158" s="44">
        <v>1</v>
      </c>
      <c r="F158" s="43">
        <v>7.1</v>
      </c>
      <c r="G158" s="43">
        <v>2.68</v>
      </c>
      <c r="H158"/>
    </row>
    <row r="159" spans="1:8" x14ac:dyDescent="0.2">
      <c r="A159" s="44" t="s">
        <v>40</v>
      </c>
      <c r="B159" s="44" t="s">
        <v>30</v>
      </c>
      <c r="C159" s="44">
        <v>1968</v>
      </c>
      <c r="D159" s="44">
        <v>2</v>
      </c>
      <c r="E159" s="44">
        <v>2</v>
      </c>
      <c r="F159" s="43">
        <v>6.4</v>
      </c>
      <c r="G159" s="43">
        <v>2.31</v>
      </c>
      <c r="H159"/>
    </row>
    <row r="160" spans="1:8" x14ac:dyDescent="0.2">
      <c r="A160" s="44" t="s">
        <v>40</v>
      </c>
      <c r="B160" s="44" t="s">
        <v>30</v>
      </c>
      <c r="C160" s="44">
        <v>1968</v>
      </c>
      <c r="D160" s="44">
        <v>2</v>
      </c>
      <c r="E160" s="44">
        <v>3</v>
      </c>
      <c r="F160" s="43">
        <v>5</v>
      </c>
      <c r="G160" s="43">
        <v>2.64</v>
      </c>
      <c r="H160"/>
    </row>
    <row r="161" spans="1:8" x14ac:dyDescent="0.2">
      <c r="A161" s="44" t="s">
        <v>40</v>
      </c>
      <c r="B161" s="44" t="s">
        <v>30</v>
      </c>
      <c r="C161" s="44">
        <v>1968</v>
      </c>
      <c r="D161" s="44">
        <v>2</v>
      </c>
      <c r="E161" s="44">
        <v>4</v>
      </c>
      <c r="F161" s="43">
        <v>3</v>
      </c>
      <c r="G161" s="43">
        <v>2.94</v>
      </c>
      <c r="H161"/>
    </row>
    <row r="162" spans="1:8" x14ac:dyDescent="0.2">
      <c r="A162" s="44" t="s">
        <v>40</v>
      </c>
      <c r="B162" s="44" t="s">
        <v>30</v>
      </c>
      <c r="C162" s="44">
        <v>1968</v>
      </c>
      <c r="D162" s="44">
        <v>2</v>
      </c>
      <c r="E162" s="44">
        <v>5</v>
      </c>
      <c r="F162" s="43">
        <v>13</v>
      </c>
      <c r="G162" s="43">
        <v>2.5099999999999998</v>
      </c>
      <c r="H162"/>
    </row>
    <row r="163" spans="1:8" x14ac:dyDescent="0.2">
      <c r="A163" s="44" t="s">
        <v>40</v>
      </c>
      <c r="B163" s="44" t="s">
        <v>30</v>
      </c>
      <c r="C163" s="44">
        <v>1968</v>
      </c>
      <c r="D163" s="44">
        <v>2</v>
      </c>
      <c r="E163" s="44">
        <v>6</v>
      </c>
      <c r="F163" s="43">
        <v>6.9</v>
      </c>
      <c r="G163" s="43">
        <v>2.67</v>
      </c>
      <c r="H163"/>
    </row>
    <row r="164" spans="1:8" x14ac:dyDescent="0.2">
      <c r="A164" s="44" t="s">
        <v>40</v>
      </c>
      <c r="B164" s="44" t="s">
        <v>30</v>
      </c>
      <c r="C164" s="44">
        <v>1968</v>
      </c>
      <c r="D164" s="44">
        <v>2</v>
      </c>
      <c r="E164" s="44">
        <v>7</v>
      </c>
      <c r="F164" s="43">
        <v>4.3</v>
      </c>
      <c r="G164" s="43">
        <v>2.93</v>
      </c>
      <c r="H164"/>
    </row>
    <row r="165" spans="1:8" x14ac:dyDescent="0.2">
      <c r="A165" s="44" t="s">
        <v>40</v>
      </c>
      <c r="B165" s="44" t="s">
        <v>30</v>
      </c>
      <c r="C165" s="44">
        <v>1968</v>
      </c>
      <c r="D165" s="44">
        <v>2</v>
      </c>
      <c r="E165" s="44">
        <v>8</v>
      </c>
      <c r="F165" s="43">
        <v>7.8</v>
      </c>
      <c r="G165" s="43">
        <v>2.6</v>
      </c>
      <c r="H165"/>
    </row>
    <row r="166" spans="1:8" x14ac:dyDescent="0.2">
      <c r="A166" s="44" t="s">
        <v>40</v>
      </c>
      <c r="B166" s="44" t="s">
        <v>30</v>
      </c>
      <c r="C166" s="44">
        <v>1968</v>
      </c>
      <c r="D166" s="44">
        <v>2</v>
      </c>
      <c r="E166" s="44">
        <v>9</v>
      </c>
      <c r="F166" s="43">
        <v>14.7</v>
      </c>
      <c r="G166" s="43">
        <v>2.2799999999999998</v>
      </c>
      <c r="H166"/>
    </row>
    <row r="167" spans="1:8" x14ac:dyDescent="0.2">
      <c r="A167" s="44" t="s">
        <v>40</v>
      </c>
      <c r="B167" s="44" t="s">
        <v>30</v>
      </c>
      <c r="C167" s="44">
        <v>1968</v>
      </c>
      <c r="D167" s="44">
        <v>2</v>
      </c>
      <c r="E167" s="44">
        <v>10</v>
      </c>
      <c r="F167" s="43">
        <v>11.5</v>
      </c>
      <c r="G167" s="43">
        <v>2.69</v>
      </c>
      <c r="H167"/>
    </row>
    <row r="168" spans="1:8" x14ac:dyDescent="0.2">
      <c r="A168" s="44" t="s">
        <v>40</v>
      </c>
      <c r="B168" s="44" t="s">
        <v>30</v>
      </c>
      <c r="C168" s="44">
        <v>1968</v>
      </c>
      <c r="D168" s="44">
        <v>2</v>
      </c>
      <c r="E168" s="44">
        <v>11</v>
      </c>
      <c r="F168" s="43">
        <v>4.5999999999999996</v>
      </c>
      <c r="G168" s="43">
        <v>2.6</v>
      </c>
      <c r="H168"/>
    </row>
    <row r="169" spans="1:8" x14ac:dyDescent="0.2">
      <c r="A169" s="44" t="s">
        <v>40</v>
      </c>
      <c r="B169" s="44" t="s">
        <v>30</v>
      </c>
      <c r="C169" s="44">
        <v>1968</v>
      </c>
      <c r="D169" s="44">
        <v>2</v>
      </c>
      <c r="E169" s="44">
        <v>12</v>
      </c>
      <c r="F169" s="43">
        <v>5.3</v>
      </c>
      <c r="G169" s="43">
        <v>2.78</v>
      </c>
      <c r="H169"/>
    </row>
    <row r="170" spans="1:8" x14ac:dyDescent="0.2">
      <c r="A170" s="44" t="s">
        <v>40</v>
      </c>
      <c r="B170" s="44" t="s">
        <v>30</v>
      </c>
      <c r="C170" s="44">
        <v>1968</v>
      </c>
      <c r="D170" s="44">
        <v>3</v>
      </c>
      <c r="E170" s="44">
        <v>1</v>
      </c>
      <c r="F170" s="43">
        <v>9.6</v>
      </c>
      <c r="G170" s="43">
        <v>2.46</v>
      </c>
      <c r="H170"/>
    </row>
    <row r="171" spans="1:8" x14ac:dyDescent="0.2">
      <c r="A171" s="44" t="s">
        <v>40</v>
      </c>
      <c r="B171" s="44" t="s">
        <v>30</v>
      </c>
      <c r="C171" s="44">
        <v>1968</v>
      </c>
      <c r="D171" s="44">
        <v>3</v>
      </c>
      <c r="E171" s="44">
        <v>2</v>
      </c>
      <c r="F171" s="43">
        <v>6.5</v>
      </c>
      <c r="G171" s="43">
        <v>2.5</v>
      </c>
      <c r="H171"/>
    </row>
    <row r="172" spans="1:8" x14ac:dyDescent="0.2">
      <c r="A172" s="44" t="s">
        <v>40</v>
      </c>
      <c r="B172" s="44" t="s">
        <v>30</v>
      </c>
      <c r="C172" s="44">
        <v>1968</v>
      </c>
      <c r="D172" s="44">
        <v>3</v>
      </c>
      <c r="E172" s="44">
        <v>3</v>
      </c>
      <c r="F172" s="43">
        <v>5.3</v>
      </c>
      <c r="G172" s="43">
        <v>2.63</v>
      </c>
      <c r="H172"/>
    </row>
    <row r="173" spans="1:8" x14ac:dyDescent="0.2">
      <c r="A173" s="44" t="s">
        <v>40</v>
      </c>
      <c r="B173" s="44" t="s">
        <v>30</v>
      </c>
      <c r="C173" s="44">
        <v>1968</v>
      </c>
      <c r="D173" s="44">
        <v>3</v>
      </c>
      <c r="E173" s="44">
        <v>4</v>
      </c>
      <c r="F173" s="43">
        <v>4.9000000000000004</v>
      </c>
      <c r="G173" s="43">
        <v>2.79</v>
      </c>
      <c r="H173"/>
    </row>
    <row r="174" spans="1:8" x14ac:dyDescent="0.2">
      <c r="A174" s="44" t="s">
        <v>40</v>
      </c>
      <c r="B174" s="44" t="s">
        <v>30</v>
      </c>
      <c r="C174" s="44">
        <v>1968</v>
      </c>
      <c r="D174" s="44">
        <v>3</v>
      </c>
      <c r="E174" s="44">
        <v>5</v>
      </c>
      <c r="F174" s="43">
        <v>15</v>
      </c>
      <c r="G174" s="43">
        <v>2.29</v>
      </c>
      <c r="H174"/>
    </row>
    <row r="175" spans="1:8" x14ac:dyDescent="0.2">
      <c r="A175" s="44" t="s">
        <v>40</v>
      </c>
      <c r="B175" s="44" t="s">
        <v>30</v>
      </c>
      <c r="C175" s="44">
        <v>1968</v>
      </c>
      <c r="D175" s="44">
        <v>3</v>
      </c>
      <c r="E175" s="44">
        <v>6</v>
      </c>
      <c r="F175" s="43">
        <v>6.5</v>
      </c>
      <c r="G175" s="43">
        <v>2.5299999999999998</v>
      </c>
      <c r="H175"/>
    </row>
    <row r="176" spans="1:8" x14ac:dyDescent="0.2">
      <c r="A176" s="44" t="s">
        <v>40</v>
      </c>
      <c r="B176" s="44" t="s">
        <v>30</v>
      </c>
      <c r="C176" s="44">
        <v>1968</v>
      </c>
      <c r="D176" s="44">
        <v>3</v>
      </c>
      <c r="E176" s="44">
        <v>7</v>
      </c>
      <c r="F176" s="43">
        <v>4.9000000000000004</v>
      </c>
      <c r="G176" s="43">
        <v>2.83</v>
      </c>
      <c r="H176"/>
    </row>
    <row r="177" spans="1:8" x14ac:dyDescent="0.2">
      <c r="A177" s="44" t="s">
        <v>40</v>
      </c>
      <c r="B177" s="44" t="s">
        <v>30</v>
      </c>
      <c r="C177" s="44">
        <v>1968</v>
      </c>
      <c r="D177" s="44">
        <v>3</v>
      </c>
      <c r="E177" s="44">
        <v>8</v>
      </c>
      <c r="F177" s="43">
        <v>7.5</v>
      </c>
      <c r="G177" s="43">
        <v>2.66</v>
      </c>
      <c r="H177"/>
    </row>
    <row r="178" spans="1:8" x14ac:dyDescent="0.2">
      <c r="A178" s="44" t="s">
        <v>40</v>
      </c>
      <c r="B178" s="44" t="s">
        <v>30</v>
      </c>
      <c r="C178" s="44">
        <v>1968</v>
      </c>
      <c r="D178" s="44">
        <v>3</v>
      </c>
      <c r="E178" s="44">
        <v>9</v>
      </c>
      <c r="F178" s="43">
        <v>10.199999999999999</v>
      </c>
      <c r="G178" s="43">
        <v>2.39</v>
      </c>
      <c r="H178"/>
    </row>
    <row r="179" spans="1:8" x14ac:dyDescent="0.2">
      <c r="A179" s="44" t="s">
        <v>40</v>
      </c>
      <c r="B179" s="44" t="s">
        <v>30</v>
      </c>
      <c r="C179" s="44">
        <v>1968</v>
      </c>
      <c r="D179" s="44">
        <v>3</v>
      </c>
      <c r="E179" s="44">
        <v>10</v>
      </c>
      <c r="F179" s="43">
        <v>7.5</v>
      </c>
      <c r="G179" s="43">
        <v>2.68</v>
      </c>
      <c r="H179"/>
    </row>
    <row r="180" spans="1:8" x14ac:dyDescent="0.2">
      <c r="A180" s="44" t="s">
        <v>40</v>
      </c>
      <c r="B180" s="44" t="s">
        <v>30</v>
      </c>
      <c r="C180" s="44">
        <v>1968</v>
      </c>
      <c r="D180" s="44">
        <v>3</v>
      </c>
      <c r="E180" s="44">
        <v>11</v>
      </c>
      <c r="F180" s="43">
        <v>5</v>
      </c>
      <c r="G180" s="43">
        <v>2.56</v>
      </c>
      <c r="H180"/>
    </row>
    <row r="181" spans="1:8" x14ac:dyDescent="0.2">
      <c r="A181" s="44" t="s">
        <v>40</v>
      </c>
      <c r="B181" s="44" t="s">
        <v>30</v>
      </c>
      <c r="C181" s="44">
        <v>1968</v>
      </c>
      <c r="D181" s="44">
        <v>3</v>
      </c>
      <c r="E181" s="44">
        <v>12</v>
      </c>
      <c r="F181" s="43">
        <v>3.6</v>
      </c>
      <c r="G181" s="43">
        <v>2.73</v>
      </c>
      <c r="H181"/>
    </row>
    <row r="182" spans="1:8" x14ac:dyDescent="0.2">
      <c r="A182" s="44" t="s">
        <v>40</v>
      </c>
      <c r="B182" s="44" t="s">
        <v>30</v>
      </c>
      <c r="C182" s="44">
        <v>1968</v>
      </c>
      <c r="D182" s="44">
        <v>4</v>
      </c>
      <c r="E182" s="44">
        <v>1</v>
      </c>
      <c r="F182" s="43">
        <v>10.8</v>
      </c>
      <c r="G182" s="43">
        <v>2.34</v>
      </c>
      <c r="H182"/>
    </row>
    <row r="183" spans="1:8" x14ac:dyDescent="0.2">
      <c r="A183" s="44" t="s">
        <v>40</v>
      </c>
      <c r="B183" s="44" t="s">
        <v>30</v>
      </c>
      <c r="C183" s="44">
        <v>1968</v>
      </c>
      <c r="D183" s="44">
        <v>4</v>
      </c>
      <c r="E183" s="44">
        <v>2</v>
      </c>
      <c r="F183" s="43">
        <v>6.5</v>
      </c>
      <c r="G183" s="43">
        <v>2.56</v>
      </c>
      <c r="H183"/>
    </row>
    <row r="184" spans="1:8" x14ac:dyDescent="0.2">
      <c r="A184" s="44" t="s">
        <v>40</v>
      </c>
      <c r="B184" s="44" t="s">
        <v>30</v>
      </c>
      <c r="C184" s="44">
        <v>1968</v>
      </c>
      <c r="D184" s="44">
        <v>4</v>
      </c>
      <c r="E184" s="44">
        <v>3</v>
      </c>
      <c r="F184" s="43">
        <v>4.7</v>
      </c>
      <c r="G184" s="43">
        <v>2.84</v>
      </c>
      <c r="H184"/>
    </row>
    <row r="185" spans="1:8" x14ac:dyDescent="0.2">
      <c r="A185" s="44" t="s">
        <v>40</v>
      </c>
      <c r="B185" s="44" t="s">
        <v>30</v>
      </c>
      <c r="C185" s="44">
        <v>1968</v>
      </c>
      <c r="D185" s="44">
        <v>4</v>
      </c>
      <c r="E185" s="44">
        <v>4</v>
      </c>
      <c r="F185" s="43">
        <v>8.1</v>
      </c>
      <c r="G185" s="43">
        <v>2.71</v>
      </c>
      <c r="H185"/>
    </row>
    <row r="186" spans="1:8" x14ac:dyDescent="0.2">
      <c r="A186" s="44" t="s">
        <v>40</v>
      </c>
      <c r="B186" s="44" t="s">
        <v>30</v>
      </c>
      <c r="C186" s="44">
        <v>1968</v>
      </c>
      <c r="D186" s="44">
        <v>4</v>
      </c>
      <c r="E186" s="44">
        <v>5</v>
      </c>
      <c r="F186" s="43">
        <v>14.2</v>
      </c>
      <c r="G186" s="43">
        <v>2.1800000000000002</v>
      </c>
      <c r="H186"/>
    </row>
    <row r="187" spans="1:8" x14ac:dyDescent="0.2">
      <c r="A187" s="44" t="s">
        <v>40</v>
      </c>
      <c r="B187" s="44" t="s">
        <v>30</v>
      </c>
      <c r="C187" s="44">
        <v>1968</v>
      </c>
      <c r="D187" s="44">
        <v>4</v>
      </c>
      <c r="E187" s="44">
        <v>6</v>
      </c>
      <c r="F187" s="43">
        <v>6.9</v>
      </c>
      <c r="G187" s="43">
        <v>2.65</v>
      </c>
      <c r="H187"/>
    </row>
    <row r="188" spans="1:8" x14ac:dyDescent="0.2">
      <c r="A188" s="44" t="s">
        <v>40</v>
      </c>
      <c r="B188" s="44" t="s">
        <v>30</v>
      </c>
      <c r="C188" s="44">
        <v>1968</v>
      </c>
      <c r="D188" s="44">
        <v>4</v>
      </c>
      <c r="E188" s="44">
        <v>7</v>
      </c>
      <c r="F188" s="43">
        <v>6.1</v>
      </c>
      <c r="G188" s="43">
        <v>2.56</v>
      </c>
      <c r="H188"/>
    </row>
    <row r="189" spans="1:8" x14ac:dyDescent="0.2">
      <c r="A189" s="44" t="s">
        <v>40</v>
      </c>
      <c r="B189" s="44" t="s">
        <v>30</v>
      </c>
      <c r="C189" s="44">
        <v>1968</v>
      </c>
      <c r="D189" s="44">
        <v>4</v>
      </c>
      <c r="E189" s="44">
        <v>8</v>
      </c>
      <c r="F189" s="43">
        <v>4.8</v>
      </c>
      <c r="G189" s="43">
        <v>2.66</v>
      </c>
      <c r="H189"/>
    </row>
    <row r="190" spans="1:8" x14ac:dyDescent="0.2">
      <c r="A190" s="44" t="s">
        <v>40</v>
      </c>
      <c r="B190" s="44" t="s">
        <v>30</v>
      </c>
      <c r="C190" s="44">
        <v>1968</v>
      </c>
      <c r="D190" s="44">
        <v>4</v>
      </c>
      <c r="E190" s="44">
        <v>9</v>
      </c>
      <c r="F190" s="43">
        <v>12.8</v>
      </c>
      <c r="G190" s="43">
        <v>2.06</v>
      </c>
      <c r="H190"/>
    </row>
    <row r="191" spans="1:8" x14ac:dyDescent="0.2">
      <c r="A191" s="44" t="s">
        <v>40</v>
      </c>
      <c r="B191" s="44" t="s">
        <v>30</v>
      </c>
      <c r="C191" s="44">
        <v>1968</v>
      </c>
      <c r="D191" s="44">
        <v>4</v>
      </c>
      <c r="E191" s="44">
        <v>10</v>
      </c>
      <c r="F191" s="43">
        <v>12.2</v>
      </c>
      <c r="G191" s="43">
        <v>2.41</v>
      </c>
      <c r="H191"/>
    </row>
    <row r="192" spans="1:8" x14ac:dyDescent="0.2">
      <c r="A192" s="44" t="s">
        <v>40</v>
      </c>
      <c r="B192" s="44" t="s">
        <v>30</v>
      </c>
      <c r="C192" s="44">
        <v>1968</v>
      </c>
      <c r="D192" s="44">
        <v>4</v>
      </c>
      <c r="E192" s="44">
        <v>11</v>
      </c>
      <c r="F192" s="43">
        <v>4</v>
      </c>
      <c r="G192" s="43">
        <v>2.87</v>
      </c>
      <c r="H192"/>
    </row>
    <row r="193" spans="1:8" x14ac:dyDescent="0.2">
      <c r="A193" s="44" t="s">
        <v>40</v>
      </c>
      <c r="B193" s="44" t="s">
        <v>30</v>
      </c>
      <c r="C193" s="44">
        <v>1968</v>
      </c>
      <c r="D193" s="44">
        <v>4</v>
      </c>
      <c r="E193" s="44">
        <v>12</v>
      </c>
      <c r="F193" s="43">
        <v>6.1</v>
      </c>
      <c r="G193" s="43">
        <v>2.78</v>
      </c>
      <c r="H193"/>
    </row>
    <row r="194" spans="1:8" x14ac:dyDescent="0.2">
      <c r="A194" s="44" t="s">
        <v>40</v>
      </c>
      <c r="B194" s="44" t="s">
        <v>30</v>
      </c>
      <c r="C194" s="44">
        <v>1968</v>
      </c>
      <c r="D194" s="44">
        <v>5</v>
      </c>
      <c r="E194" s="44">
        <v>1</v>
      </c>
      <c r="F194" s="43">
        <v>5</v>
      </c>
      <c r="G194" s="43">
        <v>2.62</v>
      </c>
      <c r="H194"/>
    </row>
    <row r="195" spans="1:8" x14ac:dyDescent="0.2">
      <c r="A195" s="44" t="s">
        <v>40</v>
      </c>
      <c r="B195" s="44" t="s">
        <v>30</v>
      </c>
      <c r="C195" s="44">
        <v>1968</v>
      </c>
      <c r="D195" s="44">
        <v>5</v>
      </c>
      <c r="E195" s="44">
        <v>2</v>
      </c>
      <c r="F195" s="43">
        <v>7.4</v>
      </c>
      <c r="G195" s="43">
        <v>2.67</v>
      </c>
      <c r="H195"/>
    </row>
    <row r="196" spans="1:8" x14ac:dyDescent="0.2">
      <c r="A196" s="44" t="s">
        <v>40</v>
      </c>
      <c r="B196" s="44" t="s">
        <v>30</v>
      </c>
      <c r="C196" s="44">
        <v>1968</v>
      </c>
      <c r="D196" s="44">
        <v>5</v>
      </c>
      <c r="E196" s="44">
        <v>3</v>
      </c>
      <c r="F196" s="43">
        <v>7.4</v>
      </c>
      <c r="G196" s="43">
        <v>2.5</v>
      </c>
      <c r="H196"/>
    </row>
    <row r="197" spans="1:8" x14ac:dyDescent="0.2">
      <c r="A197" s="44" t="s">
        <v>40</v>
      </c>
      <c r="B197" s="44" t="s">
        <v>30</v>
      </c>
      <c r="C197" s="44">
        <v>1968</v>
      </c>
      <c r="D197" s="44">
        <v>5</v>
      </c>
      <c r="E197" s="44">
        <v>4</v>
      </c>
      <c r="F197" s="43">
        <v>5.9</v>
      </c>
      <c r="G197" s="43">
        <v>2.64</v>
      </c>
      <c r="H197"/>
    </row>
    <row r="198" spans="1:8" x14ac:dyDescent="0.2">
      <c r="A198" s="44" t="s">
        <v>40</v>
      </c>
      <c r="B198" s="44" t="s">
        <v>30</v>
      </c>
      <c r="C198" s="44">
        <v>1968</v>
      </c>
      <c r="D198" s="44">
        <v>5</v>
      </c>
      <c r="E198" s="44">
        <v>5</v>
      </c>
      <c r="F198" s="43">
        <v>11</v>
      </c>
      <c r="G198" s="43">
        <v>2.4700000000000002</v>
      </c>
      <c r="H198"/>
    </row>
    <row r="199" spans="1:8" x14ac:dyDescent="0.2">
      <c r="A199" s="44" t="s">
        <v>40</v>
      </c>
      <c r="B199" s="44" t="s">
        <v>30</v>
      </c>
      <c r="C199" s="44">
        <v>1968</v>
      </c>
      <c r="D199" s="44">
        <v>5</v>
      </c>
      <c r="E199" s="44">
        <v>6</v>
      </c>
      <c r="F199" s="43">
        <v>5.8</v>
      </c>
      <c r="G199" s="43">
        <v>2.79</v>
      </c>
      <c r="H199"/>
    </row>
    <row r="200" spans="1:8" x14ac:dyDescent="0.2">
      <c r="A200" s="44" t="s">
        <v>40</v>
      </c>
      <c r="B200" s="44" t="s">
        <v>30</v>
      </c>
      <c r="C200" s="44">
        <v>1968</v>
      </c>
      <c r="D200" s="44">
        <v>5</v>
      </c>
      <c r="E200" s="44">
        <v>7</v>
      </c>
      <c r="F200" s="43">
        <v>7.4</v>
      </c>
      <c r="G200" s="43">
        <v>2.72</v>
      </c>
      <c r="H200"/>
    </row>
    <row r="201" spans="1:8" x14ac:dyDescent="0.2">
      <c r="A201" s="44" t="s">
        <v>40</v>
      </c>
      <c r="B201" s="44" t="s">
        <v>30</v>
      </c>
      <c r="C201" s="44">
        <v>1968</v>
      </c>
      <c r="D201" s="44">
        <v>5</v>
      </c>
      <c r="E201" s="44">
        <v>8</v>
      </c>
      <c r="F201" s="43">
        <v>7.9</v>
      </c>
      <c r="G201" s="43">
        <v>2.46</v>
      </c>
      <c r="H201"/>
    </row>
    <row r="202" spans="1:8" x14ac:dyDescent="0.2">
      <c r="A202" s="44" t="s">
        <v>40</v>
      </c>
      <c r="B202" s="44" t="s">
        <v>30</v>
      </c>
      <c r="C202" s="44">
        <v>1968</v>
      </c>
      <c r="D202" s="44">
        <v>5</v>
      </c>
      <c r="E202" s="44">
        <v>9</v>
      </c>
      <c r="F202" s="43">
        <v>15</v>
      </c>
      <c r="G202" s="43">
        <v>2.4300000000000002</v>
      </c>
      <c r="H202"/>
    </row>
    <row r="203" spans="1:8" x14ac:dyDescent="0.2">
      <c r="A203" s="44" t="s">
        <v>40</v>
      </c>
      <c r="B203" s="44" t="s">
        <v>30</v>
      </c>
      <c r="C203" s="44">
        <v>1968</v>
      </c>
      <c r="D203" s="44">
        <v>5</v>
      </c>
      <c r="E203" s="44">
        <v>10</v>
      </c>
      <c r="F203" s="43">
        <v>6.9</v>
      </c>
      <c r="G203" s="43">
        <v>2.7</v>
      </c>
      <c r="H203"/>
    </row>
    <row r="204" spans="1:8" x14ac:dyDescent="0.2">
      <c r="A204" s="44" t="s">
        <v>40</v>
      </c>
      <c r="B204" s="44" t="s">
        <v>30</v>
      </c>
      <c r="C204" s="44">
        <v>1968</v>
      </c>
      <c r="D204" s="44">
        <v>5</v>
      </c>
      <c r="E204" s="44">
        <v>11</v>
      </c>
      <c r="F204" s="43">
        <v>6.1</v>
      </c>
      <c r="G204" s="43">
        <v>2.76</v>
      </c>
      <c r="H204"/>
    </row>
    <row r="205" spans="1:8" x14ac:dyDescent="0.2">
      <c r="A205" s="44" t="s">
        <v>40</v>
      </c>
      <c r="B205" s="44" t="s">
        <v>30</v>
      </c>
      <c r="C205" s="44">
        <v>1968</v>
      </c>
      <c r="D205" s="44">
        <v>5</v>
      </c>
      <c r="E205" s="44">
        <v>12</v>
      </c>
      <c r="F205" s="43">
        <v>4.2</v>
      </c>
      <c r="G205" s="43">
        <v>2.27</v>
      </c>
      <c r="H205"/>
    </row>
    <row r="206" spans="1:8" x14ac:dyDescent="0.2">
      <c r="A206" s="44" t="s">
        <v>40</v>
      </c>
      <c r="B206" s="44" t="s">
        <v>30</v>
      </c>
      <c r="C206" s="44">
        <v>1968</v>
      </c>
      <c r="D206" s="44">
        <v>6</v>
      </c>
      <c r="E206" s="44">
        <v>1</v>
      </c>
      <c r="F206" s="43">
        <v>5</v>
      </c>
      <c r="G206" s="43">
        <v>2.52</v>
      </c>
      <c r="H206"/>
    </row>
    <row r="207" spans="1:8" x14ac:dyDescent="0.2">
      <c r="A207" s="44" t="s">
        <v>40</v>
      </c>
      <c r="B207" s="44" t="s">
        <v>30</v>
      </c>
      <c r="C207" s="44">
        <v>1968</v>
      </c>
      <c r="D207" s="44">
        <v>6</v>
      </c>
      <c r="E207" s="44">
        <v>2</v>
      </c>
      <c r="F207" s="43">
        <v>5.7</v>
      </c>
      <c r="G207" s="43">
        <v>2.7</v>
      </c>
      <c r="H207"/>
    </row>
    <row r="208" spans="1:8" x14ac:dyDescent="0.2">
      <c r="A208" s="44" t="s">
        <v>40</v>
      </c>
      <c r="B208" s="44" t="s">
        <v>30</v>
      </c>
      <c r="C208" s="44">
        <v>1968</v>
      </c>
      <c r="D208" s="44">
        <v>6</v>
      </c>
      <c r="E208" s="44">
        <v>3</v>
      </c>
      <c r="F208" s="43">
        <v>10.8</v>
      </c>
      <c r="G208" s="43">
        <v>2.5499999999999998</v>
      </c>
      <c r="H208"/>
    </row>
    <row r="209" spans="1:8" x14ac:dyDescent="0.2">
      <c r="A209" s="44" t="s">
        <v>40</v>
      </c>
      <c r="B209" s="44" t="s">
        <v>30</v>
      </c>
      <c r="C209" s="44">
        <v>1968</v>
      </c>
      <c r="D209" s="44">
        <v>6</v>
      </c>
      <c r="E209" s="44">
        <v>4</v>
      </c>
      <c r="F209" s="43">
        <v>8.8000000000000007</v>
      </c>
      <c r="G209" s="43">
        <v>2.72</v>
      </c>
      <c r="H209"/>
    </row>
    <row r="210" spans="1:8" x14ac:dyDescent="0.2">
      <c r="A210" s="44" t="s">
        <v>40</v>
      </c>
      <c r="B210" s="44" t="s">
        <v>30</v>
      </c>
      <c r="C210" s="44">
        <v>1968</v>
      </c>
      <c r="D210" s="44">
        <v>6</v>
      </c>
      <c r="E210" s="44">
        <v>5</v>
      </c>
      <c r="F210" s="43">
        <v>10.6</v>
      </c>
      <c r="G210" s="43">
        <v>2.34</v>
      </c>
      <c r="H210"/>
    </row>
    <row r="211" spans="1:8" x14ac:dyDescent="0.2">
      <c r="A211" s="44" t="s">
        <v>40</v>
      </c>
      <c r="B211" s="44" t="s">
        <v>30</v>
      </c>
      <c r="C211" s="44">
        <v>1968</v>
      </c>
      <c r="D211" s="44">
        <v>6</v>
      </c>
      <c r="E211" s="44">
        <v>6</v>
      </c>
      <c r="F211" s="43">
        <v>12</v>
      </c>
      <c r="G211" s="43">
        <v>2.3199999999999998</v>
      </c>
      <c r="H211"/>
    </row>
    <row r="212" spans="1:8" x14ac:dyDescent="0.2">
      <c r="A212" s="44" t="s">
        <v>40</v>
      </c>
      <c r="B212" s="44" t="s">
        <v>30</v>
      </c>
      <c r="C212" s="44">
        <v>1968</v>
      </c>
      <c r="D212" s="44">
        <v>6</v>
      </c>
      <c r="E212" s="44">
        <v>7</v>
      </c>
      <c r="F212" s="43">
        <v>4</v>
      </c>
      <c r="G212" s="43">
        <v>2.78</v>
      </c>
      <c r="H212"/>
    </row>
    <row r="213" spans="1:8" x14ac:dyDescent="0.2">
      <c r="A213" s="44" t="s">
        <v>40</v>
      </c>
      <c r="B213" s="44" t="s">
        <v>30</v>
      </c>
      <c r="C213" s="44">
        <v>1968</v>
      </c>
      <c r="D213" s="44">
        <v>6</v>
      </c>
      <c r="E213" s="44">
        <v>8</v>
      </c>
      <c r="F213" s="43">
        <v>10</v>
      </c>
      <c r="G213" s="43">
        <v>2.8</v>
      </c>
      <c r="H213"/>
    </row>
    <row r="214" spans="1:8" x14ac:dyDescent="0.2">
      <c r="A214" s="44" t="s">
        <v>40</v>
      </c>
      <c r="B214" s="44" t="s">
        <v>30</v>
      </c>
      <c r="C214" s="44">
        <v>1968</v>
      </c>
      <c r="D214" s="44">
        <v>6</v>
      </c>
      <c r="E214" s="44">
        <v>9</v>
      </c>
      <c r="F214" s="43">
        <v>11.4</v>
      </c>
      <c r="G214" s="43">
        <v>1.98</v>
      </c>
      <c r="H214"/>
    </row>
    <row r="215" spans="1:8" x14ac:dyDescent="0.2">
      <c r="A215" s="44" t="s">
        <v>40</v>
      </c>
      <c r="B215" s="44" t="s">
        <v>30</v>
      </c>
      <c r="C215" s="44">
        <v>1968</v>
      </c>
      <c r="D215" s="44">
        <v>6</v>
      </c>
      <c r="E215" s="44">
        <v>10</v>
      </c>
      <c r="F215" s="43">
        <v>4.4000000000000004</v>
      </c>
      <c r="G215" s="43">
        <v>2.67</v>
      </c>
      <c r="H215"/>
    </row>
    <row r="216" spans="1:8" x14ac:dyDescent="0.2">
      <c r="A216" s="44" t="s">
        <v>40</v>
      </c>
      <c r="B216" s="44" t="s">
        <v>30</v>
      </c>
      <c r="C216" s="44">
        <v>1968</v>
      </c>
      <c r="D216" s="44">
        <v>6</v>
      </c>
      <c r="E216" s="44">
        <v>11</v>
      </c>
      <c r="F216" s="43">
        <v>5.4</v>
      </c>
      <c r="G216" s="43">
        <v>2.42</v>
      </c>
      <c r="H216"/>
    </row>
    <row r="217" spans="1:8" x14ac:dyDescent="0.2">
      <c r="A217" s="44" t="s">
        <v>40</v>
      </c>
      <c r="B217" s="44" t="s">
        <v>30</v>
      </c>
      <c r="C217" s="44">
        <v>1968</v>
      </c>
      <c r="D217" s="44">
        <v>6</v>
      </c>
      <c r="E217" s="44">
        <v>12</v>
      </c>
      <c r="F217" s="43">
        <v>5.7</v>
      </c>
      <c r="G217" s="43">
        <v>2.56</v>
      </c>
      <c r="H217"/>
    </row>
    <row r="218" spans="1:8" x14ac:dyDescent="0.2">
      <c r="A218" s="44" t="s">
        <v>40</v>
      </c>
      <c r="B218" s="44" t="s">
        <v>30</v>
      </c>
      <c r="C218" s="44">
        <v>1969</v>
      </c>
      <c r="D218" s="44">
        <v>1</v>
      </c>
      <c r="E218" s="44">
        <v>1</v>
      </c>
      <c r="F218" s="43">
        <v>35.6</v>
      </c>
      <c r="G218" s="43">
        <v>2.5</v>
      </c>
      <c r="H218"/>
    </row>
    <row r="219" spans="1:8" x14ac:dyDescent="0.2">
      <c r="A219" s="44" t="s">
        <v>40</v>
      </c>
      <c r="B219" s="44" t="s">
        <v>30</v>
      </c>
      <c r="C219" s="44">
        <v>1969</v>
      </c>
      <c r="D219" s="44">
        <v>1</v>
      </c>
      <c r="E219" s="44">
        <v>2</v>
      </c>
      <c r="F219" s="43">
        <v>33.5</v>
      </c>
      <c r="G219" s="43">
        <v>2.65</v>
      </c>
      <c r="H219"/>
    </row>
    <row r="220" spans="1:8" x14ac:dyDescent="0.2">
      <c r="A220" s="44" t="s">
        <v>40</v>
      </c>
      <c r="B220" s="44" t="s">
        <v>30</v>
      </c>
      <c r="C220" s="44">
        <v>1969</v>
      </c>
      <c r="D220" s="44">
        <v>1</v>
      </c>
      <c r="E220" s="44">
        <v>3</v>
      </c>
      <c r="F220" s="43">
        <v>30.5</v>
      </c>
      <c r="G220" s="43">
        <v>2.73</v>
      </c>
      <c r="H220"/>
    </row>
    <row r="221" spans="1:8" x14ac:dyDescent="0.2">
      <c r="A221" s="44" t="s">
        <v>40</v>
      </c>
      <c r="B221" s="44" t="s">
        <v>30</v>
      </c>
      <c r="C221" s="44">
        <v>1969</v>
      </c>
      <c r="D221" s="44">
        <v>1</v>
      </c>
      <c r="E221" s="44">
        <v>4</v>
      </c>
      <c r="F221" s="43">
        <v>36.799999999999997</v>
      </c>
      <c r="G221" s="43">
        <v>2.72</v>
      </c>
      <c r="H221"/>
    </row>
    <row r="222" spans="1:8" x14ac:dyDescent="0.2">
      <c r="A222" s="44" t="s">
        <v>40</v>
      </c>
      <c r="B222" s="44" t="s">
        <v>30</v>
      </c>
      <c r="C222" s="44">
        <v>1969</v>
      </c>
      <c r="D222" s="44">
        <v>1</v>
      </c>
      <c r="E222" s="44">
        <v>5</v>
      </c>
      <c r="F222" s="43">
        <v>37.5</v>
      </c>
      <c r="G222" s="43">
        <v>2.35</v>
      </c>
      <c r="H222"/>
    </row>
    <row r="223" spans="1:8" x14ac:dyDescent="0.2">
      <c r="A223" s="44" t="s">
        <v>40</v>
      </c>
      <c r="B223" s="44" t="s">
        <v>30</v>
      </c>
      <c r="C223" s="44">
        <v>1969</v>
      </c>
      <c r="D223" s="44">
        <v>1</v>
      </c>
      <c r="E223" s="44">
        <v>6</v>
      </c>
      <c r="F223" s="43">
        <v>38.4</v>
      </c>
      <c r="G223" s="43">
        <v>2.68</v>
      </c>
      <c r="H223"/>
    </row>
    <row r="224" spans="1:8" x14ac:dyDescent="0.2">
      <c r="A224" s="44" t="s">
        <v>40</v>
      </c>
      <c r="B224" s="44" t="s">
        <v>30</v>
      </c>
      <c r="C224" s="44">
        <v>1969</v>
      </c>
      <c r="D224" s="44">
        <v>1</v>
      </c>
      <c r="E224" s="44">
        <v>7</v>
      </c>
      <c r="F224" s="43">
        <v>35.299999999999997</v>
      </c>
      <c r="G224" s="43">
        <v>2.74</v>
      </c>
      <c r="H224"/>
    </row>
    <row r="225" spans="1:8" x14ac:dyDescent="0.2">
      <c r="A225" s="44" t="s">
        <v>40</v>
      </c>
      <c r="B225" s="44" t="s">
        <v>30</v>
      </c>
      <c r="C225" s="44">
        <v>1969</v>
      </c>
      <c r="D225" s="44">
        <v>1</v>
      </c>
      <c r="E225" s="44">
        <v>8</v>
      </c>
      <c r="F225" s="43">
        <v>27.3</v>
      </c>
      <c r="G225" s="43">
        <v>2.84</v>
      </c>
      <c r="H225"/>
    </row>
    <row r="226" spans="1:8" x14ac:dyDescent="0.2">
      <c r="A226" s="44" t="s">
        <v>40</v>
      </c>
      <c r="B226" s="44" t="s">
        <v>30</v>
      </c>
      <c r="C226" s="44">
        <v>1969</v>
      </c>
      <c r="D226" s="44">
        <v>1</v>
      </c>
      <c r="E226" s="44">
        <v>9</v>
      </c>
      <c r="F226" s="43">
        <v>47.9</v>
      </c>
      <c r="G226" s="43">
        <v>2.31</v>
      </c>
      <c r="H226"/>
    </row>
    <row r="227" spans="1:8" x14ac:dyDescent="0.2">
      <c r="A227" s="44" t="s">
        <v>40</v>
      </c>
      <c r="B227" s="44" t="s">
        <v>30</v>
      </c>
      <c r="C227" s="44">
        <v>1969</v>
      </c>
      <c r="D227" s="44">
        <v>1</v>
      </c>
      <c r="E227" s="44">
        <v>10</v>
      </c>
      <c r="F227" s="43">
        <v>45.3</v>
      </c>
      <c r="G227" s="43">
        <v>2.77</v>
      </c>
      <c r="H227"/>
    </row>
    <row r="228" spans="1:8" x14ac:dyDescent="0.2">
      <c r="A228" s="44" t="s">
        <v>40</v>
      </c>
      <c r="B228" s="44" t="s">
        <v>30</v>
      </c>
      <c r="C228" s="44">
        <v>1969</v>
      </c>
      <c r="D228" s="44">
        <v>1</v>
      </c>
      <c r="E228" s="44">
        <v>11</v>
      </c>
      <c r="F228" s="43">
        <v>31.9</v>
      </c>
      <c r="G228" s="43">
        <v>2.79</v>
      </c>
      <c r="H228"/>
    </row>
    <row r="229" spans="1:8" x14ac:dyDescent="0.2">
      <c r="A229" s="44" t="s">
        <v>40</v>
      </c>
      <c r="B229" s="44" t="s">
        <v>30</v>
      </c>
      <c r="C229" s="44">
        <v>1969</v>
      </c>
      <c r="D229" s="44">
        <v>1</v>
      </c>
      <c r="E229" s="44">
        <v>12</v>
      </c>
      <c r="F229" s="43">
        <v>27.2</v>
      </c>
      <c r="G229" s="43">
        <v>2.33</v>
      </c>
      <c r="H229"/>
    </row>
    <row r="230" spans="1:8" x14ac:dyDescent="0.2">
      <c r="A230" s="44" t="s">
        <v>40</v>
      </c>
      <c r="B230" s="44" t="s">
        <v>30</v>
      </c>
      <c r="C230" s="44">
        <v>1969</v>
      </c>
      <c r="D230" s="44">
        <v>2</v>
      </c>
      <c r="E230" s="44">
        <v>1</v>
      </c>
      <c r="F230" s="43">
        <v>33.700000000000003</v>
      </c>
      <c r="G230" s="43">
        <v>2.68</v>
      </c>
      <c r="H230"/>
    </row>
    <row r="231" spans="1:8" x14ac:dyDescent="0.2">
      <c r="A231" s="44" t="s">
        <v>40</v>
      </c>
      <c r="B231" s="44" t="s">
        <v>30</v>
      </c>
      <c r="C231" s="44">
        <v>1969</v>
      </c>
      <c r="D231" s="44">
        <v>2</v>
      </c>
      <c r="E231" s="44">
        <v>2</v>
      </c>
      <c r="F231" s="43">
        <v>32.5</v>
      </c>
      <c r="G231" s="43">
        <v>2.31</v>
      </c>
      <c r="H231"/>
    </row>
    <row r="232" spans="1:8" x14ac:dyDescent="0.2">
      <c r="A232" s="44" t="s">
        <v>40</v>
      </c>
      <c r="B232" s="44" t="s">
        <v>30</v>
      </c>
      <c r="C232" s="44">
        <v>1969</v>
      </c>
      <c r="D232" s="44">
        <v>2</v>
      </c>
      <c r="E232" s="44">
        <v>3</v>
      </c>
      <c r="F232" s="43">
        <v>34.1</v>
      </c>
      <c r="G232" s="43">
        <v>2.64</v>
      </c>
      <c r="H232"/>
    </row>
    <row r="233" spans="1:8" x14ac:dyDescent="0.2">
      <c r="A233" s="44" t="s">
        <v>40</v>
      </c>
      <c r="B233" s="44" t="s">
        <v>30</v>
      </c>
      <c r="C233" s="44">
        <v>1969</v>
      </c>
      <c r="D233" s="44">
        <v>2</v>
      </c>
      <c r="E233" s="44">
        <v>4</v>
      </c>
      <c r="F233" s="43">
        <v>32.5</v>
      </c>
      <c r="G233" s="43">
        <v>2.94</v>
      </c>
      <c r="H233"/>
    </row>
    <row r="234" spans="1:8" x14ac:dyDescent="0.2">
      <c r="A234" s="44" t="s">
        <v>40</v>
      </c>
      <c r="B234" s="44" t="s">
        <v>30</v>
      </c>
      <c r="C234" s="44">
        <v>1969</v>
      </c>
      <c r="D234" s="44">
        <v>2</v>
      </c>
      <c r="E234" s="44">
        <v>5</v>
      </c>
      <c r="F234" s="43">
        <v>37.6</v>
      </c>
      <c r="G234" s="43">
        <v>2.5099999999999998</v>
      </c>
      <c r="H234"/>
    </row>
    <row r="235" spans="1:8" x14ac:dyDescent="0.2">
      <c r="A235" s="44" t="s">
        <v>40</v>
      </c>
      <c r="B235" s="44" t="s">
        <v>30</v>
      </c>
      <c r="C235" s="44">
        <v>1969</v>
      </c>
      <c r="D235" s="44">
        <v>2</v>
      </c>
      <c r="E235" s="44">
        <v>6</v>
      </c>
      <c r="F235" s="43">
        <v>34.5</v>
      </c>
      <c r="G235" s="43">
        <v>2.67</v>
      </c>
      <c r="H235"/>
    </row>
    <row r="236" spans="1:8" x14ac:dyDescent="0.2">
      <c r="A236" s="44" t="s">
        <v>40</v>
      </c>
      <c r="B236" s="44" t="s">
        <v>30</v>
      </c>
      <c r="C236" s="44">
        <v>1969</v>
      </c>
      <c r="D236" s="44">
        <v>2</v>
      </c>
      <c r="E236" s="44">
        <v>7</v>
      </c>
      <c r="F236" s="43">
        <v>31.1</v>
      </c>
      <c r="G236" s="43">
        <v>2.93</v>
      </c>
      <c r="H236"/>
    </row>
    <row r="237" spans="1:8" x14ac:dyDescent="0.2">
      <c r="A237" s="44" t="s">
        <v>40</v>
      </c>
      <c r="B237" s="44" t="s">
        <v>30</v>
      </c>
      <c r="C237" s="44">
        <v>1969</v>
      </c>
      <c r="D237" s="44">
        <v>2</v>
      </c>
      <c r="E237" s="44">
        <v>8</v>
      </c>
      <c r="F237" s="43">
        <v>31.3</v>
      </c>
      <c r="G237" s="43">
        <v>2.6</v>
      </c>
      <c r="H237"/>
    </row>
    <row r="238" spans="1:8" x14ac:dyDescent="0.2">
      <c r="A238" s="44" t="s">
        <v>40</v>
      </c>
      <c r="B238" s="44" t="s">
        <v>30</v>
      </c>
      <c r="C238" s="44">
        <v>1969</v>
      </c>
      <c r="D238" s="44">
        <v>2</v>
      </c>
      <c r="E238" s="44">
        <v>9</v>
      </c>
      <c r="F238" s="43">
        <v>47.8</v>
      </c>
      <c r="G238" s="43">
        <v>2.2799999999999998</v>
      </c>
      <c r="H238"/>
    </row>
    <row r="239" spans="1:8" x14ac:dyDescent="0.2">
      <c r="A239" s="44" t="s">
        <v>40</v>
      </c>
      <c r="B239" s="44" t="s">
        <v>30</v>
      </c>
      <c r="C239" s="44">
        <v>1969</v>
      </c>
      <c r="D239" s="44">
        <v>2</v>
      </c>
      <c r="E239" s="44">
        <v>10</v>
      </c>
      <c r="F239" s="43">
        <v>40.700000000000003</v>
      </c>
      <c r="G239" s="43">
        <v>2.69</v>
      </c>
      <c r="H239"/>
    </row>
    <row r="240" spans="1:8" x14ac:dyDescent="0.2">
      <c r="A240" s="44" t="s">
        <v>40</v>
      </c>
      <c r="B240" s="44" t="s">
        <v>30</v>
      </c>
      <c r="C240" s="44">
        <v>1969</v>
      </c>
      <c r="D240" s="44">
        <v>2</v>
      </c>
      <c r="E240" s="44">
        <v>11</v>
      </c>
      <c r="F240" s="43">
        <v>35</v>
      </c>
      <c r="G240" s="43">
        <v>2.6</v>
      </c>
      <c r="H240"/>
    </row>
    <row r="241" spans="1:8" x14ac:dyDescent="0.2">
      <c r="A241" s="44" t="s">
        <v>40</v>
      </c>
      <c r="B241" s="44" t="s">
        <v>30</v>
      </c>
      <c r="C241" s="44">
        <v>1969</v>
      </c>
      <c r="D241" s="44">
        <v>2</v>
      </c>
      <c r="E241" s="44">
        <v>12</v>
      </c>
      <c r="F241" s="43">
        <v>27.9</v>
      </c>
      <c r="G241" s="43">
        <v>2.78</v>
      </c>
      <c r="H241"/>
    </row>
    <row r="242" spans="1:8" x14ac:dyDescent="0.2">
      <c r="A242" s="44" t="s">
        <v>40</v>
      </c>
      <c r="B242" s="44" t="s">
        <v>30</v>
      </c>
      <c r="C242" s="44">
        <v>1969</v>
      </c>
      <c r="D242" s="44">
        <v>3</v>
      </c>
      <c r="E242" s="44">
        <v>1</v>
      </c>
      <c r="F242" s="43">
        <v>34.299999999999997</v>
      </c>
      <c r="G242" s="43">
        <v>2.46</v>
      </c>
      <c r="H242"/>
    </row>
    <row r="243" spans="1:8" x14ac:dyDescent="0.2">
      <c r="A243" s="44" t="s">
        <v>40</v>
      </c>
      <c r="B243" s="44" t="s">
        <v>30</v>
      </c>
      <c r="C243" s="44">
        <v>1969</v>
      </c>
      <c r="D243" s="44">
        <v>3</v>
      </c>
      <c r="E243" s="44">
        <v>2</v>
      </c>
      <c r="F243" s="43">
        <v>35.1</v>
      </c>
      <c r="G243" s="43">
        <v>2.5</v>
      </c>
      <c r="H243"/>
    </row>
    <row r="244" spans="1:8" x14ac:dyDescent="0.2">
      <c r="A244" s="44" t="s">
        <v>40</v>
      </c>
      <c r="B244" s="44" t="s">
        <v>30</v>
      </c>
      <c r="C244" s="44">
        <v>1969</v>
      </c>
      <c r="D244" s="44">
        <v>3</v>
      </c>
      <c r="E244" s="44">
        <v>3</v>
      </c>
      <c r="F244" s="43">
        <v>30.6</v>
      </c>
      <c r="G244" s="43">
        <v>2.63</v>
      </c>
      <c r="H244"/>
    </row>
    <row r="245" spans="1:8" x14ac:dyDescent="0.2">
      <c r="A245" s="44" t="s">
        <v>40</v>
      </c>
      <c r="B245" s="44" t="s">
        <v>30</v>
      </c>
      <c r="C245" s="44">
        <v>1969</v>
      </c>
      <c r="D245" s="44">
        <v>3</v>
      </c>
      <c r="E245" s="44">
        <v>4</v>
      </c>
      <c r="F245" s="43">
        <v>35</v>
      </c>
      <c r="G245" s="43">
        <v>2.79</v>
      </c>
      <c r="H245"/>
    </row>
    <row r="246" spans="1:8" x14ac:dyDescent="0.2">
      <c r="A246" s="44" t="s">
        <v>40</v>
      </c>
      <c r="B246" s="44" t="s">
        <v>30</v>
      </c>
      <c r="C246" s="44">
        <v>1969</v>
      </c>
      <c r="D246" s="44">
        <v>3</v>
      </c>
      <c r="E246" s="44">
        <v>5</v>
      </c>
      <c r="F246" s="43">
        <v>45.6</v>
      </c>
      <c r="G246" s="43">
        <v>2.29</v>
      </c>
      <c r="H246"/>
    </row>
    <row r="247" spans="1:8" x14ac:dyDescent="0.2">
      <c r="A247" s="44" t="s">
        <v>40</v>
      </c>
      <c r="B247" s="44" t="s">
        <v>30</v>
      </c>
      <c r="C247" s="44">
        <v>1969</v>
      </c>
      <c r="D247" s="44">
        <v>3</v>
      </c>
      <c r="E247" s="44">
        <v>6</v>
      </c>
      <c r="F247" s="43">
        <v>37.1</v>
      </c>
      <c r="G247" s="43">
        <v>2.5299999999999998</v>
      </c>
      <c r="H247"/>
    </row>
    <row r="248" spans="1:8" x14ac:dyDescent="0.2">
      <c r="A248" s="44" t="s">
        <v>40</v>
      </c>
      <c r="B248" s="44" t="s">
        <v>30</v>
      </c>
      <c r="C248" s="44">
        <v>1969</v>
      </c>
      <c r="D248" s="44">
        <v>3</v>
      </c>
      <c r="E248" s="44">
        <v>7</v>
      </c>
      <c r="F248" s="43">
        <v>30.8</v>
      </c>
      <c r="G248" s="43">
        <v>2.83</v>
      </c>
      <c r="H248"/>
    </row>
    <row r="249" spans="1:8" x14ac:dyDescent="0.2">
      <c r="A249" s="44" t="s">
        <v>40</v>
      </c>
      <c r="B249" s="44" t="s">
        <v>30</v>
      </c>
      <c r="C249" s="44">
        <v>1969</v>
      </c>
      <c r="D249" s="44">
        <v>3</v>
      </c>
      <c r="E249" s="44">
        <v>8</v>
      </c>
      <c r="F249" s="43">
        <v>30.6</v>
      </c>
      <c r="G249" s="43">
        <v>2.66</v>
      </c>
      <c r="H249"/>
    </row>
    <row r="250" spans="1:8" x14ac:dyDescent="0.2">
      <c r="A250" s="44" t="s">
        <v>40</v>
      </c>
      <c r="B250" s="44" t="s">
        <v>30</v>
      </c>
      <c r="C250" s="44">
        <v>1969</v>
      </c>
      <c r="D250" s="44">
        <v>3</v>
      </c>
      <c r="E250" s="44">
        <v>9</v>
      </c>
      <c r="F250" s="43">
        <v>37.299999999999997</v>
      </c>
      <c r="G250" s="43">
        <v>2.39</v>
      </c>
      <c r="H250"/>
    </row>
    <row r="251" spans="1:8" x14ac:dyDescent="0.2">
      <c r="A251" s="44" t="s">
        <v>40</v>
      </c>
      <c r="B251" s="44" t="s">
        <v>30</v>
      </c>
      <c r="C251" s="44">
        <v>1969</v>
      </c>
      <c r="D251" s="44">
        <v>3</v>
      </c>
      <c r="E251" s="44">
        <v>10</v>
      </c>
      <c r="F251" s="43">
        <v>37.700000000000003</v>
      </c>
      <c r="G251" s="43">
        <v>2.68</v>
      </c>
      <c r="H251"/>
    </row>
    <row r="252" spans="1:8" x14ac:dyDescent="0.2">
      <c r="A252" s="44" t="s">
        <v>40</v>
      </c>
      <c r="B252" s="44" t="s">
        <v>30</v>
      </c>
      <c r="C252" s="44">
        <v>1969</v>
      </c>
      <c r="D252" s="44">
        <v>3</v>
      </c>
      <c r="E252" s="44">
        <v>11</v>
      </c>
      <c r="F252" s="43">
        <v>29.6</v>
      </c>
      <c r="G252" s="43">
        <v>2.56</v>
      </c>
      <c r="H252"/>
    </row>
    <row r="253" spans="1:8" x14ac:dyDescent="0.2">
      <c r="A253" s="44" t="s">
        <v>40</v>
      </c>
      <c r="B253" s="44" t="s">
        <v>30</v>
      </c>
      <c r="C253" s="44">
        <v>1969</v>
      </c>
      <c r="D253" s="44">
        <v>3</v>
      </c>
      <c r="E253" s="44">
        <v>12</v>
      </c>
      <c r="F253" s="43">
        <v>32.1</v>
      </c>
      <c r="G253" s="43">
        <v>2.73</v>
      </c>
      <c r="H253"/>
    </row>
    <row r="254" spans="1:8" x14ac:dyDescent="0.2">
      <c r="A254" s="44" t="s">
        <v>40</v>
      </c>
      <c r="B254" s="44" t="s">
        <v>30</v>
      </c>
      <c r="C254" s="44">
        <v>1969</v>
      </c>
      <c r="D254" s="44">
        <v>4</v>
      </c>
      <c r="E254" s="44">
        <v>1</v>
      </c>
      <c r="F254" s="43">
        <v>38.799999999999997</v>
      </c>
      <c r="G254" s="43">
        <v>2.34</v>
      </c>
      <c r="H254"/>
    </row>
    <row r="255" spans="1:8" x14ac:dyDescent="0.2">
      <c r="A255" s="44" t="s">
        <v>40</v>
      </c>
      <c r="B255" s="44" t="s">
        <v>30</v>
      </c>
      <c r="C255" s="44">
        <v>1969</v>
      </c>
      <c r="D255" s="44">
        <v>4</v>
      </c>
      <c r="E255" s="44">
        <v>2</v>
      </c>
      <c r="F255" s="43">
        <v>34.9</v>
      </c>
      <c r="G255" s="43">
        <v>2.57</v>
      </c>
      <c r="H255"/>
    </row>
    <row r="256" spans="1:8" x14ac:dyDescent="0.2">
      <c r="A256" s="44" t="s">
        <v>40</v>
      </c>
      <c r="B256" s="44" t="s">
        <v>30</v>
      </c>
      <c r="C256" s="44">
        <v>1969</v>
      </c>
      <c r="D256" s="44">
        <v>4</v>
      </c>
      <c r="E256" s="44">
        <v>3</v>
      </c>
      <c r="F256" s="43">
        <v>34.200000000000003</v>
      </c>
      <c r="G256" s="43">
        <v>2.84</v>
      </c>
      <c r="H256"/>
    </row>
    <row r="257" spans="1:8" x14ac:dyDescent="0.2">
      <c r="A257" s="44" t="s">
        <v>40</v>
      </c>
      <c r="B257" s="44" t="s">
        <v>30</v>
      </c>
      <c r="C257" s="44">
        <v>1969</v>
      </c>
      <c r="D257" s="44">
        <v>4</v>
      </c>
      <c r="E257" s="44">
        <v>4</v>
      </c>
      <c r="F257" s="43">
        <v>34.299999999999997</v>
      </c>
      <c r="G257" s="43">
        <v>2.71</v>
      </c>
      <c r="H257"/>
    </row>
    <row r="258" spans="1:8" x14ac:dyDescent="0.2">
      <c r="A258" s="44" t="s">
        <v>40</v>
      </c>
      <c r="B258" s="44" t="s">
        <v>30</v>
      </c>
      <c r="C258" s="44">
        <v>1969</v>
      </c>
      <c r="D258" s="44">
        <v>4</v>
      </c>
      <c r="E258" s="44">
        <v>5</v>
      </c>
      <c r="F258" s="43">
        <v>44.1</v>
      </c>
      <c r="G258" s="43">
        <v>2.1800000000000002</v>
      </c>
      <c r="H258"/>
    </row>
    <row r="259" spans="1:8" x14ac:dyDescent="0.2">
      <c r="A259" s="44" t="s">
        <v>40</v>
      </c>
      <c r="B259" s="44" t="s">
        <v>30</v>
      </c>
      <c r="C259" s="44">
        <v>1969</v>
      </c>
      <c r="D259" s="44">
        <v>4</v>
      </c>
      <c r="E259" s="44">
        <v>6</v>
      </c>
      <c r="F259" s="43">
        <v>43</v>
      </c>
      <c r="G259" s="43">
        <v>2.65</v>
      </c>
      <c r="H259"/>
    </row>
    <row r="260" spans="1:8" x14ac:dyDescent="0.2">
      <c r="A260" s="44" t="s">
        <v>40</v>
      </c>
      <c r="B260" s="44" t="s">
        <v>30</v>
      </c>
      <c r="C260" s="44">
        <v>1969</v>
      </c>
      <c r="D260" s="44">
        <v>4</v>
      </c>
      <c r="E260" s="44">
        <v>7</v>
      </c>
      <c r="F260" s="43">
        <v>32.799999999999997</v>
      </c>
      <c r="G260" s="43">
        <v>2.56</v>
      </c>
      <c r="H260"/>
    </row>
    <row r="261" spans="1:8" x14ac:dyDescent="0.2">
      <c r="A261" s="44" t="s">
        <v>40</v>
      </c>
      <c r="B261" s="44" t="s">
        <v>30</v>
      </c>
      <c r="C261" s="44">
        <v>1969</v>
      </c>
      <c r="D261" s="44">
        <v>4</v>
      </c>
      <c r="E261" s="44">
        <v>8</v>
      </c>
      <c r="F261" s="43">
        <v>25.8</v>
      </c>
      <c r="G261" s="43">
        <v>2.66</v>
      </c>
      <c r="H261"/>
    </row>
    <row r="262" spans="1:8" x14ac:dyDescent="0.2">
      <c r="A262" s="44" t="s">
        <v>40</v>
      </c>
      <c r="B262" s="44" t="s">
        <v>30</v>
      </c>
      <c r="C262" s="44">
        <v>1969</v>
      </c>
      <c r="D262" s="44">
        <v>4</v>
      </c>
      <c r="E262" s="44">
        <v>9</v>
      </c>
      <c r="F262" s="43">
        <v>41.8</v>
      </c>
      <c r="G262" s="43">
        <v>2.06</v>
      </c>
      <c r="H262"/>
    </row>
    <row r="263" spans="1:8" x14ac:dyDescent="0.2">
      <c r="A263" s="44" t="s">
        <v>40</v>
      </c>
      <c r="B263" s="44" t="s">
        <v>30</v>
      </c>
      <c r="C263" s="44">
        <v>1969</v>
      </c>
      <c r="D263" s="44">
        <v>4</v>
      </c>
      <c r="E263" s="44">
        <v>10</v>
      </c>
      <c r="F263" s="43">
        <v>40.5</v>
      </c>
      <c r="G263" s="43">
        <v>2.41</v>
      </c>
      <c r="H263"/>
    </row>
    <row r="264" spans="1:8" x14ac:dyDescent="0.2">
      <c r="A264" s="44" t="s">
        <v>40</v>
      </c>
      <c r="B264" s="44" t="s">
        <v>30</v>
      </c>
      <c r="C264" s="44">
        <v>1969</v>
      </c>
      <c r="D264" s="44">
        <v>4</v>
      </c>
      <c r="E264" s="44">
        <v>11</v>
      </c>
      <c r="F264" s="43">
        <v>33.200000000000003</v>
      </c>
      <c r="G264" s="43">
        <v>2.87</v>
      </c>
      <c r="H264"/>
    </row>
    <row r="265" spans="1:8" x14ac:dyDescent="0.2">
      <c r="A265" s="44" t="s">
        <v>40</v>
      </c>
      <c r="B265" s="44" t="s">
        <v>30</v>
      </c>
      <c r="C265" s="44">
        <v>1969</v>
      </c>
      <c r="D265" s="44">
        <v>4</v>
      </c>
      <c r="E265" s="44">
        <v>12</v>
      </c>
      <c r="F265" s="43">
        <v>25.8</v>
      </c>
      <c r="G265" s="43">
        <v>2.78</v>
      </c>
      <c r="H265"/>
    </row>
    <row r="266" spans="1:8" x14ac:dyDescent="0.2">
      <c r="A266" s="44" t="s">
        <v>40</v>
      </c>
      <c r="B266" s="44" t="s">
        <v>30</v>
      </c>
      <c r="C266" s="44">
        <v>1969</v>
      </c>
      <c r="D266" s="44">
        <v>5</v>
      </c>
      <c r="E266" s="44">
        <v>1</v>
      </c>
      <c r="F266" s="43">
        <v>29.8</v>
      </c>
      <c r="G266" s="43">
        <v>2.62</v>
      </c>
      <c r="H266"/>
    </row>
    <row r="267" spans="1:8" x14ac:dyDescent="0.2">
      <c r="A267" s="44" t="s">
        <v>40</v>
      </c>
      <c r="B267" s="44" t="s">
        <v>30</v>
      </c>
      <c r="C267" s="44">
        <v>1969</v>
      </c>
      <c r="D267" s="44">
        <v>5</v>
      </c>
      <c r="E267" s="44">
        <v>2</v>
      </c>
      <c r="F267" s="43">
        <v>34.9</v>
      </c>
      <c r="G267" s="43">
        <v>2.67</v>
      </c>
      <c r="H267"/>
    </row>
    <row r="268" spans="1:8" x14ac:dyDescent="0.2">
      <c r="A268" s="44" t="s">
        <v>40</v>
      </c>
      <c r="B268" s="44" t="s">
        <v>30</v>
      </c>
      <c r="C268" s="44">
        <v>1969</v>
      </c>
      <c r="D268" s="44">
        <v>5</v>
      </c>
      <c r="E268" s="44">
        <v>3</v>
      </c>
      <c r="F268" s="43">
        <v>34.9</v>
      </c>
      <c r="G268" s="43">
        <v>2.5</v>
      </c>
      <c r="H268"/>
    </row>
    <row r="269" spans="1:8" x14ac:dyDescent="0.2">
      <c r="A269" s="44" t="s">
        <v>40</v>
      </c>
      <c r="B269" s="44" t="s">
        <v>30</v>
      </c>
      <c r="C269" s="44">
        <v>1969</v>
      </c>
      <c r="D269" s="44">
        <v>5</v>
      </c>
      <c r="E269" s="44">
        <v>4</v>
      </c>
      <c r="F269" s="43">
        <v>32.200000000000003</v>
      </c>
      <c r="G269" s="43">
        <v>2.64</v>
      </c>
      <c r="H269"/>
    </row>
    <row r="270" spans="1:8" x14ac:dyDescent="0.2">
      <c r="A270" s="44" t="s">
        <v>40</v>
      </c>
      <c r="B270" s="44" t="s">
        <v>30</v>
      </c>
      <c r="C270" s="44">
        <v>1969</v>
      </c>
      <c r="D270" s="44">
        <v>5</v>
      </c>
      <c r="E270" s="44">
        <v>5</v>
      </c>
      <c r="F270" s="43">
        <v>42.3</v>
      </c>
      <c r="G270" s="43">
        <v>2.4700000000000002</v>
      </c>
      <c r="H270"/>
    </row>
    <row r="271" spans="1:8" x14ac:dyDescent="0.2">
      <c r="A271" s="44" t="s">
        <v>40</v>
      </c>
      <c r="B271" s="44" t="s">
        <v>30</v>
      </c>
      <c r="C271" s="44">
        <v>1969</v>
      </c>
      <c r="D271" s="44">
        <v>5</v>
      </c>
      <c r="E271" s="44">
        <v>6</v>
      </c>
      <c r="F271" s="43">
        <v>35.1</v>
      </c>
      <c r="G271" s="43">
        <v>2.79</v>
      </c>
      <c r="H271"/>
    </row>
    <row r="272" spans="1:8" x14ac:dyDescent="0.2">
      <c r="A272" s="44" t="s">
        <v>40</v>
      </c>
      <c r="B272" s="44" t="s">
        <v>30</v>
      </c>
      <c r="C272" s="44">
        <v>1969</v>
      </c>
      <c r="D272" s="44">
        <v>5</v>
      </c>
      <c r="E272" s="44">
        <v>7</v>
      </c>
      <c r="F272" s="43">
        <v>24.6</v>
      </c>
      <c r="G272" s="43">
        <v>2.72</v>
      </c>
      <c r="H272"/>
    </row>
    <row r="273" spans="1:8" x14ac:dyDescent="0.2">
      <c r="A273" s="44" t="s">
        <v>40</v>
      </c>
      <c r="B273" s="44" t="s">
        <v>30</v>
      </c>
      <c r="C273" s="44">
        <v>1969</v>
      </c>
      <c r="D273" s="44">
        <v>5</v>
      </c>
      <c r="E273" s="44">
        <v>8</v>
      </c>
      <c r="F273" s="43">
        <v>25.6</v>
      </c>
      <c r="G273" s="43">
        <v>2.46</v>
      </c>
      <c r="H273"/>
    </row>
    <row r="274" spans="1:8" x14ac:dyDescent="0.2">
      <c r="A274" s="44" t="s">
        <v>40</v>
      </c>
      <c r="B274" s="44" t="s">
        <v>30</v>
      </c>
      <c r="C274" s="44">
        <v>1969</v>
      </c>
      <c r="D274" s="44">
        <v>5</v>
      </c>
      <c r="E274" s="44">
        <v>9</v>
      </c>
      <c r="F274" s="43">
        <v>37.9</v>
      </c>
      <c r="G274" s="43">
        <v>2.4300000000000002</v>
      </c>
      <c r="H274"/>
    </row>
    <row r="275" spans="1:8" x14ac:dyDescent="0.2">
      <c r="A275" s="44" t="s">
        <v>40</v>
      </c>
      <c r="B275" s="44" t="s">
        <v>30</v>
      </c>
      <c r="C275" s="44">
        <v>1969</v>
      </c>
      <c r="D275" s="44">
        <v>5</v>
      </c>
      <c r="E275" s="44">
        <v>10</v>
      </c>
      <c r="F275" s="43">
        <v>38.200000000000003</v>
      </c>
      <c r="G275" s="43">
        <v>2.7</v>
      </c>
      <c r="H275"/>
    </row>
    <row r="276" spans="1:8" x14ac:dyDescent="0.2">
      <c r="A276" s="44" t="s">
        <v>40</v>
      </c>
      <c r="B276" s="44" t="s">
        <v>30</v>
      </c>
      <c r="C276" s="44">
        <v>1969</v>
      </c>
      <c r="D276" s="44">
        <v>5</v>
      </c>
      <c r="E276" s="44">
        <v>11</v>
      </c>
      <c r="F276" s="43">
        <v>32.6</v>
      </c>
      <c r="G276" s="43">
        <v>2.76</v>
      </c>
      <c r="H276"/>
    </row>
    <row r="277" spans="1:8" x14ac:dyDescent="0.2">
      <c r="A277" s="44" t="s">
        <v>40</v>
      </c>
      <c r="B277" s="44" t="s">
        <v>30</v>
      </c>
      <c r="C277" s="44">
        <v>1969</v>
      </c>
      <c r="D277" s="44">
        <v>5</v>
      </c>
      <c r="E277" s="44">
        <v>12</v>
      </c>
      <c r="F277" s="43">
        <v>28.4</v>
      </c>
      <c r="G277" s="43">
        <v>2.27</v>
      </c>
      <c r="H277"/>
    </row>
    <row r="278" spans="1:8" x14ac:dyDescent="0.2">
      <c r="A278" s="44" t="s">
        <v>40</v>
      </c>
      <c r="B278" s="44" t="s">
        <v>30</v>
      </c>
      <c r="C278" s="44">
        <v>1969</v>
      </c>
      <c r="D278" s="44">
        <v>6</v>
      </c>
      <c r="E278" s="44">
        <v>1</v>
      </c>
      <c r="F278" s="43">
        <v>36</v>
      </c>
      <c r="G278" s="43">
        <v>2.52</v>
      </c>
      <c r="H278"/>
    </row>
    <row r="279" spans="1:8" x14ac:dyDescent="0.2">
      <c r="A279" s="44" t="s">
        <v>40</v>
      </c>
      <c r="B279" s="44" t="s">
        <v>30</v>
      </c>
      <c r="C279" s="44">
        <v>1969</v>
      </c>
      <c r="D279" s="44">
        <v>6</v>
      </c>
      <c r="E279" s="44">
        <v>2</v>
      </c>
      <c r="F279" s="43">
        <v>32.299999999999997</v>
      </c>
      <c r="G279" s="43">
        <v>2.7</v>
      </c>
      <c r="H279"/>
    </row>
    <row r="280" spans="1:8" x14ac:dyDescent="0.2">
      <c r="A280" s="44" t="s">
        <v>40</v>
      </c>
      <c r="B280" s="44" t="s">
        <v>30</v>
      </c>
      <c r="C280" s="44">
        <v>1969</v>
      </c>
      <c r="D280" s="44">
        <v>6</v>
      </c>
      <c r="E280" s="44">
        <v>3</v>
      </c>
      <c r="F280" s="43">
        <v>36.9</v>
      </c>
      <c r="G280" s="43">
        <v>2.5499999999999998</v>
      </c>
      <c r="H280"/>
    </row>
    <row r="281" spans="1:8" x14ac:dyDescent="0.2">
      <c r="A281" s="44" t="s">
        <v>40</v>
      </c>
      <c r="B281" s="44" t="s">
        <v>30</v>
      </c>
      <c r="C281" s="44">
        <v>1969</v>
      </c>
      <c r="D281" s="44">
        <v>6</v>
      </c>
      <c r="E281" s="44">
        <v>4</v>
      </c>
      <c r="F281" s="43">
        <v>37.5</v>
      </c>
      <c r="G281" s="43">
        <v>2.72</v>
      </c>
      <c r="H281"/>
    </row>
    <row r="282" spans="1:8" x14ac:dyDescent="0.2">
      <c r="A282" s="44" t="s">
        <v>40</v>
      </c>
      <c r="B282" s="44" t="s">
        <v>30</v>
      </c>
      <c r="C282" s="44">
        <v>1969</v>
      </c>
      <c r="D282" s="44">
        <v>6</v>
      </c>
      <c r="E282" s="44">
        <v>5</v>
      </c>
      <c r="F282" s="43">
        <v>35.5</v>
      </c>
      <c r="G282" s="43">
        <v>2.34</v>
      </c>
      <c r="H282"/>
    </row>
    <row r="283" spans="1:8" x14ac:dyDescent="0.2">
      <c r="A283" s="44" t="s">
        <v>40</v>
      </c>
      <c r="B283" s="44" t="s">
        <v>30</v>
      </c>
      <c r="C283" s="44">
        <v>1969</v>
      </c>
      <c r="D283" s="44">
        <v>6</v>
      </c>
      <c r="E283" s="44">
        <v>6</v>
      </c>
      <c r="F283" s="43">
        <v>39.4</v>
      </c>
      <c r="G283" s="43">
        <v>2.3199999999999998</v>
      </c>
      <c r="H283"/>
    </row>
    <row r="284" spans="1:8" x14ac:dyDescent="0.2">
      <c r="A284" s="44" t="s">
        <v>40</v>
      </c>
      <c r="B284" s="44" t="s">
        <v>30</v>
      </c>
      <c r="C284" s="44">
        <v>1969</v>
      </c>
      <c r="D284" s="44">
        <v>6</v>
      </c>
      <c r="E284" s="44">
        <v>7</v>
      </c>
      <c r="F284" s="43">
        <v>27</v>
      </c>
      <c r="G284" s="43">
        <v>2.78</v>
      </c>
      <c r="H284"/>
    </row>
    <row r="285" spans="1:8" x14ac:dyDescent="0.2">
      <c r="A285" s="44" t="s">
        <v>40</v>
      </c>
      <c r="B285" s="44" t="s">
        <v>30</v>
      </c>
      <c r="C285" s="44">
        <v>1969</v>
      </c>
      <c r="D285" s="44">
        <v>6</v>
      </c>
      <c r="E285" s="44">
        <v>8</v>
      </c>
      <c r="F285" s="43">
        <v>26</v>
      </c>
      <c r="G285" s="43">
        <v>2.8</v>
      </c>
      <c r="H285"/>
    </row>
    <row r="286" spans="1:8" x14ac:dyDescent="0.2">
      <c r="A286" s="44" t="s">
        <v>40</v>
      </c>
      <c r="B286" s="44" t="s">
        <v>30</v>
      </c>
      <c r="C286" s="44">
        <v>1969</v>
      </c>
      <c r="D286" s="44">
        <v>6</v>
      </c>
      <c r="E286" s="44">
        <v>9</v>
      </c>
      <c r="F286" s="43">
        <v>42.2</v>
      </c>
      <c r="G286" s="43">
        <v>1.98</v>
      </c>
      <c r="H286"/>
    </row>
    <row r="287" spans="1:8" x14ac:dyDescent="0.2">
      <c r="A287" s="44" t="s">
        <v>40</v>
      </c>
      <c r="B287" s="44" t="s">
        <v>30</v>
      </c>
      <c r="C287" s="44">
        <v>1969</v>
      </c>
      <c r="D287" s="44">
        <v>6</v>
      </c>
      <c r="E287" s="44">
        <v>10</v>
      </c>
      <c r="F287" s="43">
        <v>40</v>
      </c>
      <c r="G287" s="43">
        <v>2.67</v>
      </c>
      <c r="H287"/>
    </row>
    <row r="288" spans="1:8" x14ac:dyDescent="0.2">
      <c r="A288" s="44" t="s">
        <v>40</v>
      </c>
      <c r="B288" s="44" t="s">
        <v>30</v>
      </c>
      <c r="C288" s="44">
        <v>1969</v>
      </c>
      <c r="D288" s="44">
        <v>6</v>
      </c>
      <c r="E288" s="44">
        <v>11</v>
      </c>
      <c r="F288" s="43">
        <v>27.8</v>
      </c>
      <c r="G288" s="43">
        <v>2.42</v>
      </c>
      <c r="H288"/>
    </row>
    <row r="289" spans="1:8" x14ac:dyDescent="0.2">
      <c r="A289" s="44" t="s">
        <v>40</v>
      </c>
      <c r="B289" s="44" t="s">
        <v>30</v>
      </c>
      <c r="C289" s="44">
        <v>1969</v>
      </c>
      <c r="D289" s="44">
        <v>6</v>
      </c>
      <c r="E289" s="44">
        <v>12</v>
      </c>
      <c r="F289" s="43">
        <v>24.3</v>
      </c>
      <c r="G289" s="43">
        <v>2.56</v>
      </c>
      <c r="H289"/>
    </row>
    <row r="290" spans="1:8" x14ac:dyDescent="0.2">
      <c r="A290" s="44" t="s">
        <v>40</v>
      </c>
      <c r="B290" s="44" t="s">
        <v>31</v>
      </c>
      <c r="C290" s="44">
        <v>1970</v>
      </c>
      <c r="D290" s="44">
        <v>1</v>
      </c>
      <c r="E290" s="44">
        <v>1</v>
      </c>
      <c r="F290" s="43">
        <v>24.8</v>
      </c>
      <c r="G290" s="43"/>
      <c r="H290"/>
    </row>
    <row r="291" spans="1:8" x14ac:dyDescent="0.2">
      <c r="A291" s="44" t="s">
        <v>40</v>
      </c>
      <c r="B291" s="44" t="s">
        <v>31</v>
      </c>
      <c r="C291" s="44">
        <v>1970</v>
      </c>
      <c r="D291" s="44">
        <v>1</v>
      </c>
      <c r="E291" s="44">
        <v>2</v>
      </c>
      <c r="F291" s="43">
        <v>19.8</v>
      </c>
      <c r="G291" s="43"/>
      <c r="H291"/>
    </row>
    <row r="292" spans="1:8" x14ac:dyDescent="0.2">
      <c r="A292" s="44" t="s">
        <v>40</v>
      </c>
      <c r="B292" s="44" t="s">
        <v>31</v>
      </c>
      <c r="C292" s="44">
        <v>1970</v>
      </c>
      <c r="D292" s="44">
        <v>1</v>
      </c>
      <c r="E292" s="44">
        <v>3</v>
      </c>
      <c r="F292" s="43">
        <v>21.8</v>
      </c>
      <c r="G292" s="43"/>
      <c r="H292"/>
    </row>
    <row r="293" spans="1:8" x14ac:dyDescent="0.2">
      <c r="A293" s="44" t="s">
        <v>40</v>
      </c>
      <c r="B293" s="44" t="s">
        <v>31</v>
      </c>
      <c r="C293" s="44">
        <v>1970</v>
      </c>
      <c r="D293" s="44">
        <v>1</v>
      </c>
      <c r="E293" s="44">
        <v>4</v>
      </c>
      <c r="F293" s="43">
        <v>22.8</v>
      </c>
      <c r="G293" s="43"/>
      <c r="H293"/>
    </row>
    <row r="294" spans="1:8" x14ac:dyDescent="0.2">
      <c r="A294" s="44" t="s">
        <v>40</v>
      </c>
      <c r="B294" s="44" t="s">
        <v>31</v>
      </c>
      <c r="C294" s="44">
        <v>1970</v>
      </c>
      <c r="D294" s="44">
        <v>1</v>
      </c>
      <c r="E294" s="44">
        <v>5</v>
      </c>
      <c r="F294" s="43">
        <v>32.200000000000003</v>
      </c>
      <c r="G294" s="43"/>
      <c r="H294"/>
    </row>
    <row r="295" spans="1:8" x14ac:dyDescent="0.2">
      <c r="A295" s="44" t="s">
        <v>40</v>
      </c>
      <c r="B295" s="44" t="s">
        <v>31</v>
      </c>
      <c r="C295" s="44">
        <v>1970</v>
      </c>
      <c r="D295" s="44">
        <v>1</v>
      </c>
      <c r="E295" s="44">
        <v>6</v>
      </c>
      <c r="F295" s="43">
        <v>30.3</v>
      </c>
      <c r="G295" s="43"/>
      <c r="H295"/>
    </row>
    <row r="296" spans="1:8" x14ac:dyDescent="0.2">
      <c r="A296" s="44" t="s">
        <v>40</v>
      </c>
      <c r="B296" s="44" t="s">
        <v>31</v>
      </c>
      <c r="C296" s="44">
        <v>1970</v>
      </c>
      <c r="D296" s="44">
        <v>1</v>
      </c>
      <c r="E296" s="44">
        <v>7</v>
      </c>
      <c r="F296" s="43">
        <v>25.1</v>
      </c>
      <c r="G296" s="43"/>
      <c r="H296"/>
    </row>
    <row r="297" spans="1:8" x14ac:dyDescent="0.2">
      <c r="A297" s="44" t="s">
        <v>40</v>
      </c>
      <c r="B297" s="44" t="s">
        <v>31</v>
      </c>
      <c r="C297" s="44">
        <v>1970</v>
      </c>
      <c r="D297" s="44">
        <v>1</v>
      </c>
      <c r="E297" s="44">
        <v>8</v>
      </c>
      <c r="F297" s="43">
        <v>20.7</v>
      </c>
      <c r="G297" s="43"/>
      <c r="H297"/>
    </row>
    <row r="298" spans="1:8" x14ac:dyDescent="0.2">
      <c r="A298" s="44" t="s">
        <v>40</v>
      </c>
      <c r="B298" s="44" t="s">
        <v>31</v>
      </c>
      <c r="C298" s="44">
        <v>1970</v>
      </c>
      <c r="D298" s="44">
        <v>1</v>
      </c>
      <c r="E298" s="44">
        <v>9</v>
      </c>
      <c r="F298" s="43">
        <v>28.1</v>
      </c>
      <c r="G298" s="43"/>
      <c r="H298"/>
    </row>
    <row r="299" spans="1:8" x14ac:dyDescent="0.2">
      <c r="A299" s="44" t="s">
        <v>40</v>
      </c>
      <c r="B299" s="44" t="s">
        <v>31</v>
      </c>
      <c r="C299" s="44">
        <v>1970</v>
      </c>
      <c r="D299" s="44">
        <v>1</v>
      </c>
      <c r="E299" s="44">
        <v>10</v>
      </c>
      <c r="F299" s="43">
        <v>29.6</v>
      </c>
      <c r="G299" s="43"/>
      <c r="H299"/>
    </row>
    <row r="300" spans="1:8" x14ac:dyDescent="0.2">
      <c r="A300" s="44" t="s">
        <v>40</v>
      </c>
      <c r="B300" s="44" t="s">
        <v>31</v>
      </c>
      <c r="C300" s="44">
        <v>1970</v>
      </c>
      <c r="D300" s="44">
        <v>1</v>
      </c>
      <c r="E300" s="44">
        <v>11</v>
      </c>
      <c r="F300" s="43">
        <v>23.8</v>
      </c>
      <c r="G300" s="43"/>
      <c r="H300"/>
    </row>
    <row r="301" spans="1:8" x14ac:dyDescent="0.2">
      <c r="A301" s="44" t="s">
        <v>40</v>
      </c>
      <c r="B301" s="44" t="s">
        <v>31</v>
      </c>
      <c r="C301" s="44">
        <v>1970</v>
      </c>
      <c r="D301" s="44">
        <v>1</v>
      </c>
      <c r="E301" s="44">
        <v>12</v>
      </c>
      <c r="F301" s="43">
        <v>22.3</v>
      </c>
      <c r="G301" s="43"/>
      <c r="H301"/>
    </row>
    <row r="302" spans="1:8" x14ac:dyDescent="0.2">
      <c r="A302" s="44" t="s">
        <v>40</v>
      </c>
      <c r="B302" s="44" t="s">
        <v>31</v>
      </c>
      <c r="C302" s="44">
        <v>1970</v>
      </c>
      <c r="D302" s="44">
        <v>2</v>
      </c>
      <c r="E302" s="44">
        <v>1</v>
      </c>
      <c r="F302" s="43">
        <v>24.8</v>
      </c>
      <c r="G302" s="43"/>
      <c r="H302"/>
    </row>
    <row r="303" spans="1:8" x14ac:dyDescent="0.2">
      <c r="A303" s="44" t="s">
        <v>40</v>
      </c>
      <c r="B303" s="44" t="s">
        <v>31</v>
      </c>
      <c r="C303" s="44">
        <v>1970</v>
      </c>
      <c r="D303" s="44">
        <v>2</v>
      </c>
      <c r="E303" s="44">
        <v>2</v>
      </c>
      <c r="F303" s="43">
        <v>22.5</v>
      </c>
      <c r="G303" s="43"/>
      <c r="H303"/>
    </row>
    <row r="304" spans="1:8" x14ac:dyDescent="0.2">
      <c r="A304" s="44" t="s">
        <v>40</v>
      </c>
      <c r="B304" s="44" t="s">
        <v>31</v>
      </c>
      <c r="C304" s="44">
        <v>1970</v>
      </c>
      <c r="D304" s="44">
        <v>2</v>
      </c>
      <c r="E304" s="44">
        <v>3</v>
      </c>
      <c r="F304" s="43">
        <v>22.4</v>
      </c>
      <c r="G304" s="43"/>
      <c r="H304"/>
    </row>
    <row r="305" spans="1:8" x14ac:dyDescent="0.2">
      <c r="A305" s="44" t="s">
        <v>40</v>
      </c>
      <c r="B305" s="44" t="s">
        <v>31</v>
      </c>
      <c r="C305" s="44">
        <v>1970</v>
      </c>
      <c r="D305" s="44">
        <v>2</v>
      </c>
      <c r="E305" s="44">
        <v>4</v>
      </c>
      <c r="F305" s="43">
        <v>24.2</v>
      </c>
      <c r="G305" s="43"/>
      <c r="H305"/>
    </row>
    <row r="306" spans="1:8" x14ac:dyDescent="0.2">
      <c r="A306" s="44" t="s">
        <v>40</v>
      </c>
      <c r="B306" s="44" t="s">
        <v>31</v>
      </c>
      <c r="C306" s="44">
        <v>1970</v>
      </c>
      <c r="D306" s="44">
        <v>2</v>
      </c>
      <c r="E306" s="44">
        <v>5</v>
      </c>
      <c r="F306" s="43">
        <v>31.3</v>
      </c>
      <c r="G306" s="43"/>
      <c r="H306"/>
    </row>
    <row r="307" spans="1:8" x14ac:dyDescent="0.2">
      <c r="A307" s="44" t="s">
        <v>40</v>
      </c>
      <c r="B307" s="44" t="s">
        <v>31</v>
      </c>
      <c r="C307" s="44">
        <v>1970</v>
      </c>
      <c r="D307" s="44">
        <v>2</v>
      </c>
      <c r="E307" s="44">
        <v>6</v>
      </c>
      <c r="F307" s="43">
        <v>30</v>
      </c>
      <c r="G307" s="43"/>
      <c r="H307"/>
    </row>
    <row r="308" spans="1:8" x14ac:dyDescent="0.2">
      <c r="A308" s="44" t="s">
        <v>40</v>
      </c>
      <c r="B308" s="44" t="s">
        <v>31</v>
      </c>
      <c r="C308" s="44">
        <v>1970</v>
      </c>
      <c r="D308" s="44">
        <v>2</v>
      </c>
      <c r="E308" s="44">
        <v>7</v>
      </c>
      <c r="F308" s="43">
        <v>23.7</v>
      </c>
      <c r="G308" s="43"/>
      <c r="H308"/>
    </row>
    <row r="309" spans="1:8" x14ac:dyDescent="0.2">
      <c r="A309" s="44" t="s">
        <v>40</v>
      </c>
      <c r="B309" s="44" t="s">
        <v>31</v>
      </c>
      <c r="C309" s="44">
        <v>1970</v>
      </c>
      <c r="D309" s="44">
        <v>2</v>
      </c>
      <c r="E309" s="44">
        <v>8</v>
      </c>
      <c r="F309" s="43">
        <v>23.5</v>
      </c>
      <c r="G309" s="43"/>
      <c r="H309"/>
    </row>
    <row r="310" spans="1:8" x14ac:dyDescent="0.2">
      <c r="A310" s="44" t="s">
        <v>40</v>
      </c>
      <c r="B310" s="44" t="s">
        <v>31</v>
      </c>
      <c r="C310" s="44">
        <v>1970</v>
      </c>
      <c r="D310" s="44">
        <v>2</v>
      </c>
      <c r="E310" s="44">
        <v>9</v>
      </c>
      <c r="F310" s="43">
        <v>30.9</v>
      </c>
      <c r="G310" s="43"/>
      <c r="H310"/>
    </row>
    <row r="311" spans="1:8" x14ac:dyDescent="0.2">
      <c r="A311" s="44" t="s">
        <v>40</v>
      </c>
      <c r="B311" s="44" t="s">
        <v>31</v>
      </c>
      <c r="C311" s="44">
        <v>1970</v>
      </c>
      <c r="D311" s="44">
        <v>2</v>
      </c>
      <c r="E311" s="44">
        <v>10</v>
      </c>
      <c r="F311" s="43">
        <v>32.799999999999997</v>
      </c>
      <c r="G311" s="43"/>
      <c r="H311"/>
    </row>
    <row r="312" spans="1:8" x14ac:dyDescent="0.2">
      <c r="A312" s="44" t="s">
        <v>40</v>
      </c>
      <c r="B312" s="44" t="s">
        <v>31</v>
      </c>
      <c r="C312" s="44">
        <v>1970</v>
      </c>
      <c r="D312" s="44">
        <v>2</v>
      </c>
      <c r="E312" s="44">
        <v>11</v>
      </c>
      <c r="F312" s="43">
        <v>29.3</v>
      </c>
      <c r="G312" s="43"/>
      <c r="H312"/>
    </row>
    <row r="313" spans="1:8" x14ac:dyDescent="0.2">
      <c r="A313" s="44" t="s">
        <v>40</v>
      </c>
      <c r="B313" s="44" t="s">
        <v>31</v>
      </c>
      <c r="C313" s="44">
        <v>1970</v>
      </c>
      <c r="D313" s="44">
        <v>2</v>
      </c>
      <c r="E313" s="44">
        <v>12</v>
      </c>
      <c r="F313" s="43">
        <v>23</v>
      </c>
      <c r="G313" s="43"/>
      <c r="H313"/>
    </row>
    <row r="314" spans="1:8" x14ac:dyDescent="0.2">
      <c r="A314" s="44" t="s">
        <v>40</v>
      </c>
      <c r="B314" s="44" t="s">
        <v>31</v>
      </c>
      <c r="C314" s="44">
        <v>1970</v>
      </c>
      <c r="D314" s="44">
        <v>3</v>
      </c>
      <c r="E314" s="44">
        <v>1</v>
      </c>
      <c r="F314" s="43">
        <v>27.6</v>
      </c>
      <c r="G314" s="43"/>
      <c r="H314"/>
    </row>
    <row r="315" spans="1:8" x14ac:dyDescent="0.2">
      <c r="A315" s="44" t="s">
        <v>40</v>
      </c>
      <c r="B315" s="44" t="s">
        <v>31</v>
      </c>
      <c r="C315" s="44">
        <v>1970</v>
      </c>
      <c r="D315" s="44">
        <v>3</v>
      </c>
      <c r="E315" s="44">
        <v>2</v>
      </c>
      <c r="F315" s="43">
        <v>23.7</v>
      </c>
      <c r="G315" s="43"/>
      <c r="H315"/>
    </row>
    <row r="316" spans="1:8" x14ac:dyDescent="0.2">
      <c r="A316" s="44" t="s">
        <v>40</v>
      </c>
      <c r="B316" s="44" t="s">
        <v>31</v>
      </c>
      <c r="C316" s="44">
        <v>1970</v>
      </c>
      <c r="D316" s="44">
        <v>3</v>
      </c>
      <c r="E316" s="44">
        <v>3</v>
      </c>
      <c r="F316" s="43">
        <v>24.1</v>
      </c>
      <c r="G316" s="43"/>
      <c r="H316"/>
    </row>
    <row r="317" spans="1:8" x14ac:dyDescent="0.2">
      <c r="A317" s="44" t="s">
        <v>40</v>
      </c>
      <c r="B317" s="44" t="s">
        <v>31</v>
      </c>
      <c r="C317" s="44">
        <v>1970</v>
      </c>
      <c r="D317" s="44">
        <v>3</v>
      </c>
      <c r="E317" s="44">
        <v>4</v>
      </c>
      <c r="F317" s="43">
        <v>24.5</v>
      </c>
      <c r="G317" s="43"/>
      <c r="H317"/>
    </row>
    <row r="318" spans="1:8" x14ac:dyDescent="0.2">
      <c r="A318" s="44" t="s">
        <v>40</v>
      </c>
      <c r="B318" s="44" t="s">
        <v>31</v>
      </c>
      <c r="C318" s="44">
        <v>1970</v>
      </c>
      <c r="D318" s="44">
        <v>3</v>
      </c>
      <c r="E318" s="44">
        <v>5</v>
      </c>
      <c r="F318" s="43">
        <v>30.7</v>
      </c>
      <c r="G318" s="43"/>
      <c r="H318"/>
    </row>
    <row r="319" spans="1:8" x14ac:dyDescent="0.2">
      <c r="A319" s="44" t="s">
        <v>40</v>
      </c>
      <c r="B319" s="44" t="s">
        <v>31</v>
      </c>
      <c r="C319" s="44">
        <v>1970</v>
      </c>
      <c r="D319" s="44">
        <v>3</v>
      </c>
      <c r="E319" s="44">
        <v>6</v>
      </c>
      <c r="F319" s="43">
        <v>29.7</v>
      </c>
      <c r="G319" s="43"/>
      <c r="H319"/>
    </row>
    <row r="320" spans="1:8" x14ac:dyDescent="0.2">
      <c r="A320" s="44" t="s">
        <v>40</v>
      </c>
      <c r="B320" s="44" t="s">
        <v>31</v>
      </c>
      <c r="C320" s="44">
        <v>1970</v>
      </c>
      <c r="D320" s="44">
        <v>3</v>
      </c>
      <c r="E320" s="44">
        <v>7</v>
      </c>
      <c r="F320" s="43">
        <v>21.8</v>
      </c>
      <c r="G320" s="43"/>
      <c r="H320"/>
    </row>
    <row r="321" spans="1:8" x14ac:dyDescent="0.2">
      <c r="A321" s="44" t="s">
        <v>40</v>
      </c>
      <c r="B321" s="44" t="s">
        <v>31</v>
      </c>
      <c r="C321" s="44">
        <v>1970</v>
      </c>
      <c r="D321" s="44">
        <v>3</v>
      </c>
      <c r="E321" s="44">
        <v>8</v>
      </c>
      <c r="F321" s="43">
        <v>22.8</v>
      </c>
      <c r="G321" s="43"/>
      <c r="H321"/>
    </row>
    <row r="322" spans="1:8" x14ac:dyDescent="0.2">
      <c r="A322" s="44" t="s">
        <v>40</v>
      </c>
      <c r="B322" s="44" t="s">
        <v>31</v>
      </c>
      <c r="C322" s="44">
        <v>1970</v>
      </c>
      <c r="D322" s="44">
        <v>3</v>
      </c>
      <c r="E322" s="44">
        <v>9</v>
      </c>
      <c r="F322" s="43">
        <v>31.5</v>
      </c>
      <c r="G322" s="43"/>
      <c r="H322"/>
    </row>
    <row r="323" spans="1:8" x14ac:dyDescent="0.2">
      <c r="A323" s="44" t="s">
        <v>40</v>
      </c>
      <c r="B323" s="44" t="s">
        <v>31</v>
      </c>
      <c r="C323" s="44">
        <v>1970</v>
      </c>
      <c r="D323" s="44">
        <v>3</v>
      </c>
      <c r="E323" s="44">
        <v>10</v>
      </c>
      <c r="F323" s="43">
        <v>29.4</v>
      </c>
      <c r="G323" s="43"/>
      <c r="H323"/>
    </row>
    <row r="324" spans="1:8" x14ac:dyDescent="0.2">
      <c r="A324" s="44" t="s">
        <v>40</v>
      </c>
      <c r="B324" s="44" t="s">
        <v>31</v>
      </c>
      <c r="C324" s="44">
        <v>1970</v>
      </c>
      <c r="D324" s="44">
        <v>3</v>
      </c>
      <c r="E324" s="44">
        <v>11</v>
      </c>
      <c r="F324" s="43">
        <v>25.6</v>
      </c>
      <c r="G324" s="43"/>
      <c r="H324"/>
    </row>
    <row r="325" spans="1:8" x14ac:dyDescent="0.2">
      <c r="A325" s="44" t="s">
        <v>40</v>
      </c>
      <c r="B325" s="44" t="s">
        <v>31</v>
      </c>
      <c r="C325" s="44">
        <v>1970</v>
      </c>
      <c r="D325" s="44">
        <v>3</v>
      </c>
      <c r="E325" s="44">
        <v>12</v>
      </c>
      <c r="F325" s="43">
        <v>23.8</v>
      </c>
      <c r="G325" s="43"/>
      <c r="H325"/>
    </row>
    <row r="326" spans="1:8" x14ac:dyDescent="0.2">
      <c r="A326" s="44" t="s">
        <v>40</v>
      </c>
      <c r="B326" s="44" t="s">
        <v>31</v>
      </c>
      <c r="C326" s="44">
        <v>1970</v>
      </c>
      <c r="D326" s="44">
        <v>4</v>
      </c>
      <c r="E326" s="44">
        <v>1</v>
      </c>
      <c r="F326" s="43">
        <v>27.3</v>
      </c>
      <c r="G326" s="43"/>
      <c r="H326"/>
    </row>
    <row r="327" spans="1:8" x14ac:dyDescent="0.2">
      <c r="A327" s="44" t="s">
        <v>40</v>
      </c>
      <c r="B327" s="44" t="s">
        <v>31</v>
      </c>
      <c r="C327" s="44">
        <v>1970</v>
      </c>
      <c r="D327" s="44">
        <v>4</v>
      </c>
      <c r="E327" s="44">
        <v>2</v>
      </c>
      <c r="F327" s="43">
        <v>25.5</v>
      </c>
      <c r="G327" s="43"/>
      <c r="H327"/>
    </row>
    <row r="328" spans="1:8" x14ac:dyDescent="0.2">
      <c r="A328" s="44" t="s">
        <v>40</v>
      </c>
      <c r="B328" s="44" t="s">
        <v>31</v>
      </c>
      <c r="C328" s="44">
        <v>1970</v>
      </c>
      <c r="D328" s="44">
        <v>4</v>
      </c>
      <c r="E328" s="44">
        <v>3</v>
      </c>
      <c r="F328" s="43">
        <v>22</v>
      </c>
      <c r="G328" s="43"/>
      <c r="H328"/>
    </row>
    <row r="329" spans="1:8" x14ac:dyDescent="0.2">
      <c r="A329" s="44" t="s">
        <v>40</v>
      </c>
      <c r="B329" s="44" t="s">
        <v>31</v>
      </c>
      <c r="C329" s="44">
        <v>1970</v>
      </c>
      <c r="D329" s="44">
        <v>4</v>
      </c>
      <c r="E329" s="44">
        <v>4</v>
      </c>
      <c r="F329" s="43">
        <v>24.5</v>
      </c>
      <c r="G329" s="43"/>
      <c r="H329"/>
    </row>
    <row r="330" spans="1:8" x14ac:dyDescent="0.2">
      <c r="A330" s="44" t="s">
        <v>40</v>
      </c>
      <c r="B330" s="44" t="s">
        <v>31</v>
      </c>
      <c r="C330" s="44">
        <v>1970</v>
      </c>
      <c r="D330" s="44">
        <v>4</v>
      </c>
      <c r="E330" s="44">
        <v>5</v>
      </c>
      <c r="F330" s="43">
        <v>30.8</v>
      </c>
      <c r="G330" s="43"/>
      <c r="H330"/>
    </row>
    <row r="331" spans="1:8" x14ac:dyDescent="0.2">
      <c r="A331" s="44" t="s">
        <v>40</v>
      </c>
      <c r="B331" s="44" t="s">
        <v>31</v>
      </c>
      <c r="C331" s="44">
        <v>1970</v>
      </c>
      <c r="D331" s="44">
        <v>4</v>
      </c>
      <c r="E331" s="44">
        <v>6</v>
      </c>
      <c r="F331" s="43">
        <v>32.9</v>
      </c>
      <c r="G331" s="43"/>
      <c r="H331"/>
    </row>
    <row r="332" spans="1:8" x14ac:dyDescent="0.2">
      <c r="A332" s="44" t="s">
        <v>40</v>
      </c>
      <c r="B332" s="44" t="s">
        <v>31</v>
      </c>
      <c r="C332" s="44">
        <v>1970</v>
      </c>
      <c r="D332" s="44">
        <v>4</v>
      </c>
      <c r="E332" s="44">
        <v>7</v>
      </c>
      <c r="F332" s="43">
        <v>24.2</v>
      </c>
      <c r="G332" s="43"/>
      <c r="H332"/>
    </row>
    <row r="333" spans="1:8" x14ac:dyDescent="0.2">
      <c r="A333" s="44" t="s">
        <v>40</v>
      </c>
      <c r="B333" s="44" t="s">
        <v>31</v>
      </c>
      <c r="C333" s="44">
        <v>1970</v>
      </c>
      <c r="D333" s="44">
        <v>4</v>
      </c>
      <c r="E333" s="44">
        <v>8</v>
      </c>
      <c r="F333" s="43">
        <v>22.3</v>
      </c>
      <c r="G333" s="43"/>
      <c r="H333"/>
    </row>
    <row r="334" spans="1:8" x14ac:dyDescent="0.2">
      <c r="A334" s="44" t="s">
        <v>40</v>
      </c>
      <c r="B334" s="44" t="s">
        <v>31</v>
      </c>
      <c r="C334" s="44">
        <v>1970</v>
      </c>
      <c r="D334" s="44">
        <v>4</v>
      </c>
      <c r="E334" s="44">
        <v>9</v>
      </c>
      <c r="F334" s="43">
        <v>31.2</v>
      </c>
      <c r="G334" s="43"/>
      <c r="H334"/>
    </row>
    <row r="335" spans="1:8" x14ac:dyDescent="0.2">
      <c r="A335" s="44" t="s">
        <v>40</v>
      </c>
      <c r="B335" s="44" t="s">
        <v>31</v>
      </c>
      <c r="C335" s="44">
        <v>1970</v>
      </c>
      <c r="D335" s="44">
        <v>4</v>
      </c>
      <c r="E335" s="44">
        <v>10</v>
      </c>
      <c r="F335" s="43">
        <v>32.700000000000003</v>
      </c>
      <c r="G335" s="43"/>
      <c r="H335"/>
    </row>
    <row r="336" spans="1:8" x14ac:dyDescent="0.2">
      <c r="A336" s="44" t="s">
        <v>40</v>
      </c>
      <c r="B336" s="44" t="s">
        <v>31</v>
      </c>
      <c r="C336" s="44">
        <v>1970</v>
      </c>
      <c r="D336" s="44">
        <v>4</v>
      </c>
      <c r="E336" s="44">
        <v>11</v>
      </c>
      <c r="F336" s="43">
        <v>29.3</v>
      </c>
      <c r="G336" s="43"/>
      <c r="H336"/>
    </row>
    <row r="337" spans="1:8" x14ac:dyDescent="0.2">
      <c r="A337" s="44" t="s">
        <v>40</v>
      </c>
      <c r="B337" s="44" t="s">
        <v>31</v>
      </c>
      <c r="C337" s="44">
        <v>1970</v>
      </c>
      <c r="D337" s="44">
        <v>4</v>
      </c>
      <c r="E337" s="44">
        <v>12</v>
      </c>
      <c r="F337" s="43">
        <v>22.9</v>
      </c>
      <c r="G337" s="43"/>
      <c r="H337"/>
    </row>
    <row r="338" spans="1:8" x14ac:dyDescent="0.2">
      <c r="A338" s="44" t="s">
        <v>40</v>
      </c>
      <c r="B338" s="44" t="s">
        <v>31</v>
      </c>
      <c r="C338" s="44">
        <v>1970</v>
      </c>
      <c r="D338" s="44">
        <v>5</v>
      </c>
      <c r="E338" s="44">
        <v>1</v>
      </c>
      <c r="F338" s="43">
        <v>27.3</v>
      </c>
      <c r="G338" s="43"/>
      <c r="H338"/>
    </row>
    <row r="339" spans="1:8" x14ac:dyDescent="0.2">
      <c r="A339" s="44" t="s">
        <v>40</v>
      </c>
      <c r="B339" s="44" t="s">
        <v>31</v>
      </c>
      <c r="C339" s="44">
        <v>1970</v>
      </c>
      <c r="D339" s="44">
        <v>5</v>
      </c>
      <c r="E339" s="44">
        <v>2</v>
      </c>
      <c r="F339" s="43">
        <v>26.5</v>
      </c>
      <c r="G339" s="43"/>
      <c r="H339"/>
    </row>
    <row r="340" spans="1:8" x14ac:dyDescent="0.2">
      <c r="A340" s="44" t="s">
        <v>40</v>
      </c>
      <c r="B340" s="44" t="s">
        <v>31</v>
      </c>
      <c r="C340" s="44">
        <v>1970</v>
      </c>
      <c r="D340" s="44">
        <v>5</v>
      </c>
      <c r="E340" s="44">
        <v>3</v>
      </c>
      <c r="F340" s="43">
        <v>24.5</v>
      </c>
      <c r="G340" s="43"/>
      <c r="H340"/>
    </row>
    <row r="341" spans="1:8" x14ac:dyDescent="0.2">
      <c r="A341" s="44" t="s">
        <v>40</v>
      </c>
      <c r="B341" s="44" t="s">
        <v>31</v>
      </c>
      <c r="C341" s="44">
        <v>1970</v>
      </c>
      <c r="D341" s="44">
        <v>5</v>
      </c>
      <c r="E341" s="44">
        <v>4</v>
      </c>
      <c r="F341" s="43">
        <v>23.4</v>
      </c>
      <c r="G341" s="43"/>
      <c r="H341"/>
    </row>
    <row r="342" spans="1:8" x14ac:dyDescent="0.2">
      <c r="A342" s="44" t="s">
        <v>40</v>
      </c>
      <c r="B342" s="44" t="s">
        <v>31</v>
      </c>
      <c r="C342" s="44">
        <v>1970</v>
      </c>
      <c r="D342" s="44">
        <v>5</v>
      </c>
      <c r="E342" s="44">
        <v>5</v>
      </c>
      <c r="F342" s="43">
        <v>31.6</v>
      </c>
      <c r="G342" s="43"/>
      <c r="H342"/>
    </row>
    <row r="343" spans="1:8" x14ac:dyDescent="0.2">
      <c r="A343" s="44" t="s">
        <v>40</v>
      </c>
      <c r="B343" s="44" t="s">
        <v>31</v>
      </c>
      <c r="C343" s="44">
        <v>1970</v>
      </c>
      <c r="D343" s="44">
        <v>5</v>
      </c>
      <c r="E343" s="44">
        <v>6</v>
      </c>
      <c r="F343" s="43">
        <v>30.2</v>
      </c>
      <c r="G343" s="43"/>
      <c r="H343"/>
    </row>
    <row r="344" spans="1:8" x14ac:dyDescent="0.2">
      <c r="A344" s="44" t="s">
        <v>40</v>
      </c>
      <c r="B344" s="44" t="s">
        <v>31</v>
      </c>
      <c r="C344" s="44">
        <v>1970</v>
      </c>
      <c r="D344" s="44">
        <v>5</v>
      </c>
      <c r="E344" s="44">
        <v>7</v>
      </c>
      <c r="F344" s="43">
        <v>22.5</v>
      </c>
      <c r="G344" s="43"/>
      <c r="H344"/>
    </row>
    <row r="345" spans="1:8" x14ac:dyDescent="0.2">
      <c r="A345" s="44" t="s">
        <v>40</v>
      </c>
      <c r="B345" s="44" t="s">
        <v>31</v>
      </c>
      <c r="C345" s="44">
        <v>1970</v>
      </c>
      <c r="D345" s="44">
        <v>5</v>
      </c>
      <c r="E345" s="44">
        <v>8</v>
      </c>
      <c r="F345" s="43">
        <v>20.6</v>
      </c>
      <c r="G345" s="43"/>
      <c r="H345"/>
    </row>
    <row r="346" spans="1:8" x14ac:dyDescent="0.2">
      <c r="A346" s="44" t="s">
        <v>40</v>
      </c>
      <c r="B346" s="44" t="s">
        <v>31</v>
      </c>
      <c r="C346" s="44">
        <v>1970</v>
      </c>
      <c r="D346" s="44">
        <v>5</v>
      </c>
      <c r="E346" s="44">
        <v>9</v>
      </c>
      <c r="F346" s="43">
        <v>29.7</v>
      </c>
      <c r="G346" s="43"/>
      <c r="H346"/>
    </row>
    <row r="347" spans="1:8" x14ac:dyDescent="0.2">
      <c r="A347" s="44" t="s">
        <v>40</v>
      </c>
      <c r="B347" s="44" t="s">
        <v>31</v>
      </c>
      <c r="C347" s="44">
        <v>1970</v>
      </c>
      <c r="D347" s="44">
        <v>5</v>
      </c>
      <c r="E347" s="44">
        <v>10</v>
      </c>
      <c r="F347" s="43">
        <v>30.5</v>
      </c>
      <c r="G347" s="43"/>
      <c r="H347"/>
    </row>
    <row r="348" spans="1:8" x14ac:dyDescent="0.2">
      <c r="A348" s="44" t="s">
        <v>40</v>
      </c>
      <c r="B348" s="44" t="s">
        <v>31</v>
      </c>
      <c r="C348" s="44">
        <v>1970</v>
      </c>
      <c r="D348" s="44">
        <v>5</v>
      </c>
      <c r="E348" s="44">
        <v>11</v>
      </c>
      <c r="F348" s="43">
        <v>28.8</v>
      </c>
      <c r="G348" s="43"/>
      <c r="H348"/>
    </row>
    <row r="349" spans="1:8" x14ac:dyDescent="0.2">
      <c r="A349" s="44" t="s">
        <v>40</v>
      </c>
      <c r="B349" s="44" t="s">
        <v>31</v>
      </c>
      <c r="C349" s="44">
        <v>1970</v>
      </c>
      <c r="D349" s="44">
        <v>5</v>
      </c>
      <c r="E349" s="44">
        <v>12</v>
      </c>
      <c r="F349" s="43">
        <v>19.8</v>
      </c>
      <c r="G349" s="43"/>
      <c r="H349"/>
    </row>
    <row r="350" spans="1:8" x14ac:dyDescent="0.2">
      <c r="A350" s="44" t="s">
        <v>40</v>
      </c>
      <c r="B350" s="44" t="s">
        <v>31</v>
      </c>
      <c r="C350" s="44">
        <v>1970</v>
      </c>
      <c r="D350" s="44">
        <v>6</v>
      </c>
      <c r="E350" s="44">
        <v>1</v>
      </c>
      <c r="F350" s="43">
        <v>27.4</v>
      </c>
      <c r="G350" s="43"/>
      <c r="H350"/>
    </row>
    <row r="351" spans="1:8" x14ac:dyDescent="0.2">
      <c r="A351" s="44" t="s">
        <v>40</v>
      </c>
      <c r="B351" s="44" t="s">
        <v>31</v>
      </c>
      <c r="C351" s="44">
        <v>1970</v>
      </c>
      <c r="D351" s="44">
        <v>6</v>
      </c>
      <c r="E351" s="44">
        <v>2</v>
      </c>
      <c r="F351" s="43">
        <v>26.5</v>
      </c>
      <c r="G351" s="43"/>
      <c r="H351"/>
    </row>
    <row r="352" spans="1:8" x14ac:dyDescent="0.2">
      <c r="A352" s="44" t="s">
        <v>40</v>
      </c>
      <c r="B352" s="44" t="s">
        <v>31</v>
      </c>
      <c r="C352" s="44">
        <v>1970</v>
      </c>
      <c r="D352" s="44">
        <v>6</v>
      </c>
      <c r="E352" s="44">
        <v>3</v>
      </c>
      <c r="F352" s="43">
        <v>23</v>
      </c>
      <c r="G352" s="43"/>
      <c r="H352"/>
    </row>
    <row r="353" spans="1:8" x14ac:dyDescent="0.2">
      <c r="A353" s="44" t="s">
        <v>40</v>
      </c>
      <c r="B353" s="44" t="s">
        <v>31</v>
      </c>
      <c r="C353" s="44">
        <v>1970</v>
      </c>
      <c r="D353" s="44">
        <v>6</v>
      </c>
      <c r="E353" s="44">
        <v>4</v>
      </c>
      <c r="F353" s="43">
        <v>23.3</v>
      </c>
      <c r="G353" s="43"/>
      <c r="H353"/>
    </row>
    <row r="354" spans="1:8" x14ac:dyDescent="0.2">
      <c r="A354" s="44" t="s">
        <v>40</v>
      </c>
      <c r="B354" s="44" t="s">
        <v>31</v>
      </c>
      <c r="C354" s="44">
        <v>1970</v>
      </c>
      <c r="D354" s="44">
        <v>6</v>
      </c>
      <c r="E354" s="44">
        <v>5</v>
      </c>
      <c r="F354" s="43">
        <v>30.1</v>
      </c>
      <c r="G354" s="43"/>
      <c r="H354"/>
    </row>
    <row r="355" spans="1:8" x14ac:dyDescent="0.2">
      <c r="A355" s="44" t="s">
        <v>40</v>
      </c>
      <c r="B355" s="44" t="s">
        <v>31</v>
      </c>
      <c r="C355" s="44">
        <v>1970</v>
      </c>
      <c r="D355" s="44">
        <v>6</v>
      </c>
      <c r="E355" s="44">
        <v>6</v>
      </c>
      <c r="F355" s="43">
        <v>30.4</v>
      </c>
      <c r="G355" s="43"/>
      <c r="H355"/>
    </row>
    <row r="356" spans="1:8" x14ac:dyDescent="0.2">
      <c r="A356" s="44" t="s">
        <v>40</v>
      </c>
      <c r="B356" s="44" t="s">
        <v>31</v>
      </c>
      <c r="C356" s="44">
        <v>1970</v>
      </c>
      <c r="D356" s="44">
        <v>6</v>
      </c>
      <c r="E356" s="44">
        <v>7</v>
      </c>
      <c r="F356" s="43">
        <v>24.2</v>
      </c>
      <c r="G356" s="43"/>
      <c r="H356"/>
    </row>
    <row r="357" spans="1:8" x14ac:dyDescent="0.2">
      <c r="A357" s="44" t="s">
        <v>40</v>
      </c>
      <c r="B357" s="44" t="s">
        <v>31</v>
      </c>
      <c r="C357" s="44">
        <v>1970</v>
      </c>
      <c r="D357" s="44">
        <v>6</v>
      </c>
      <c r="E357" s="44">
        <v>8</v>
      </c>
      <c r="F357" s="43">
        <v>18.8</v>
      </c>
      <c r="G357" s="43"/>
      <c r="H357"/>
    </row>
    <row r="358" spans="1:8" x14ac:dyDescent="0.2">
      <c r="A358" s="44" t="s">
        <v>40</v>
      </c>
      <c r="B358" s="44" t="s">
        <v>31</v>
      </c>
      <c r="C358" s="44">
        <v>1970</v>
      </c>
      <c r="D358" s="44">
        <v>6</v>
      </c>
      <c r="E358" s="44">
        <v>9</v>
      </c>
      <c r="F358" s="43">
        <v>30.7</v>
      </c>
      <c r="G358" s="43"/>
      <c r="H358"/>
    </row>
    <row r="359" spans="1:8" x14ac:dyDescent="0.2">
      <c r="A359" s="44" t="s">
        <v>40</v>
      </c>
      <c r="B359" s="44" t="s">
        <v>31</v>
      </c>
      <c r="C359" s="44">
        <v>1970</v>
      </c>
      <c r="D359" s="44">
        <v>6</v>
      </c>
      <c r="E359" s="44">
        <v>10</v>
      </c>
      <c r="F359" s="43">
        <v>29.9</v>
      </c>
      <c r="G359" s="43"/>
      <c r="H359"/>
    </row>
    <row r="360" spans="1:8" x14ac:dyDescent="0.2">
      <c r="A360" s="44" t="s">
        <v>40</v>
      </c>
      <c r="B360" s="44" t="s">
        <v>31</v>
      </c>
      <c r="C360" s="44">
        <v>1970</v>
      </c>
      <c r="D360" s="44">
        <v>6</v>
      </c>
      <c r="E360" s="44">
        <v>11</v>
      </c>
      <c r="F360" s="43">
        <v>25</v>
      </c>
      <c r="G360" s="43"/>
      <c r="H360"/>
    </row>
    <row r="361" spans="1:8" x14ac:dyDescent="0.2">
      <c r="A361" s="44" t="s">
        <v>40</v>
      </c>
      <c r="B361" s="44" t="s">
        <v>31</v>
      </c>
      <c r="C361" s="44">
        <v>1970</v>
      </c>
      <c r="D361" s="44">
        <v>6</v>
      </c>
      <c r="E361" s="44">
        <v>12</v>
      </c>
      <c r="F361" s="43">
        <v>21.6</v>
      </c>
      <c r="G361" s="43"/>
      <c r="H361"/>
    </row>
    <row r="362" spans="1:8" x14ac:dyDescent="0.2">
      <c r="A362" s="44" t="s">
        <v>40</v>
      </c>
      <c r="B362" s="44" t="s">
        <v>32</v>
      </c>
      <c r="C362" s="44">
        <v>1972</v>
      </c>
      <c r="D362" s="44">
        <v>1</v>
      </c>
      <c r="E362" s="44">
        <v>1</v>
      </c>
      <c r="F362" s="43">
        <v>0.3</v>
      </c>
      <c r="G362" s="43"/>
      <c r="H362"/>
    </row>
    <row r="363" spans="1:8" x14ac:dyDescent="0.2">
      <c r="A363" s="44" t="s">
        <v>40</v>
      </c>
      <c r="B363" s="44" t="s">
        <v>32</v>
      </c>
      <c r="C363" s="44">
        <v>1972</v>
      </c>
      <c r="D363" s="44">
        <v>1</v>
      </c>
      <c r="E363" s="44">
        <v>2</v>
      </c>
      <c r="F363" s="43">
        <v>0.1</v>
      </c>
      <c r="G363" s="43"/>
      <c r="H363"/>
    </row>
    <row r="364" spans="1:8" x14ac:dyDescent="0.2">
      <c r="A364" s="44" t="s">
        <v>40</v>
      </c>
      <c r="B364" s="44" t="s">
        <v>32</v>
      </c>
      <c r="C364" s="44">
        <v>1972</v>
      </c>
      <c r="D364" s="44">
        <v>1</v>
      </c>
      <c r="E364" s="44">
        <v>3</v>
      </c>
      <c r="F364" s="43">
        <v>0.7</v>
      </c>
      <c r="G364" s="43"/>
      <c r="H364"/>
    </row>
    <row r="365" spans="1:8" x14ac:dyDescent="0.2">
      <c r="A365" s="44" t="s">
        <v>40</v>
      </c>
      <c r="B365" s="44" t="s">
        <v>32</v>
      </c>
      <c r="C365" s="44">
        <v>1972</v>
      </c>
      <c r="D365" s="44">
        <v>1</v>
      </c>
      <c r="E365" s="44">
        <v>4</v>
      </c>
      <c r="F365" s="43">
        <v>0.4</v>
      </c>
      <c r="G365" s="43"/>
      <c r="H365"/>
    </row>
    <row r="366" spans="1:8" x14ac:dyDescent="0.2">
      <c r="A366" s="44" t="s">
        <v>40</v>
      </c>
      <c r="B366" s="44" t="s">
        <v>32</v>
      </c>
      <c r="C366" s="44">
        <v>1972</v>
      </c>
      <c r="D366" s="44">
        <v>1</v>
      </c>
      <c r="E366" s="44">
        <v>5</v>
      </c>
      <c r="F366" s="43">
        <v>0.7</v>
      </c>
      <c r="G366" s="43"/>
      <c r="H366"/>
    </row>
    <row r="367" spans="1:8" x14ac:dyDescent="0.2">
      <c r="A367" s="44" t="s">
        <v>40</v>
      </c>
      <c r="B367" s="44" t="s">
        <v>32</v>
      </c>
      <c r="C367" s="44">
        <v>1972</v>
      </c>
      <c r="D367" s="44">
        <v>1</v>
      </c>
      <c r="E367" s="44">
        <v>6</v>
      </c>
      <c r="F367" s="43">
        <v>0.3</v>
      </c>
      <c r="G367" s="43"/>
      <c r="H367"/>
    </row>
    <row r="368" spans="1:8" x14ac:dyDescent="0.2">
      <c r="A368" s="44" t="s">
        <v>40</v>
      </c>
      <c r="B368" s="44" t="s">
        <v>32</v>
      </c>
      <c r="C368" s="44">
        <v>1972</v>
      </c>
      <c r="D368" s="44">
        <v>1</v>
      </c>
      <c r="E368" s="44">
        <v>7</v>
      </c>
      <c r="F368" s="43">
        <v>0.4</v>
      </c>
      <c r="G368" s="43"/>
      <c r="H368"/>
    </row>
    <row r="369" spans="1:8" x14ac:dyDescent="0.2">
      <c r="A369" s="44" t="s">
        <v>40</v>
      </c>
      <c r="B369" s="44" t="s">
        <v>32</v>
      </c>
      <c r="C369" s="44">
        <v>1972</v>
      </c>
      <c r="D369" s="44">
        <v>1</v>
      </c>
      <c r="E369" s="44">
        <v>8</v>
      </c>
      <c r="F369" s="43">
        <v>0.4</v>
      </c>
      <c r="G369" s="43"/>
      <c r="H369"/>
    </row>
    <row r="370" spans="1:8" x14ac:dyDescent="0.2">
      <c r="A370" s="44" t="s">
        <v>40</v>
      </c>
      <c r="B370" s="44" t="s">
        <v>32</v>
      </c>
      <c r="C370" s="44">
        <v>1972</v>
      </c>
      <c r="D370" s="44">
        <v>1</v>
      </c>
      <c r="E370" s="44">
        <v>9</v>
      </c>
      <c r="F370" s="43">
        <v>0.6</v>
      </c>
      <c r="G370" s="43"/>
      <c r="H370"/>
    </row>
    <row r="371" spans="1:8" x14ac:dyDescent="0.2">
      <c r="A371" s="44" t="s">
        <v>40</v>
      </c>
      <c r="B371" s="44" t="s">
        <v>32</v>
      </c>
      <c r="C371" s="44">
        <v>1972</v>
      </c>
      <c r="D371" s="44">
        <v>1</v>
      </c>
      <c r="E371" s="44">
        <v>10</v>
      </c>
      <c r="F371" s="43">
        <v>0.3</v>
      </c>
      <c r="G371" s="43"/>
      <c r="H371"/>
    </row>
    <row r="372" spans="1:8" x14ac:dyDescent="0.2">
      <c r="A372" s="44" t="s">
        <v>40</v>
      </c>
      <c r="B372" s="44" t="s">
        <v>32</v>
      </c>
      <c r="C372" s="44">
        <v>1972</v>
      </c>
      <c r="D372" s="44">
        <v>1</v>
      </c>
      <c r="E372" s="44">
        <v>11</v>
      </c>
      <c r="F372" s="43">
        <v>0.3</v>
      </c>
      <c r="G372" s="43"/>
      <c r="H372"/>
    </row>
    <row r="373" spans="1:8" x14ac:dyDescent="0.2">
      <c r="A373" s="44" t="s">
        <v>40</v>
      </c>
      <c r="B373" s="44" t="s">
        <v>32</v>
      </c>
      <c r="C373" s="44">
        <v>1972</v>
      </c>
      <c r="D373" s="44">
        <v>1</v>
      </c>
      <c r="E373" s="44">
        <v>12</v>
      </c>
      <c r="F373" s="43">
        <v>0.3</v>
      </c>
      <c r="G373" s="43"/>
      <c r="H373"/>
    </row>
    <row r="374" spans="1:8" x14ac:dyDescent="0.2">
      <c r="A374" s="44" t="s">
        <v>40</v>
      </c>
      <c r="B374" s="44" t="s">
        <v>32</v>
      </c>
      <c r="C374" s="44">
        <v>1972</v>
      </c>
      <c r="D374" s="44">
        <v>2</v>
      </c>
      <c r="E374" s="44">
        <v>1</v>
      </c>
      <c r="F374" s="43">
        <v>0.2</v>
      </c>
      <c r="G374" s="43"/>
      <c r="H374"/>
    </row>
    <row r="375" spans="1:8" x14ac:dyDescent="0.2">
      <c r="A375" s="44" t="s">
        <v>40</v>
      </c>
      <c r="B375" s="44" t="s">
        <v>32</v>
      </c>
      <c r="C375" s="44">
        <v>1972</v>
      </c>
      <c r="D375" s="44">
        <v>2</v>
      </c>
      <c r="E375" s="44">
        <v>2</v>
      </c>
      <c r="F375" s="43">
        <v>0.3</v>
      </c>
      <c r="G375" s="43"/>
      <c r="H375"/>
    </row>
    <row r="376" spans="1:8" x14ac:dyDescent="0.2">
      <c r="A376" s="44" t="s">
        <v>40</v>
      </c>
      <c r="B376" s="44" t="s">
        <v>32</v>
      </c>
      <c r="C376" s="44">
        <v>1972</v>
      </c>
      <c r="D376" s="44">
        <v>2</v>
      </c>
      <c r="E376" s="44">
        <v>3</v>
      </c>
      <c r="F376" s="43">
        <v>0.2</v>
      </c>
      <c r="G376" s="43"/>
      <c r="H376"/>
    </row>
    <row r="377" spans="1:8" x14ac:dyDescent="0.2">
      <c r="A377" s="44" t="s">
        <v>40</v>
      </c>
      <c r="B377" s="44" t="s">
        <v>32</v>
      </c>
      <c r="C377" s="44">
        <v>1972</v>
      </c>
      <c r="D377" s="44">
        <v>2</v>
      </c>
      <c r="E377" s="44">
        <v>4</v>
      </c>
      <c r="F377" s="43">
        <v>0.3</v>
      </c>
      <c r="G377" s="43"/>
      <c r="H377"/>
    </row>
    <row r="378" spans="1:8" x14ac:dyDescent="0.2">
      <c r="A378" s="44" t="s">
        <v>40</v>
      </c>
      <c r="B378" s="44" t="s">
        <v>32</v>
      </c>
      <c r="C378" s="44">
        <v>1972</v>
      </c>
      <c r="D378" s="44">
        <v>2</v>
      </c>
      <c r="E378" s="44">
        <v>5</v>
      </c>
      <c r="F378" s="43">
        <v>0.3</v>
      </c>
      <c r="G378" s="43"/>
      <c r="H378"/>
    </row>
    <row r="379" spans="1:8" x14ac:dyDescent="0.2">
      <c r="A379" s="44" t="s">
        <v>40</v>
      </c>
      <c r="B379" s="44" t="s">
        <v>32</v>
      </c>
      <c r="C379" s="44">
        <v>1972</v>
      </c>
      <c r="D379" s="44">
        <v>2</v>
      </c>
      <c r="E379" s="44">
        <v>6</v>
      </c>
      <c r="F379" s="43">
        <v>0.1</v>
      </c>
      <c r="G379" s="43"/>
      <c r="H379"/>
    </row>
    <row r="380" spans="1:8" x14ac:dyDescent="0.2">
      <c r="A380" s="44" t="s">
        <v>40</v>
      </c>
      <c r="B380" s="44" t="s">
        <v>32</v>
      </c>
      <c r="C380" s="44">
        <v>1972</v>
      </c>
      <c r="D380" s="44">
        <v>2</v>
      </c>
      <c r="E380" s="44">
        <v>7</v>
      </c>
      <c r="F380" s="43">
        <v>0.2</v>
      </c>
      <c r="G380" s="43"/>
      <c r="H380"/>
    </row>
    <row r="381" spans="1:8" x14ac:dyDescent="0.2">
      <c r="A381" s="44" t="s">
        <v>40</v>
      </c>
      <c r="B381" s="44" t="s">
        <v>32</v>
      </c>
      <c r="C381" s="44">
        <v>1972</v>
      </c>
      <c r="D381" s="44">
        <v>2</v>
      </c>
      <c r="E381" s="44">
        <v>8</v>
      </c>
      <c r="F381" s="43">
        <v>0.2</v>
      </c>
      <c r="G381" s="43"/>
      <c r="H381"/>
    </row>
    <row r="382" spans="1:8" x14ac:dyDescent="0.2">
      <c r="A382" s="44" t="s">
        <v>40</v>
      </c>
      <c r="B382" s="44" t="s">
        <v>32</v>
      </c>
      <c r="C382" s="44">
        <v>1972</v>
      </c>
      <c r="D382" s="44">
        <v>2</v>
      </c>
      <c r="E382" s="44">
        <v>9</v>
      </c>
      <c r="F382" s="43">
        <v>0.6</v>
      </c>
      <c r="G382" s="43"/>
      <c r="H382"/>
    </row>
    <row r="383" spans="1:8" x14ac:dyDescent="0.2">
      <c r="A383" s="44" t="s">
        <v>40</v>
      </c>
      <c r="B383" s="44" t="s">
        <v>32</v>
      </c>
      <c r="C383" s="44">
        <v>1972</v>
      </c>
      <c r="D383" s="44">
        <v>2</v>
      </c>
      <c r="E383" s="44">
        <v>10</v>
      </c>
      <c r="F383" s="43">
        <v>0.2</v>
      </c>
      <c r="G383" s="43"/>
      <c r="H383"/>
    </row>
    <row r="384" spans="1:8" x14ac:dyDescent="0.2">
      <c r="A384" s="44" t="s">
        <v>40</v>
      </c>
      <c r="B384" s="44" t="s">
        <v>32</v>
      </c>
      <c r="C384" s="44">
        <v>1972</v>
      </c>
      <c r="D384" s="44">
        <v>2</v>
      </c>
      <c r="E384" s="44">
        <v>11</v>
      </c>
      <c r="F384" s="43">
        <v>0.4</v>
      </c>
      <c r="G384" s="43"/>
      <c r="H384"/>
    </row>
    <row r="385" spans="1:8" x14ac:dyDescent="0.2">
      <c r="A385" s="44" t="s">
        <v>40</v>
      </c>
      <c r="B385" s="44" t="s">
        <v>32</v>
      </c>
      <c r="C385" s="44">
        <v>1972</v>
      </c>
      <c r="D385" s="44">
        <v>2</v>
      </c>
      <c r="E385" s="44">
        <v>12</v>
      </c>
      <c r="F385" s="43">
        <v>0</v>
      </c>
      <c r="G385" s="43"/>
      <c r="H385"/>
    </row>
    <row r="386" spans="1:8" x14ac:dyDescent="0.2">
      <c r="A386" s="44" t="s">
        <v>40</v>
      </c>
      <c r="B386" s="44" t="s">
        <v>32</v>
      </c>
      <c r="C386" s="44">
        <v>1972</v>
      </c>
      <c r="D386" s="44">
        <v>3</v>
      </c>
      <c r="E386" s="44">
        <v>1</v>
      </c>
      <c r="F386" s="43">
        <v>0.3</v>
      </c>
      <c r="G386" s="43"/>
      <c r="H386"/>
    </row>
    <row r="387" spans="1:8" x14ac:dyDescent="0.2">
      <c r="A387" s="44" t="s">
        <v>40</v>
      </c>
      <c r="B387" s="44" t="s">
        <v>32</v>
      </c>
      <c r="C387" s="44">
        <v>1972</v>
      </c>
      <c r="D387" s="44">
        <v>3</v>
      </c>
      <c r="E387" s="44">
        <v>2</v>
      </c>
      <c r="F387" s="43">
        <v>0.1</v>
      </c>
      <c r="G387" s="43"/>
      <c r="H387"/>
    </row>
    <row r="388" spans="1:8" x14ac:dyDescent="0.2">
      <c r="A388" s="44" t="s">
        <v>40</v>
      </c>
      <c r="B388" s="44" t="s">
        <v>32</v>
      </c>
      <c r="C388" s="44">
        <v>1972</v>
      </c>
      <c r="D388" s="44">
        <v>3</v>
      </c>
      <c r="E388" s="44">
        <v>3</v>
      </c>
      <c r="F388" s="43">
        <v>0.1</v>
      </c>
      <c r="G388" s="43"/>
      <c r="H388"/>
    </row>
    <row r="389" spans="1:8" x14ac:dyDescent="0.2">
      <c r="A389" s="44" t="s">
        <v>40</v>
      </c>
      <c r="B389" s="44" t="s">
        <v>32</v>
      </c>
      <c r="C389" s="44">
        <v>1972</v>
      </c>
      <c r="D389" s="44">
        <v>3</v>
      </c>
      <c r="E389" s="44">
        <v>4</v>
      </c>
      <c r="F389" s="43">
        <v>0.2</v>
      </c>
      <c r="G389" s="43"/>
      <c r="H389"/>
    </row>
    <row r="390" spans="1:8" x14ac:dyDescent="0.2">
      <c r="A390" s="44" t="s">
        <v>40</v>
      </c>
      <c r="B390" s="44" t="s">
        <v>32</v>
      </c>
      <c r="C390" s="44">
        <v>1972</v>
      </c>
      <c r="D390" s="44">
        <v>3</v>
      </c>
      <c r="E390" s="44">
        <v>5</v>
      </c>
      <c r="F390" s="43">
        <v>0.5</v>
      </c>
      <c r="G390" s="43"/>
      <c r="H390"/>
    </row>
    <row r="391" spans="1:8" x14ac:dyDescent="0.2">
      <c r="A391" s="44" t="s">
        <v>40</v>
      </c>
      <c r="B391" s="44" t="s">
        <v>32</v>
      </c>
      <c r="C391" s="44">
        <v>1972</v>
      </c>
      <c r="D391" s="44">
        <v>3</v>
      </c>
      <c r="E391" s="44">
        <v>6</v>
      </c>
      <c r="F391" s="43">
        <v>0.4</v>
      </c>
      <c r="G391" s="43"/>
      <c r="H391"/>
    </row>
    <row r="392" spans="1:8" x14ac:dyDescent="0.2">
      <c r="A392" s="44" t="s">
        <v>40</v>
      </c>
      <c r="B392" s="44" t="s">
        <v>32</v>
      </c>
      <c r="C392" s="44">
        <v>1972</v>
      </c>
      <c r="D392" s="44">
        <v>3</v>
      </c>
      <c r="E392" s="44">
        <v>7</v>
      </c>
      <c r="F392" s="43">
        <v>0</v>
      </c>
      <c r="G392" s="43"/>
      <c r="H392"/>
    </row>
    <row r="393" spans="1:8" x14ac:dyDescent="0.2">
      <c r="A393" s="44" t="s">
        <v>40</v>
      </c>
      <c r="B393" s="44" t="s">
        <v>32</v>
      </c>
      <c r="C393" s="44">
        <v>1972</v>
      </c>
      <c r="D393" s="44">
        <v>3</v>
      </c>
      <c r="E393" s="44">
        <v>8</v>
      </c>
      <c r="F393" s="43">
        <v>0.3</v>
      </c>
      <c r="G393" s="43"/>
      <c r="H393"/>
    </row>
    <row r="394" spans="1:8" x14ac:dyDescent="0.2">
      <c r="A394" s="44" t="s">
        <v>40</v>
      </c>
      <c r="B394" s="44" t="s">
        <v>32</v>
      </c>
      <c r="C394" s="44">
        <v>1972</v>
      </c>
      <c r="D394" s="44">
        <v>3</v>
      </c>
      <c r="E394" s="44">
        <v>9</v>
      </c>
      <c r="F394" s="43">
        <v>0.1</v>
      </c>
      <c r="G394" s="43"/>
      <c r="H394"/>
    </row>
    <row r="395" spans="1:8" x14ac:dyDescent="0.2">
      <c r="A395" s="44" t="s">
        <v>40</v>
      </c>
      <c r="B395" s="44" t="s">
        <v>32</v>
      </c>
      <c r="C395" s="44">
        <v>1972</v>
      </c>
      <c r="D395" s="44">
        <v>3</v>
      </c>
      <c r="E395" s="44">
        <v>10</v>
      </c>
      <c r="F395" s="43">
        <v>0.3</v>
      </c>
      <c r="G395" s="43"/>
      <c r="H395"/>
    </row>
    <row r="396" spans="1:8" x14ac:dyDescent="0.2">
      <c r="A396" s="44" t="s">
        <v>40</v>
      </c>
      <c r="B396" s="44" t="s">
        <v>32</v>
      </c>
      <c r="C396" s="44">
        <v>1972</v>
      </c>
      <c r="D396" s="44">
        <v>3</v>
      </c>
      <c r="E396" s="44">
        <v>11</v>
      </c>
      <c r="F396" s="43">
        <v>0.2</v>
      </c>
      <c r="G396" s="43"/>
      <c r="H396"/>
    </row>
    <row r="397" spans="1:8" x14ac:dyDescent="0.2">
      <c r="A397" s="44" t="s">
        <v>40</v>
      </c>
      <c r="B397" s="44" t="s">
        <v>32</v>
      </c>
      <c r="C397" s="44">
        <v>1972</v>
      </c>
      <c r="D397" s="44">
        <v>3</v>
      </c>
      <c r="E397" s="44">
        <v>12</v>
      </c>
      <c r="F397" s="43">
        <v>0.3</v>
      </c>
      <c r="G397" s="43"/>
      <c r="H397"/>
    </row>
    <row r="398" spans="1:8" x14ac:dyDescent="0.2">
      <c r="A398" s="44" t="s">
        <v>40</v>
      </c>
      <c r="B398" s="44" t="s">
        <v>32</v>
      </c>
      <c r="C398" s="44">
        <v>1972</v>
      </c>
      <c r="D398" s="44">
        <v>4</v>
      </c>
      <c r="E398" s="44">
        <v>1</v>
      </c>
      <c r="F398" s="43">
        <v>0.4</v>
      </c>
      <c r="G398" s="43"/>
      <c r="H398"/>
    </row>
    <row r="399" spans="1:8" x14ac:dyDescent="0.2">
      <c r="A399" s="44" t="s">
        <v>40</v>
      </c>
      <c r="B399" s="44" t="s">
        <v>32</v>
      </c>
      <c r="C399" s="44">
        <v>1972</v>
      </c>
      <c r="D399" s="44">
        <v>4</v>
      </c>
      <c r="E399" s="44">
        <v>2</v>
      </c>
      <c r="F399" s="43">
        <v>0.1</v>
      </c>
      <c r="G399" s="43"/>
      <c r="H399"/>
    </row>
    <row r="400" spans="1:8" x14ac:dyDescent="0.2">
      <c r="A400" s="44" t="s">
        <v>40</v>
      </c>
      <c r="B400" s="44" t="s">
        <v>32</v>
      </c>
      <c r="C400" s="44">
        <v>1972</v>
      </c>
      <c r="D400" s="44">
        <v>4</v>
      </c>
      <c r="E400" s="44">
        <v>3</v>
      </c>
      <c r="F400" s="43">
        <v>0.3</v>
      </c>
      <c r="G400" s="43"/>
      <c r="H400"/>
    </row>
    <row r="401" spans="1:8" x14ac:dyDescent="0.2">
      <c r="A401" s="44" t="s">
        <v>40</v>
      </c>
      <c r="B401" s="44" t="s">
        <v>32</v>
      </c>
      <c r="C401" s="44">
        <v>1972</v>
      </c>
      <c r="D401" s="44">
        <v>4</v>
      </c>
      <c r="E401" s="44">
        <v>4</v>
      </c>
      <c r="F401" s="43">
        <v>0.2</v>
      </c>
      <c r="G401" s="43"/>
      <c r="H401"/>
    </row>
    <row r="402" spans="1:8" x14ac:dyDescent="0.2">
      <c r="A402" s="44" t="s">
        <v>40</v>
      </c>
      <c r="B402" s="44" t="s">
        <v>32</v>
      </c>
      <c r="C402" s="44">
        <v>1972</v>
      </c>
      <c r="D402" s="44">
        <v>4</v>
      </c>
      <c r="E402" s="44">
        <v>5</v>
      </c>
      <c r="F402" s="43">
        <v>0.3</v>
      </c>
      <c r="G402" s="43"/>
      <c r="H402"/>
    </row>
    <row r="403" spans="1:8" x14ac:dyDescent="0.2">
      <c r="A403" s="44" t="s">
        <v>40</v>
      </c>
      <c r="B403" s="44" t="s">
        <v>32</v>
      </c>
      <c r="C403" s="44">
        <v>1972</v>
      </c>
      <c r="D403" s="44">
        <v>4</v>
      </c>
      <c r="E403" s="44">
        <v>6</v>
      </c>
      <c r="F403" s="43">
        <v>0.3</v>
      </c>
      <c r="G403" s="43"/>
      <c r="H403"/>
    </row>
    <row r="404" spans="1:8" x14ac:dyDescent="0.2">
      <c r="A404" s="44" t="s">
        <v>40</v>
      </c>
      <c r="B404" s="44" t="s">
        <v>32</v>
      </c>
      <c r="C404" s="44">
        <v>1972</v>
      </c>
      <c r="D404" s="44">
        <v>4</v>
      </c>
      <c r="E404" s="44">
        <v>7</v>
      </c>
      <c r="F404" s="43">
        <v>0.2</v>
      </c>
      <c r="G404" s="43"/>
      <c r="H404"/>
    </row>
    <row r="405" spans="1:8" x14ac:dyDescent="0.2">
      <c r="A405" s="44" t="s">
        <v>40</v>
      </c>
      <c r="B405" s="44" t="s">
        <v>32</v>
      </c>
      <c r="C405" s="44">
        <v>1972</v>
      </c>
      <c r="D405" s="44">
        <v>4</v>
      </c>
      <c r="E405" s="44">
        <v>8</v>
      </c>
      <c r="F405" s="43">
        <v>0.1</v>
      </c>
      <c r="G405" s="43"/>
      <c r="H405"/>
    </row>
    <row r="406" spans="1:8" x14ac:dyDescent="0.2">
      <c r="A406" s="44" t="s">
        <v>40</v>
      </c>
      <c r="B406" s="44" t="s">
        <v>32</v>
      </c>
      <c r="C406" s="44">
        <v>1972</v>
      </c>
      <c r="D406" s="44">
        <v>4</v>
      </c>
      <c r="E406" s="44">
        <v>9</v>
      </c>
      <c r="F406" s="43">
        <v>0.3</v>
      </c>
      <c r="G406" s="43"/>
      <c r="H406"/>
    </row>
    <row r="407" spans="1:8" x14ac:dyDescent="0.2">
      <c r="A407" s="44" t="s">
        <v>40</v>
      </c>
      <c r="B407" s="44" t="s">
        <v>32</v>
      </c>
      <c r="C407" s="44">
        <v>1972</v>
      </c>
      <c r="D407" s="44">
        <v>4</v>
      </c>
      <c r="E407" s="44">
        <v>10</v>
      </c>
      <c r="F407" s="43">
        <v>0.3</v>
      </c>
      <c r="G407" s="43"/>
      <c r="H407"/>
    </row>
    <row r="408" spans="1:8" x14ac:dyDescent="0.2">
      <c r="A408" s="44" t="s">
        <v>40</v>
      </c>
      <c r="B408" s="44" t="s">
        <v>32</v>
      </c>
      <c r="C408" s="44">
        <v>1972</v>
      </c>
      <c r="D408" s="44">
        <v>4</v>
      </c>
      <c r="E408" s="44">
        <v>11</v>
      </c>
      <c r="F408" s="43">
        <v>0.3</v>
      </c>
      <c r="G408" s="43"/>
      <c r="H408"/>
    </row>
    <row r="409" spans="1:8" x14ac:dyDescent="0.2">
      <c r="A409" s="44" t="s">
        <v>40</v>
      </c>
      <c r="B409" s="44" t="s">
        <v>32</v>
      </c>
      <c r="C409" s="44">
        <v>1972</v>
      </c>
      <c r="D409" s="44">
        <v>4</v>
      </c>
      <c r="E409" s="44">
        <v>12</v>
      </c>
      <c r="F409" s="43">
        <v>0.1</v>
      </c>
      <c r="G409" s="43"/>
      <c r="H409"/>
    </row>
    <row r="410" spans="1:8" x14ac:dyDescent="0.2">
      <c r="A410" s="44" t="s">
        <v>40</v>
      </c>
      <c r="B410" s="44" t="s">
        <v>32</v>
      </c>
      <c r="C410" s="44">
        <v>1972</v>
      </c>
      <c r="D410" s="44">
        <v>5</v>
      </c>
      <c r="E410" s="44">
        <v>1</v>
      </c>
      <c r="F410" s="43">
        <v>0.2</v>
      </c>
      <c r="G410" s="43"/>
      <c r="H410"/>
    </row>
    <row r="411" spans="1:8" x14ac:dyDescent="0.2">
      <c r="A411" s="44" t="s">
        <v>40</v>
      </c>
      <c r="B411" s="44" t="s">
        <v>32</v>
      </c>
      <c r="C411" s="44">
        <v>1972</v>
      </c>
      <c r="D411" s="44">
        <v>5</v>
      </c>
      <c r="E411" s="44">
        <v>2</v>
      </c>
      <c r="F411" s="43">
        <v>0.2</v>
      </c>
      <c r="G411" s="43"/>
      <c r="H411"/>
    </row>
    <row r="412" spans="1:8" x14ac:dyDescent="0.2">
      <c r="A412" s="44" t="s">
        <v>40</v>
      </c>
      <c r="B412" s="44" t="s">
        <v>32</v>
      </c>
      <c r="C412" s="44">
        <v>1972</v>
      </c>
      <c r="D412" s="44">
        <v>5</v>
      </c>
      <c r="E412" s="44">
        <v>3</v>
      </c>
      <c r="F412" s="43">
        <v>0.4</v>
      </c>
      <c r="G412" s="43"/>
      <c r="H412"/>
    </row>
    <row r="413" spans="1:8" x14ac:dyDescent="0.2">
      <c r="A413" s="44" t="s">
        <v>40</v>
      </c>
      <c r="B413" s="44" t="s">
        <v>32</v>
      </c>
      <c r="C413" s="44">
        <v>1972</v>
      </c>
      <c r="D413" s="44">
        <v>5</v>
      </c>
      <c r="E413" s="44">
        <v>4</v>
      </c>
      <c r="F413" s="43">
        <v>0.2</v>
      </c>
      <c r="G413" s="43"/>
      <c r="H413"/>
    </row>
    <row r="414" spans="1:8" x14ac:dyDescent="0.2">
      <c r="A414" s="44" t="s">
        <v>40</v>
      </c>
      <c r="B414" s="44" t="s">
        <v>32</v>
      </c>
      <c r="C414" s="44">
        <v>1972</v>
      </c>
      <c r="D414" s="44">
        <v>5</v>
      </c>
      <c r="E414" s="44">
        <v>5</v>
      </c>
      <c r="F414" s="43">
        <v>0.1</v>
      </c>
      <c r="G414" s="43"/>
      <c r="H414"/>
    </row>
    <row r="415" spans="1:8" x14ac:dyDescent="0.2">
      <c r="A415" s="44" t="s">
        <v>40</v>
      </c>
      <c r="B415" s="44" t="s">
        <v>32</v>
      </c>
      <c r="C415" s="44">
        <v>1972</v>
      </c>
      <c r="D415" s="44">
        <v>5</v>
      </c>
      <c r="E415" s="44">
        <v>6</v>
      </c>
      <c r="F415" s="43">
        <v>0.2</v>
      </c>
      <c r="G415" s="43"/>
      <c r="H415"/>
    </row>
    <row r="416" spans="1:8" x14ac:dyDescent="0.2">
      <c r="A416" s="44" t="s">
        <v>40</v>
      </c>
      <c r="B416" s="44" t="s">
        <v>32</v>
      </c>
      <c r="C416" s="44">
        <v>1972</v>
      </c>
      <c r="D416" s="44">
        <v>5</v>
      </c>
      <c r="E416" s="44">
        <v>7</v>
      </c>
      <c r="F416" s="43">
        <v>0.2</v>
      </c>
      <c r="G416" s="43"/>
      <c r="H416"/>
    </row>
    <row r="417" spans="1:8" x14ac:dyDescent="0.2">
      <c r="A417" s="44" t="s">
        <v>40</v>
      </c>
      <c r="B417" s="44" t="s">
        <v>32</v>
      </c>
      <c r="C417" s="44">
        <v>1972</v>
      </c>
      <c r="D417" s="44">
        <v>5</v>
      </c>
      <c r="E417" s="44">
        <v>8</v>
      </c>
      <c r="F417" s="43">
        <v>0.1</v>
      </c>
      <c r="G417" s="43"/>
      <c r="H417"/>
    </row>
    <row r="418" spans="1:8" x14ac:dyDescent="0.2">
      <c r="A418" s="44" t="s">
        <v>40</v>
      </c>
      <c r="B418" s="44" t="s">
        <v>32</v>
      </c>
      <c r="C418" s="44">
        <v>1972</v>
      </c>
      <c r="D418" s="44">
        <v>5</v>
      </c>
      <c r="E418" s="44">
        <v>9</v>
      </c>
      <c r="F418" s="43">
        <v>0.4</v>
      </c>
      <c r="G418" s="43"/>
      <c r="H418"/>
    </row>
    <row r="419" spans="1:8" x14ac:dyDescent="0.2">
      <c r="A419" s="44" t="s">
        <v>40</v>
      </c>
      <c r="B419" s="44" t="s">
        <v>32</v>
      </c>
      <c r="C419" s="44">
        <v>1972</v>
      </c>
      <c r="D419" s="44">
        <v>5</v>
      </c>
      <c r="E419" s="44">
        <v>10</v>
      </c>
      <c r="F419" s="43">
        <v>0.3</v>
      </c>
      <c r="G419" s="43"/>
      <c r="H419"/>
    </row>
    <row r="420" spans="1:8" x14ac:dyDescent="0.2">
      <c r="A420" s="44" t="s">
        <v>40</v>
      </c>
      <c r="B420" s="44" t="s">
        <v>32</v>
      </c>
      <c r="C420" s="44">
        <v>1972</v>
      </c>
      <c r="D420" s="44">
        <v>5</v>
      </c>
      <c r="E420" s="44">
        <v>11</v>
      </c>
      <c r="F420" s="43">
        <v>0.3</v>
      </c>
      <c r="G420" s="43"/>
      <c r="H420"/>
    </row>
    <row r="421" spans="1:8" x14ac:dyDescent="0.2">
      <c r="A421" s="44" t="s">
        <v>40</v>
      </c>
      <c r="B421" s="44" t="s">
        <v>32</v>
      </c>
      <c r="C421" s="44">
        <v>1972</v>
      </c>
      <c r="D421" s="44">
        <v>5</v>
      </c>
      <c r="E421" s="44">
        <v>12</v>
      </c>
      <c r="F421" s="43">
        <v>0.4</v>
      </c>
      <c r="G421" s="43"/>
      <c r="H421"/>
    </row>
    <row r="422" spans="1:8" x14ac:dyDescent="0.2">
      <c r="A422" s="44" t="s">
        <v>40</v>
      </c>
      <c r="B422" s="44" t="s">
        <v>32</v>
      </c>
      <c r="C422" s="44">
        <v>1972</v>
      </c>
      <c r="D422" s="44">
        <v>6</v>
      </c>
      <c r="E422" s="44">
        <v>1</v>
      </c>
      <c r="F422" s="43">
        <v>0.1</v>
      </c>
      <c r="G422" s="43"/>
      <c r="H422"/>
    </row>
    <row r="423" spans="1:8" x14ac:dyDescent="0.2">
      <c r="A423" s="44" t="s">
        <v>40</v>
      </c>
      <c r="B423" s="44" t="s">
        <v>32</v>
      </c>
      <c r="C423" s="44">
        <v>1972</v>
      </c>
      <c r="D423" s="44">
        <v>6</v>
      </c>
      <c r="E423" s="44">
        <v>2</v>
      </c>
      <c r="F423" s="43">
        <v>0.2</v>
      </c>
      <c r="G423" s="43"/>
      <c r="H423"/>
    </row>
    <row r="424" spans="1:8" x14ac:dyDescent="0.2">
      <c r="A424" s="44" t="s">
        <v>40</v>
      </c>
      <c r="B424" s="44" t="s">
        <v>32</v>
      </c>
      <c r="C424" s="44">
        <v>1972</v>
      </c>
      <c r="D424" s="44">
        <v>6</v>
      </c>
      <c r="E424" s="44">
        <v>3</v>
      </c>
      <c r="F424" s="43">
        <v>0.4</v>
      </c>
      <c r="G424" s="43"/>
      <c r="H424"/>
    </row>
    <row r="425" spans="1:8" x14ac:dyDescent="0.2">
      <c r="A425" s="44" t="s">
        <v>40</v>
      </c>
      <c r="B425" s="44" t="s">
        <v>32</v>
      </c>
      <c r="C425" s="44">
        <v>1972</v>
      </c>
      <c r="D425" s="44">
        <v>6</v>
      </c>
      <c r="E425" s="44">
        <v>4</v>
      </c>
      <c r="F425" s="43">
        <v>0.1</v>
      </c>
      <c r="G425" s="43"/>
      <c r="H425"/>
    </row>
    <row r="426" spans="1:8" x14ac:dyDescent="0.2">
      <c r="A426" s="44" t="s">
        <v>40</v>
      </c>
      <c r="B426" s="44" t="s">
        <v>32</v>
      </c>
      <c r="C426" s="44">
        <v>1972</v>
      </c>
      <c r="D426" s="44">
        <v>6</v>
      </c>
      <c r="E426" s="44">
        <v>5</v>
      </c>
      <c r="F426" s="43">
        <v>0.1</v>
      </c>
      <c r="G426" s="43"/>
      <c r="H426"/>
    </row>
    <row r="427" spans="1:8" x14ac:dyDescent="0.2">
      <c r="A427" s="44" t="s">
        <v>40</v>
      </c>
      <c r="B427" s="44" t="s">
        <v>32</v>
      </c>
      <c r="C427" s="44">
        <v>1972</v>
      </c>
      <c r="D427" s="44">
        <v>6</v>
      </c>
      <c r="E427" s="44">
        <v>6</v>
      </c>
      <c r="F427" s="43">
        <v>0.3</v>
      </c>
      <c r="G427" s="43"/>
      <c r="H427"/>
    </row>
    <row r="428" spans="1:8" x14ac:dyDescent="0.2">
      <c r="A428" s="44" t="s">
        <v>40</v>
      </c>
      <c r="B428" s="44" t="s">
        <v>32</v>
      </c>
      <c r="C428" s="44">
        <v>1972</v>
      </c>
      <c r="D428" s="44">
        <v>6</v>
      </c>
      <c r="E428" s="44">
        <v>7</v>
      </c>
      <c r="F428" s="43">
        <v>0.1</v>
      </c>
      <c r="G428" s="43"/>
      <c r="H428"/>
    </row>
    <row r="429" spans="1:8" x14ac:dyDescent="0.2">
      <c r="A429" s="44" t="s">
        <v>40</v>
      </c>
      <c r="B429" s="44" t="s">
        <v>32</v>
      </c>
      <c r="C429" s="44">
        <v>1972</v>
      </c>
      <c r="D429" s="44">
        <v>6</v>
      </c>
      <c r="E429" s="44">
        <v>8</v>
      </c>
      <c r="F429" s="43">
        <v>0.2</v>
      </c>
      <c r="G429" s="43"/>
      <c r="H429"/>
    </row>
    <row r="430" spans="1:8" x14ac:dyDescent="0.2">
      <c r="A430" s="44" t="s">
        <v>40</v>
      </c>
      <c r="B430" s="44" t="s">
        <v>32</v>
      </c>
      <c r="C430" s="44">
        <v>1972</v>
      </c>
      <c r="D430" s="44">
        <v>6</v>
      </c>
      <c r="E430" s="44">
        <v>9</v>
      </c>
      <c r="F430" s="43">
        <v>0.3</v>
      </c>
      <c r="G430" s="43"/>
      <c r="H430"/>
    </row>
    <row r="431" spans="1:8" x14ac:dyDescent="0.2">
      <c r="A431" s="44" t="s">
        <v>40</v>
      </c>
      <c r="B431" s="44" t="s">
        <v>32</v>
      </c>
      <c r="C431" s="44">
        <v>1972</v>
      </c>
      <c r="D431" s="44">
        <v>6</v>
      </c>
      <c r="E431" s="44">
        <v>10</v>
      </c>
      <c r="F431" s="43">
        <v>0.3</v>
      </c>
      <c r="G431" s="43"/>
      <c r="H431"/>
    </row>
    <row r="432" spans="1:8" x14ac:dyDescent="0.2">
      <c r="A432" s="44" t="s">
        <v>40</v>
      </c>
      <c r="B432" s="44" t="s">
        <v>32</v>
      </c>
      <c r="C432" s="44">
        <v>1972</v>
      </c>
      <c r="D432" s="44">
        <v>6</v>
      </c>
      <c r="E432" s="44">
        <v>11</v>
      </c>
      <c r="F432" s="43">
        <v>0.2</v>
      </c>
      <c r="G432" s="43"/>
      <c r="H432"/>
    </row>
    <row r="433" spans="1:8" x14ac:dyDescent="0.2">
      <c r="A433" s="44" t="s">
        <v>40</v>
      </c>
      <c r="B433" s="44" t="s">
        <v>32</v>
      </c>
      <c r="C433" s="44">
        <v>1972</v>
      </c>
      <c r="D433" s="44">
        <v>6</v>
      </c>
      <c r="E433" s="44">
        <v>12</v>
      </c>
      <c r="F433" s="43">
        <v>0.1</v>
      </c>
      <c r="G433" s="43"/>
      <c r="H433"/>
    </row>
    <row r="434" spans="1:8" x14ac:dyDescent="0.2">
      <c r="A434" s="44" t="s">
        <v>40</v>
      </c>
      <c r="B434" s="44" t="s">
        <v>33</v>
      </c>
      <c r="C434" s="44">
        <v>1973</v>
      </c>
      <c r="D434" s="44">
        <v>1</v>
      </c>
      <c r="E434" s="44">
        <v>1</v>
      </c>
      <c r="F434" s="43">
        <v>17.600000000000001</v>
      </c>
      <c r="G434" s="43">
        <v>2</v>
      </c>
      <c r="H434"/>
    </row>
    <row r="435" spans="1:8" x14ac:dyDescent="0.2">
      <c r="A435" s="44" t="s">
        <v>40</v>
      </c>
      <c r="B435" s="44" t="s">
        <v>33</v>
      </c>
      <c r="C435" s="44">
        <v>1973</v>
      </c>
      <c r="D435" s="44">
        <v>1</v>
      </c>
      <c r="E435" s="44">
        <v>2</v>
      </c>
      <c r="F435" s="43">
        <v>32.1</v>
      </c>
      <c r="G435" s="43">
        <v>2</v>
      </c>
      <c r="H435"/>
    </row>
    <row r="436" spans="1:8" x14ac:dyDescent="0.2">
      <c r="A436" s="44" t="s">
        <v>40</v>
      </c>
      <c r="B436" s="44" t="s">
        <v>33</v>
      </c>
      <c r="C436" s="44">
        <v>1973</v>
      </c>
      <c r="D436" s="44">
        <v>1</v>
      </c>
      <c r="E436" s="44">
        <v>3</v>
      </c>
      <c r="F436" s="43">
        <v>24.1</v>
      </c>
      <c r="G436" s="43">
        <v>2</v>
      </c>
      <c r="H436"/>
    </row>
    <row r="437" spans="1:8" x14ac:dyDescent="0.2">
      <c r="A437" s="44" t="s">
        <v>40</v>
      </c>
      <c r="B437" s="44" t="s">
        <v>33</v>
      </c>
      <c r="C437" s="44">
        <v>1973</v>
      </c>
      <c r="D437" s="44">
        <v>1</v>
      </c>
      <c r="E437" s="44">
        <v>4</v>
      </c>
      <c r="F437" s="43">
        <v>26.2</v>
      </c>
      <c r="G437" s="43">
        <v>2</v>
      </c>
      <c r="H437"/>
    </row>
    <row r="438" spans="1:8" x14ac:dyDescent="0.2">
      <c r="A438" s="44" t="s">
        <v>40</v>
      </c>
      <c r="B438" s="44" t="s">
        <v>33</v>
      </c>
      <c r="C438" s="44">
        <v>1973</v>
      </c>
      <c r="D438" s="44">
        <v>1</v>
      </c>
      <c r="E438" s="44">
        <v>5</v>
      </c>
      <c r="F438" s="43">
        <v>42</v>
      </c>
      <c r="G438" s="43">
        <v>1.3</v>
      </c>
      <c r="H438"/>
    </row>
    <row r="439" spans="1:8" x14ac:dyDescent="0.2">
      <c r="A439" s="44" t="s">
        <v>40</v>
      </c>
      <c r="B439" s="44" t="s">
        <v>33</v>
      </c>
      <c r="C439" s="44">
        <v>1973</v>
      </c>
      <c r="D439" s="44">
        <v>1</v>
      </c>
      <c r="E439" s="44">
        <v>6</v>
      </c>
      <c r="F439" s="43">
        <v>22.7</v>
      </c>
      <c r="G439" s="43">
        <v>1.9</v>
      </c>
      <c r="H439"/>
    </row>
    <row r="440" spans="1:8" x14ac:dyDescent="0.2">
      <c r="A440" s="44" t="s">
        <v>40</v>
      </c>
      <c r="B440" s="44" t="s">
        <v>33</v>
      </c>
      <c r="C440" s="44">
        <v>1973</v>
      </c>
      <c r="D440" s="44">
        <v>1</v>
      </c>
      <c r="E440" s="44">
        <v>7</v>
      </c>
      <c r="F440" s="43">
        <v>33.6</v>
      </c>
      <c r="G440" s="43">
        <v>2.2999999999999998</v>
      </c>
      <c r="H440"/>
    </row>
    <row r="441" spans="1:8" x14ac:dyDescent="0.2">
      <c r="A441" s="44" t="s">
        <v>40</v>
      </c>
      <c r="B441" s="44" t="s">
        <v>33</v>
      </c>
      <c r="C441" s="44">
        <v>1973</v>
      </c>
      <c r="D441" s="44">
        <v>1</v>
      </c>
      <c r="E441" s="44">
        <v>8</v>
      </c>
      <c r="F441" s="43">
        <v>32.4</v>
      </c>
      <c r="G441" s="43">
        <v>2.2000000000000002</v>
      </c>
      <c r="H441"/>
    </row>
    <row r="442" spans="1:8" x14ac:dyDescent="0.2">
      <c r="A442" s="44" t="s">
        <v>40</v>
      </c>
      <c r="B442" s="44" t="s">
        <v>33</v>
      </c>
      <c r="C442" s="44">
        <v>1973</v>
      </c>
      <c r="D442" s="44">
        <v>1</v>
      </c>
      <c r="E442" s="44">
        <v>9</v>
      </c>
      <c r="F442" s="43">
        <v>29.8</v>
      </c>
      <c r="G442" s="43">
        <v>2</v>
      </c>
      <c r="H442"/>
    </row>
    <row r="443" spans="1:8" x14ac:dyDescent="0.2">
      <c r="A443" s="44" t="s">
        <v>40</v>
      </c>
      <c r="B443" s="44" t="s">
        <v>33</v>
      </c>
      <c r="C443" s="44">
        <v>1973</v>
      </c>
      <c r="D443" s="44">
        <v>1</v>
      </c>
      <c r="E443" s="44">
        <v>10</v>
      </c>
      <c r="F443" s="43">
        <v>37.700000000000003</v>
      </c>
      <c r="G443" s="43">
        <v>1.9</v>
      </c>
      <c r="H443"/>
    </row>
    <row r="444" spans="1:8" x14ac:dyDescent="0.2">
      <c r="A444" s="44" t="s">
        <v>40</v>
      </c>
      <c r="B444" s="44" t="s">
        <v>33</v>
      </c>
      <c r="C444" s="44">
        <v>1973</v>
      </c>
      <c r="D444" s="44">
        <v>1</v>
      </c>
      <c r="E444" s="44">
        <v>11</v>
      </c>
      <c r="F444" s="43">
        <v>34.700000000000003</v>
      </c>
      <c r="G444" s="43">
        <v>2.2000000000000002</v>
      </c>
      <c r="H444"/>
    </row>
    <row r="445" spans="1:8" x14ac:dyDescent="0.2">
      <c r="A445" s="44" t="s">
        <v>40</v>
      </c>
      <c r="B445" s="44" t="s">
        <v>33</v>
      </c>
      <c r="C445" s="44">
        <v>1973</v>
      </c>
      <c r="D445" s="44">
        <v>1</v>
      </c>
      <c r="E445" s="44">
        <v>12</v>
      </c>
      <c r="F445" s="43">
        <v>34.4</v>
      </c>
      <c r="G445" s="43">
        <v>2.2999999999999998</v>
      </c>
      <c r="H445"/>
    </row>
    <row r="446" spans="1:8" x14ac:dyDescent="0.2">
      <c r="A446" s="44" t="s">
        <v>40</v>
      </c>
      <c r="B446" s="44" t="s">
        <v>33</v>
      </c>
      <c r="C446" s="44">
        <v>1973</v>
      </c>
      <c r="D446" s="44">
        <v>2</v>
      </c>
      <c r="E446" s="44">
        <v>1</v>
      </c>
      <c r="F446" s="43">
        <v>25</v>
      </c>
      <c r="G446" s="43">
        <v>1.9</v>
      </c>
      <c r="H446"/>
    </row>
    <row r="447" spans="1:8" x14ac:dyDescent="0.2">
      <c r="A447" s="44" t="s">
        <v>40</v>
      </c>
      <c r="B447" s="44" t="s">
        <v>33</v>
      </c>
      <c r="C447" s="44">
        <v>1973</v>
      </c>
      <c r="D447" s="44">
        <v>2</v>
      </c>
      <c r="E447" s="44">
        <v>2</v>
      </c>
      <c r="F447" s="43">
        <v>23.6</v>
      </c>
      <c r="G447" s="43">
        <v>2</v>
      </c>
      <c r="H447"/>
    </row>
    <row r="448" spans="1:8" x14ac:dyDescent="0.2">
      <c r="A448" s="44" t="s">
        <v>40</v>
      </c>
      <c r="B448" s="44" t="s">
        <v>33</v>
      </c>
      <c r="C448" s="44">
        <v>1973</v>
      </c>
      <c r="D448" s="44">
        <v>2</v>
      </c>
      <c r="E448" s="44">
        <v>3</v>
      </c>
      <c r="F448" s="43">
        <v>23.4</v>
      </c>
      <c r="G448" s="43">
        <v>2</v>
      </c>
      <c r="H448"/>
    </row>
    <row r="449" spans="1:8" x14ac:dyDescent="0.2">
      <c r="A449" s="44" t="s">
        <v>40</v>
      </c>
      <c r="B449" s="44" t="s">
        <v>33</v>
      </c>
      <c r="C449" s="44">
        <v>1973</v>
      </c>
      <c r="D449" s="44">
        <v>2</v>
      </c>
      <c r="E449" s="44">
        <v>4</v>
      </c>
      <c r="F449" s="43">
        <v>33.200000000000003</v>
      </c>
      <c r="G449" s="43">
        <v>1.9</v>
      </c>
      <c r="H449"/>
    </row>
    <row r="450" spans="1:8" x14ac:dyDescent="0.2">
      <c r="A450" s="44" t="s">
        <v>40</v>
      </c>
      <c r="B450" s="44" t="s">
        <v>33</v>
      </c>
      <c r="C450" s="44">
        <v>1973</v>
      </c>
      <c r="D450" s="44">
        <v>2</v>
      </c>
      <c r="E450" s="44">
        <v>5</v>
      </c>
      <c r="F450" s="43">
        <v>35.9</v>
      </c>
      <c r="G450" s="43">
        <v>1.6</v>
      </c>
      <c r="H450"/>
    </row>
    <row r="451" spans="1:8" x14ac:dyDescent="0.2">
      <c r="A451" s="44" t="s">
        <v>40</v>
      </c>
      <c r="B451" s="44" t="s">
        <v>33</v>
      </c>
      <c r="C451" s="44">
        <v>1973</v>
      </c>
      <c r="D451" s="44">
        <v>2</v>
      </c>
      <c r="E451" s="44">
        <v>6</v>
      </c>
      <c r="F451" s="43">
        <v>39.200000000000003</v>
      </c>
      <c r="G451" s="43">
        <v>2.2000000000000002</v>
      </c>
      <c r="H451"/>
    </row>
    <row r="452" spans="1:8" x14ac:dyDescent="0.2">
      <c r="A452" s="44" t="s">
        <v>40</v>
      </c>
      <c r="B452" s="44" t="s">
        <v>33</v>
      </c>
      <c r="C452" s="44">
        <v>1973</v>
      </c>
      <c r="D452" s="44">
        <v>2</v>
      </c>
      <c r="E452" s="44">
        <v>7</v>
      </c>
      <c r="F452" s="43">
        <v>34.4</v>
      </c>
      <c r="G452" s="43">
        <v>2.2000000000000002</v>
      </c>
      <c r="H452"/>
    </row>
    <row r="453" spans="1:8" x14ac:dyDescent="0.2">
      <c r="A453" s="44" t="s">
        <v>40</v>
      </c>
      <c r="B453" s="44" t="s">
        <v>33</v>
      </c>
      <c r="C453" s="44">
        <v>1973</v>
      </c>
      <c r="D453" s="44">
        <v>2</v>
      </c>
      <c r="E453" s="44">
        <v>8</v>
      </c>
      <c r="F453" s="43">
        <v>25.7</v>
      </c>
      <c r="G453" s="43">
        <v>2.2000000000000002</v>
      </c>
      <c r="H453"/>
    </row>
    <row r="454" spans="1:8" x14ac:dyDescent="0.2">
      <c r="A454" s="44" t="s">
        <v>40</v>
      </c>
      <c r="B454" s="44" t="s">
        <v>33</v>
      </c>
      <c r="C454" s="44">
        <v>1973</v>
      </c>
      <c r="D454" s="44">
        <v>2</v>
      </c>
      <c r="E454" s="44">
        <v>9</v>
      </c>
      <c r="F454" s="43">
        <v>31.8</v>
      </c>
      <c r="G454" s="43">
        <v>1.8</v>
      </c>
      <c r="H454"/>
    </row>
    <row r="455" spans="1:8" x14ac:dyDescent="0.2">
      <c r="A455" s="44" t="s">
        <v>40</v>
      </c>
      <c r="B455" s="44" t="s">
        <v>33</v>
      </c>
      <c r="C455" s="44">
        <v>1973</v>
      </c>
      <c r="D455" s="44">
        <v>2</v>
      </c>
      <c r="E455" s="44">
        <v>10</v>
      </c>
      <c r="F455" s="43">
        <v>23.6</v>
      </c>
      <c r="G455" s="43">
        <v>2.4</v>
      </c>
      <c r="H455"/>
    </row>
    <row r="456" spans="1:8" x14ac:dyDescent="0.2">
      <c r="A456" s="44" t="s">
        <v>40</v>
      </c>
      <c r="B456" s="44" t="s">
        <v>33</v>
      </c>
      <c r="C456" s="44">
        <v>1973</v>
      </c>
      <c r="D456" s="44">
        <v>2</v>
      </c>
      <c r="E456" s="44">
        <v>11</v>
      </c>
      <c r="F456" s="43">
        <v>32.200000000000003</v>
      </c>
      <c r="G456" s="43">
        <v>2.2000000000000002</v>
      </c>
      <c r="H456"/>
    </row>
    <row r="457" spans="1:8" x14ac:dyDescent="0.2">
      <c r="A457" s="44" t="s">
        <v>40</v>
      </c>
      <c r="B457" s="44" t="s">
        <v>33</v>
      </c>
      <c r="C457" s="44">
        <v>1973</v>
      </c>
      <c r="D457" s="44">
        <v>2</v>
      </c>
      <c r="E457" s="44">
        <v>12</v>
      </c>
      <c r="F457" s="43">
        <v>26.8</v>
      </c>
      <c r="G457" s="43">
        <v>2.1</v>
      </c>
      <c r="H457"/>
    </row>
    <row r="458" spans="1:8" x14ac:dyDescent="0.2">
      <c r="A458" s="44" t="s">
        <v>40</v>
      </c>
      <c r="B458" s="44" t="s">
        <v>33</v>
      </c>
      <c r="C458" s="44">
        <v>1973</v>
      </c>
      <c r="D458" s="44">
        <v>3</v>
      </c>
      <c r="E458" s="44">
        <v>1</v>
      </c>
      <c r="F458" s="43">
        <v>29</v>
      </c>
      <c r="G458" s="43">
        <v>2.2000000000000002</v>
      </c>
      <c r="H458"/>
    </row>
    <row r="459" spans="1:8" x14ac:dyDescent="0.2">
      <c r="A459" s="44" t="s">
        <v>40</v>
      </c>
      <c r="B459" s="44" t="s">
        <v>33</v>
      </c>
      <c r="C459" s="44">
        <v>1973</v>
      </c>
      <c r="D459" s="44">
        <v>3</v>
      </c>
      <c r="E459" s="44">
        <v>2</v>
      </c>
      <c r="F459" s="43">
        <v>30.9</v>
      </c>
      <c r="G459" s="43">
        <v>2.2999999999999998</v>
      </c>
      <c r="H459"/>
    </row>
    <row r="460" spans="1:8" x14ac:dyDescent="0.2">
      <c r="A460" s="44" t="s">
        <v>40</v>
      </c>
      <c r="B460" s="44" t="s">
        <v>33</v>
      </c>
      <c r="C460" s="44">
        <v>1973</v>
      </c>
      <c r="D460" s="44">
        <v>3</v>
      </c>
      <c r="E460" s="44">
        <v>3</v>
      </c>
      <c r="F460" s="43">
        <v>27.8</v>
      </c>
      <c r="G460" s="43">
        <v>1.7</v>
      </c>
      <c r="H460"/>
    </row>
    <row r="461" spans="1:8" x14ac:dyDescent="0.2">
      <c r="A461" s="44" t="s">
        <v>40</v>
      </c>
      <c r="B461" s="44" t="s">
        <v>33</v>
      </c>
      <c r="C461" s="44">
        <v>1973</v>
      </c>
      <c r="D461" s="44">
        <v>3</v>
      </c>
      <c r="E461" s="44">
        <v>4</v>
      </c>
      <c r="F461" s="43">
        <v>26.2</v>
      </c>
      <c r="G461" s="43">
        <v>2.1</v>
      </c>
      <c r="H461"/>
    </row>
    <row r="462" spans="1:8" x14ac:dyDescent="0.2">
      <c r="A462" s="44" t="s">
        <v>40</v>
      </c>
      <c r="B462" s="44" t="s">
        <v>33</v>
      </c>
      <c r="C462" s="44">
        <v>1973</v>
      </c>
      <c r="D462" s="44">
        <v>3</v>
      </c>
      <c r="E462" s="44">
        <v>5</v>
      </c>
      <c r="F462" s="43">
        <v>19.899999999999999</v>
      </c>
      <c r="G462" s="43">
        <v>2</v>
      </c>
      <c r="H462"/>
    </row>
    <row r="463" spans="1:8" x14ac:dyDescent="0.2">
      <c r="A463" s="44" t="s">
        <v>40</v>
      </c>
      <c r="B463" s="44" t="s">
        <v>33</v>
      </c>
      <c r="C463" s="44">
        <v>1973</v>
      </c>
      <c r="D463" s="44">
        <v>3</v>
      </c>
      <c r="E463" s="44">
        <v>6</v>
      </c>
      <c r="F463" s="43">
        <v>35.4</v>
      </c>
      <c r="G463" s="43">
        <v>2.4</v>
      </c>
      <c r="H463"/>
    </row>
    <row r="464" spans="1:8" x14ac:dyDescent="0.2">
      <c r="A464" s="44" t="s">
        <v>40</v>
      </c>
      <c r="B464" s="44" t="s">
        <v>33</v>
      </c>
      <c r="C464" s="44">
        <v>1973</v>
      </c>
      <c r="D464" s="44">
        <v>3</v>
      </c>
      <c r="E464" s="44">
        <v>7</v>
      </c>
      <c r="F464" s="43">
        <v>30.9</v>
      </c>
      <c r="G464" s="43">
        <v>2.5</v>
      </c>
      <c r="H464"/>
    </row>
    <row r="465" spans="1:8" x14ac:dyDescent="0.2">
      <c r="A465" s="44" t="s">
        <v>40</v>
      </c>
      <c r="B465" s="44" t="s">
        <v>33</v>
      </c>
      <c r="C465" s="44">
        <v>1973</v>
      </c>
      <c r="D465" s="44">
        <v>3</v>
      </c>
      <c r="E465" s="44">
        <v>8</v>
      </c>
      <c r="F465" s="43">
        <v>24.1</v>
      </c>
      <c r="G465" s="43">
        <v>2.1</v>
      </c>
      <c r="H465"/>
    </row>
    <row r="466" spans="1:8" x14ac:dyDescent="0.2">
      <c r="A466" s="44" t="s">
        <v>40</v>
      </c>
      <c r="B466" s="44" t="s">
        <v>33</v>
      </c>
      <c r="C466" s="44">
        <v>1973</v>
      </c>
      <c r="D466" s="44">
        <v>3</v>
      </c>
      <c r="E466" s="44">
        <v>9</v>
      </c>
      <c r="F466" s="43">
        <v>36.299999999999997</v>
      </c>
      <c r="G466" s="43">
        <v>1.9</v>
      </c>
      <c r="H466"/>
    </row>
    <row r="467" spans="1:8" x14ac:dyDescent="0.2">
      <c r="A467" s="44" t="s">
        <v>40</v>
      </c>
      <c r="B467" s="44" t="s">
        <v>33</v>
      </c>
      <c r="C467" s="44">
        <v>1973</v>
      </c>
      <c r="D467" s="44">
        <v>3</v>
      </c>
      <c r="E467" s="44">
        <v>10</v>
      </c>
      <c r="F467" s="43">
        <v>18.3</v>
      </c>
      <c r="G467" s="43">
        <v>2.5</v>
      </c>
      <c r="H467"/>
    </row>
    <row r="468" spans="1:8" x14ac:dyDescent="0.2">
      <c r="A468" s="44" t="s">
        <v>40</v>
      </c>
      <c r="B468" s="44" t="s">
        <v>33</v>
      </c>
      <c r="C468" s="44">
        <v>1973</v>
      </c>
      <c r="D468" s="44">
        <v>3</v>
      </c>
      <c r="E468" s="44">
        <v>11</v>
      </c>
      <c r="F468" s="43">
        <v>31.8</v>
      </c>
      <c r="G468" s="43">
        <v>2.2999999999999998</v>
      </c>
      <c r="H468"/>
    </row>
    <row r="469" spans="1:8" x14ac:dyDescent="0.2">
      <c r="A469" s="44" t="s">
        <v>40</v>
      </c>
      <c r="B469" s="44" t="s">
        <v>33</v>
      </c>
      <c r="C469" s="44">
        <v>1973</v>
      </c>
      <c r="D469" s="44">
        <v>3</v>
      </c>
      <c r="E469" s="44">
        <v>12</v>
      </c>
      <c r="F469" s="43">
        <v>35.200000000000003</v>
      </c>
      <c r="G469" s="43">
        <v>2.2999999999999998</v>
      </c>
      <c r="H469"/>
    </row>
    <row r="470" spans="1:8" x14ac:dyDescent="0.2">
      <c r="A470" s="44" t="s">
        <v>40</v>
      </c>
      <c r="B470" s="44" t="s">
        <v>33</v>
      </c>
      <c r="C470" s="44">
        <v>1973</v>
      </c>
      <c r="D470" s="44">
        <v>4</v>
      </c>
      <c r="E470" s="44">
        <v>1</v>
      </c>
      <c r="F470" s="43">
        <v>23.4</v>
      </c>
      <c r="G470" s="43">
        <v>2</v>
      </c>
      <c r="H470"/>
    </row>
    <row r="471" spans="1:8" x14ac:dyDescent="0.2">
      <c r="A471" s="44" t="s">
        <v>40</v>
      </c>
      <c r="B471" s="44" t="s">
        <v>33</v>
      </c>
      <c r="C471" s="44">
        <v>1973</v>
      </c>
      <c r="D471" s="44">
        <v>4</v>
      </c>
      <c r="E471" s="44">
        <v>2</v>
      </c>
      <c r="F471" s="43">
        <v>34.5</v>
      </c>
      <c r="G471" s="43">
        <v>2.2000000000000002</v>
      </c>
      <c r="H471"/>
    </row>
    <row r="472" spans="1:8" x14ac:dyDescent="0.2">
      <c r="A472" s="44" t="s">
        <v>40</v>
      </c>
      <c r="B472" s="44" t="s">
        <v>33</v>
      </c>
      <c r="C472" s="44">
        <v>1973</v>
      </c>
      <c r="D472" s="44">
        <v>4</v>
      </c>
      <c r="E472" s="44">
        <v>3</v>
      </c>
      <c r="F472" s="43">
        <v>25.4</v>
      </c>
      <c r="G472" s="43">
        <v>2.1</v>
      </c>
      <c r="H472"/>
    </row>
    <row r="473" spans="1:8" x14ac:dyDescent="0.2">
      <c r="A473" s="44" t="s">
        <v>40</v>
      </c>
      <c r="B473" s="44" t="s">
        <v>33</v>
      </c>
      <c r="C473" s="44">
        <v>1973</v>
      </c>
      <c r="D473" s="44">
        <v>4</v>
      </c>
      <c r="E473" s="44">
        <v>4</v>
      </c>
      <c r="F473" s="43">
        <v>20.9</v>
      </c>
      <c r="G473" s="43">
        <v>2.2000000000000002</v>
      </c>
      <c r="H473"/>
    </row>
    <row r="474" spans="1:8" x14ac:dyDescent="0.2">
      <c r="A474" s="44" t="s">
        <v>40</v>
      </c>
      <c r="B474" s="44" t="s">
        <v>33</v>
      </c>
      <c r="C474" s="44">
        <v>1973</v>
      </c>
      <c r="D474" s="44">
        <v>4</v>
      </c>
      <c r="E474" s="44">
        <v>5</v>
      </c>
      <c r="F474" s="43">
        <v>38</v>
      </c>
      <c r="G474" s="43">
        <v>1.8</v>
      </c>
      <c r="H474"/>
    </row>
    <row r="475" spans="1:8" x14ac:dyDescent="0.2">
      <c r="A475" s="44" t="s">
        <v>40</v>
      </c>
      <c r="B475" s="44" t="s">
        <v>33</v>
      </c>
      <c r="C475" s="44">
        <v>1973</v>
      </c>
      <c r="D475" s="44">
        <v>4</v>
      </c>
      <c r="E475" s="44">
        <v>6</v>
      </c>
      <c r="F475" s="43">
        <v>36.6</v>
      </c>
      <c r="G475" s="43">
        <v>1.9</v>
      </c>
      <c r="H475"/>
    </row>
    <row r="476" spans="1:8" x14ac:dyDescent="0.2">
      <c r="A476" s="44" t="s">
        <v>40</v>
      </c>
      <c r="B476" s="44" t="s">
        <v>33</v>
      </c>
      <c r="C476" s="44">
        <v>1973</v>
      </c>
      <c r="D476" s="44">
        <v>4</v>
      </c>
      <c r="E476" s="44">
        <v>7</v>
      </c>
      <c r="F476" s="43">
        <v>31.5</v>
      </c>
      <c r="G476" s="43">
        <v>2.4</v>
      </c>
      <c r="H476"/>
    </row>
    <row r="477" spans="1:8" x14ac:dyDescent="0.2">
      <c r="A477" s="44" t="s">
        <v>40</v>
      </c>
      <c r="B477" s="44" t="s">
        <v>33</v>
      </c>
      <c r="C477" s="44">
        <v>1973</v>
      </c>
      <c r="D477" s="44">
        <v>4</v>
      </c>
      <c r="E477" s="44">
        <v>8</v>
      </c>
      <c r="F477" s="43">
        <v>30.4</v>
      </c>
      <c r="G477" s="43">
        <v>2.6</v>
      </c>
      <c r="H477"/>
    </row>
    <row r="478" spans="1:8" x14ac:dyDescent="0.2">
      <c r="A478" s="44" t="s">
        <v>40</v>
      </c>
      <c r="B478" s="44" t="s">
        <v>33</v>
      </c>
      <c r="C478" s="44">
        <v>1973</v>
      </c>
      <c r="D478" s="44">
        <v>4</v>
      </c>
      <c r="E478" s="44">
        <v>9</v>
      </c>
      <c r="F478" s="43">
        <v>36.6</v>
      </c>
      <c r="G478" s="43">
        <v>1.7</v>
      </c>
      <c r="H478"/>
    </row>
    <row r="479" spans="1:8" x14ac:dyDescent="0.2">
      <c r="A479" s="44" t="s">
        <v>40</v>
      </c>
      <c r="B479" s="44" t="s">
        <v>33</v>
      </c>
      <c r="C479" s="44">
        <v>1973</v>
      </c>
      <c r="D479" s="44">
        <v>4</v>
      </c>
      <c r="E479" s="44">
        <v>10</v>
      </c>
      <c r="F479" s="43">
        <v>39.299999999999997</v>
      </c>
      <c r="G479" s="43">
        <v>2</v>
      </c>
      <c r="H479"/>
    </row>
    <row r="480" spans="1:8" x14ac:dyDescent="0.2">
      <c r="A480" s="44" t="s">
        <v>40</v>
      </c>
      <c r="B480" s="44" t="s">
        <v>33</v>
      </c>
      <c r="C480" s="44">
        <v>1973</v>
      </c>
      <c r="D480" s="44">
        <v>4</v>
      </c>
      <c r="E480" s="44">
        <v>11</v>
      </c>
      <c r="F480" s="43">
        <v>32.299999999999997</v>
      </c>
      <c r="G480" s="43">
        <v>2.2999999999999998</v>
      </c>
      <c r="H480"/>
    </row>
    <row r="481" spans="1:8" x14ac:dyDescent="0.2">
      <c r="A481" s="44" t="s">
        <v>40</v>
      </c>
      <c r="B481" s="44" t="s">
        <v>33</v>
      </c>
      <c r="C481" s="44">
        <v>1973</v>
      </c>
      <c r="D481" s="44">
        <v>4</v>
      </c>
      <c r="E481" s="44">
        <v>12</v>
      </c>
      <c r="F481" s="43">
        <v>30.8</v>
      </c>
      <c r="G481" s="43">
        <v>2.7</v>
      </c>
      <c r="H481"/>
    </row>
    <row r="482" spans="1:8" x14ac:dyDescent="0.2">
      <c r="A482" s="44" t="s">
        <v>40</v>
      </c>
      <c r="B482" s="44" t="s">
        <v>33</v>
      </c>
      <c r="C482" s="44">
        <v>1973</v>
      </c>
      <c r="D482" s="44">
        <v>5</v>
      </c>
      <c r="E482" s="44">
        <v>1</v>
      </c>
      <c r="F482" s="43">
        <v>31.5</v>
      </c>
      <c r="G482" s="43">
        <v>1.8</v>
      </c>
      <c r="H482"/>
    </row>
    <row r="483" spans="1:8" x14ac:dyDescent="0.2">
      <c r="A483" s="44" t="s">
        <v>40</v>
      </c>
      <c r="B483" s="44" t="s">
        <v>33</v>
      </c>
      <c r="C483" s="44">
        <v>1973</v>
      </c>
      <c r="D483" s="44">
        <v>5</v>
      </c>
      <c r="E483" s="44">
        <v>2</v>
      </c>
      <c r="F483" s="43">
        <v>37.799999999999997</v>
      </c>
      <c r="G483" s="43">
        <v>2</v>
      </c>
      <c r="H483"/>
    </row>
    <row r="484" spans="1:8" x14ac:dyDescent="0.2">
      <c r="A484" s="44" t="s">
        <v>40</v>
      </c>
      <c r="B484" s="44" t="s">
        <v>33</v>
      </c>
      <c r="C484" s="44">
        <v>1973</v>
      </c>
      <c r="D484" s="44">
        <v>5</v>
      </c>
      <c r="E484" s="44">
        <v>3</v>
      </c>
      <c r="F484" s="43">
        <v>36.799999999999997</v>
      </c>
      <c r="G484" s="43">
        <v>2.2000000000000002</v>
      </c>
      <c r="H484"/>
    </row>
    <row r="485" spans="1:8" x14ac:dyDescent="0.2">
      <c r="A485" s="44" t="s">
        <v>40</v>
      </c>
      <c r="B485" s="44" t="s">
        <v>33</v>
      </c>
      <c r="C485" s="44">
        <v>1973</v>
      </c>
      <c r="D485" s="44">
        <v>5</v>
      </c>
      <c r="E485" s="44">
        <v>4</v>
      </c>
      <c r="F485" s="43">
        <v>36.9</v>
      </c>
      <c r="G485" s="43">
        <v>2.2000000000000002</v>
      </c>
      <c r="H485"/>
    </row>
    <row r="486" spans="1:8" x14ac:dyDescent="0.2">
      <c r="A486" s="44" t="s">
        <v>40</v>
      </c>
      <c r="B486" s="44" t="s">
        <v>33</v>
      </c>
      <c r="C486" s="44">
        <v>1973</v>
      </c>
      <c r="D486" s="44">
        <v>5</v>
      </c>
      <c r="E486" s="44">
        <v>5</v>
      </c>
      <c r="F486" s="43">
        <v>37.200000000000003</v>
      </c>
      <c r="G486" s="43">
        <v>2</v>
      </c>
      <c r="H486"/>
    </row>
    <row r="487" spans="1:8" x14ac:dyDescent="0.2">
      <c r="A487" s="44" t="s">
        <v>40</v>
      </c>
      <c r="B487" s="44" t="s">
        <v>33</v>
      </c>
      <c r="C487" s="44">
        <v>1973</v>
      </c>
      <c r="D487" s="44">
        <v>5</v>
      </c>
      <c r="E487" s="44">
        <v>6</v>
      </c>
      <c r="F487" s="43">
        <v>37.1</v>
      </c>
      <c r="G487" s="43">
        <v>2.2000000000000002</v>
      </c>
      <c r="H487"/>
    </row>
    <row r="488" spans="1:8" x14ac:dyDescent="0.2">
      <c r="A488" s="44" t="s">
        <v>40</v>
      </c>
      <c r="B488" s="44" t="s">
        <v>33</v>
      </c>
      <c r="C488" s="44">
        <v>1973</v>
      </c>
      <c r="D488" s="44">
        <v>5</v>
      </c>
      <c r="E488" s="44">
        <v>7</v>
      </c>
      <c r="F488" s="43">
        <v>18.100000000000001</v>
      </c>
      <c r="G488" s="43">
        <v>2.2999999999999998</v>
      </c>
      <c r="H488"/>
    </row>
    <row r="489" spans="1:8" x14ac:dyDescent="0.2">
      <c r="A489" s="44" t="s">
        <v>40</v>
      </c>
      <c r="B489" s="44" t="s">
        <v>33</v>
      </c>
      <c r="C489" s="44">
        <v>1973</v>
      </c>
      <c r="D489" s="44">
        <v>5</v>
      </c>
      <c r="E489" s="44">
        <v>8</v>
      </c>
      <c r="F489" s="43">
        <v>37.1</v>
      </c>
      <c r="G489" s="43">
        <v>2.1</v>
      </c>
      <c r="H489"/>
    </row>
    <row r="490" spans="1:8" x14ac:dyDescent="0.2">
      <c r="A490" s="44" t="s">
        <v>40</v>
      </c>
      <c r="B490" s="44" t="s">
        <v>33</v>
      </c>
      <c r="C490" s="44">
        <v>1973</v>
      </c>
      <c r="D490" s="44">
        <v>5</v>
      </c>
      <c r="E490" s="44">
        <v>9</v>
      </c>
      <c r="F490" s="43">
        <v>23.5</v>
      </c>
      <c r="G490" s="43">
        <v>1.5</v>
      </c>
      <c r="H490"/>
    </row>
    <row r="491" spans="1:8" x14ac:dyDescent="0.2">
      <c r="A491" s="44" t="s">
        <v>40</v>
      </c>
      <c r="B491" s="44" t="s">
        <v>33</v>
      </c>
      <c r="C491" s="44">
        <v>1973</v>
      </c>
      <c r="D491" s="44">
        <v>5</v>
      </c>
      <c r="E491" s="44">
        <v>10</v>
      </c>
      <c r="F491" s="43">
        <v>34.9</v>
      </c>
      <c r="G491" s="43">
        <v>1.9</v>
      </c>
      <c r="H491"/>
    </row>
    <row r="492" spans="1:8" x14ac:dyDescent="0.2">
      <c r="A492" s="44" t="s">
        <v>40</v>
      </c>
      <c r="B492" s="44" t="s">
        <v>33</v>
      </c>
      <c r="C492" s="44">
        <v>1973</v>
      </c>
      <c r="D492" s="44">
        <v>5</v>
      </c>
      <c r="E492" s="44">
        <v>11</v>
      </c>
      <c r="F492" s="43">
        <v>31.8</v>
      </c>
      <c r="G492" s="43">
        <v>2.2000000000000002</v>
      </c>
      <c r="H492"/>
    </row>
    <row r="493" spans="1:8" x14ac:dyDescent="0.2">
      <c r="A493" s="44" t="s">
        <v>40</v>
      </c>
      <c r="B493" s="44" t="s">
        <v>33</v>
      </c>
      <c r="C493" s="44">
        <v>1973</v>
      </c>
      <c r="D493" s="44">
        <v>5</v>
      </c>
      <c r="E493" s="44">
        <v>12</v>
      </c>
      <c r="F493" s="43">
        <v>31</v>
      </c>
      <c r="G493" s="43">
        <v>2.2000000000000002</v>
      </c>
      <c r="H493"/>
    </row>
    <row r="494" spans="1:8" x14ac:dyDescent="0.2">
      <c r="A494" s="44" t="s">
        <v>40</v>
      </c>
      <c r="B494" s="44" t="s">
        <v>33</v>
      </c>
      <c r="C494" s="44">
        <v>1973</v>
      </c>
      <c r="D494" s="44">
        <v>6</v>
      </c>
      <c r="E494" s="44">
        <v>1</v>
      </c>
      <c r="F494" s="43">
        <v>30.2</v>
      </c>
      <c r="G494" s="43">
        <v>2.4</v>
      </c>
      <c r="H494"/>
    </row>
    <row r="495" spans="1:8" x14ac:dyDescent="0.2">
      <c r="A495" s="44" t="s">
        <v>40</v>
      </c>
      <c r="B495" s="44" t="s">
        <v>33</v>
      </c>
      <c r="C495" s="44">
        <v>1973</v>
      </c>
      <c r="D495" s="44">
        <v>6</v>
      </c>
      <c r="E495" s="44">
        <v>2</v>
      </c>
      <c r="F495" s="43">
        <v>23.7</v>
      </c>
      <c r="G495" s="43">
        <v>2.6</v>
      </c>
      <c r="H495"/>
    </row>
    <row r="496" spans="1:8" x14ac:dyDescent="0.2">
      <c r="A496" s="44" t="s">
        <v>40</v>
      </c>
      <c r="B496" s="44" t="s">
        <v>33</v>
      </c>
      <c r="C496" s="44">
        <v>1973</v>
      </c>
      <c r="D496" s="44">
        <v>6</v>
      </c>
      <c r="E496" s="44">
        <v>3</v>
      </c>
      <c r="F496" s="43">
        <v>26.1</v>
      </c>
      <c r="G496" s="43">
        <v>2.5</v>
      </c>
      <c r="H496"/>
    </row>
    <row r="497" spans="1:8" x14ac:dyDescent="0.2">
      <c r="A497" s="44" t="s">
        <v>40</v>
      </c>
      <c r="B497" s="44" t="s">
        <v>33</v>
      </c>
      <c r="C497" s="44">
        <v>1973</v>
      </c>
      <c r="D497" s="44">
        <v>6</v>
      </c>
      <c r="E497" s="44">
        <v>4</v>
      </c>
      <c r="F497" s="43">
        <v>28.4</v>
      </c>
      <c r="G497" s="43">
        <v>2.7</v>
      </c>
      <c r="H497"/>
    </row>
    <row r="498" spans="1:8" x14ac:dyDescent="0.2">
      <c r="A498" s="44" t="s">
        <v>40</v>
      </c>
      <c r="B498" s="44" t="s">
        <v>33</v>
      </c>
      <c r="C498" s="44">
        <v>1973</v>
      </c>
      <c r="D498" s="44">
        <v>6</v>
      </c>
      <c r="E498" s="44">
        <v>5</v>
      </c>
      <c r="F498" s="43">
        <v>37.1</v>
      </c>
      <c r="G498" s="43">
        <v>2.1</v>
      </c>
      <c r="H498"/>
    </row>
    <row r="499" spans="1:8" x14ac:dyDescent="0.2">
      <c r="A499" s="44" t="s">
        <v>40</v>
      </c>
      <c r="B499" s="44" t="s">
        <v>33</v>
      </c>
      <c r="C499" s="44">
        <v>1973</v>
      </c>
      <c r="D499" s="44">
        <v>6</v>
      </c>
      <c r="E499" s="44">
        <v>6</v>
      </c>
      <c r="F499" s="43">
        <v>37.299999999999997</v>
      </c>
      <c r="G499" s="43">
        <v>2.2999999999999998</v>
      </c>
      <c r="H499"/>
    </row>
    <row r="500" spans="1:8" x14ac:dyDescent="0.2">
      <c r="A500" s="44" t="s">
        <v>40</v>
      </c>
      <c r="B500" s="44" t="s">
        <v>33</v>
      </c>
      <c r="C500" s="44">
        <v>1973</v>
      </c>
      <c r="D500" s="44">
        <v>6</v>
      </c>
      <c r="E500" s="44">
        <v>7</v>
      </c>
      <c r="F500" s="43">
        <v>30.6</v>
      </c>
      <c r="G500" s="43">
        <v>2.9</v>
      </c>
      <c r="H500"/>
    </row>
    <row r="501" spans="1:8" x14ac:dyDescent="0.2">
      <c r="A501" s="44" t="s">
        <v>40</v>
      </c>
      <c r="B501" s="44" t="s">
        <v>33</v>
      </c>
      <c r="C501" s="44">
        <v>1973</v>
      </c>
      <c r="D501" s="44">
        <v>6</v>
      </c>
      <c r="E501" s="44">
        <v>8</v>
      </c>
      <c r="F501" s="43">
        <v>32.299999999999997</v>
      </c>
      <c r="G501" s="43">
        <v>2.8</v>
      </c>
      <c r="H501"/>
    </row>
    <row r="502" spans="1:8" x14ac:dyDescent="0.2">
      <c r="A502" s="44" t="s">
        <v>40</v>
      </c>
      <c r="B502" s="44" t="s">
        <v>33</v>
      </c>
      <c r="C502" s="44">
        <v>1973</v>
      </c>
      <c r="D502" s="44">
        <v>6</v>
      </c>
      <c r="E502" s="44">
        <v>9</v>
      </c>
      <c r="F502" s="43">
        <v>35</v>
      </c>
      <c r="G502" s="43">
        <v>2.2000000000000002</v>
      </c>
      <c r="H502"/>
    </row>
    <row r="503" spans="1:8" x14ac:dyDescent="0.2">
      <c r="A503" s="44" t="s">
        <v>40</v>
      </c>
      <c r="B503" s="44" t="s">
        <v>33</v>
      </c>
      <c r="C503" s="44">
        <v>1973</v>
      </c>
      <c r="D503" s="44">
        <v>6</v>
      </c>
      <c r="E503" s="44">
        <v>10</v>
      </c>
      <c r="F503" s="43">
        <v>17.3</v>
      </c>
      <c r="G503" s="43">
        <v>2.6</v>
      </c>
      <c r="H503"/>
    </row>
    <row r="504" spans="1:8" x14ac:dyDescent="0.2">
      <c r="A504" s="44" t="s">
        <v>40</v>
      </c>
      <c r="B504" s="44" t="s">
        <v>33</v>
      </c>
      <c r="C504" s="44">
        <v>1973</v>
      </c>
      <c r="D504" s="44">
        <v>6</v>
      </c>
      <c r="E504" s="44">
        <v>11</v>
      </c>
      <c r="F504" s="43">
        <v>29.2</v>
      </c>
      <c r="G504" s="43">
        <v>2.8</v>
      </c>
      <c r="H504"/>
    </row>
    <row r="505" spans="1:8" x14ac:dyDescent="0.2">
      <c r="A505" s="44" t="s">
        <v>40</v>
      </c>
      <c r="B505" s="44" t="s">
        <v>33</v>
      </c>
      <c r="C505" s="44">
        <v>1973</v>
      </c>
      <c r="D505" s="44">
        <v>6</v>
      </c>
      <c r="E505" s="44">
        <v>12</v>
      </c>
      <c r="F505" s="43">
        <v>30.8</v>
      </c>
      <c r="G505" s="43">
        <v>2.7</v>
      </c>
      <c r="H505"/>
    </row>
    <row r="506" spans="1:8" x14ac:dyDescent="0.2">
      <c r="A506" s="44" t="s">
        <v>40</v>
      </c>
      <c r="B506" s="44" t="s">
        <v>33</v>
      </c>
      <c r="C506" s="44">
        <v>1974</v>
      </c>
      <c r="D506" s="44">
        <v>1</v>
      </c>
      <c r="E506" s="44">
        <v>1</v>
      </c>
      <c r="F506" s="43">
        <v>23.2</v>
      </c>
      <c r="G506" s="43">
        <v>3.1</v>
      </c>
      <c r="H506"/>
    </row>
    <row r="507" spans="1:8" x14ac:dyDescent="0.2">
      <c r="A507" s="44" t="s">
        <v>40</v>
      </c>
      <c r="B507" s="44" t="s">
        <v>33</v>
      </c>
      <c r="C507" s="44">
        <v>1974</v>
      </c>
      <c r="D507" s="44">
        <v>1</v>
      </c>
      <c r="E507" s="44">
        <v>2</v>
      </c>
      <c r="F507" s="43">
        <v>24</v>
      </c>
      <c r="G507" s="43">
        <v>3.1</v>
      </c>
      <c r="H507"/>
    </row>
    <row r="508" spans="1:8" x14ac:dyDescent="0.2">
      <c r="A508" s="44" t="s">
        <v>40</v>
      </c>
      <c r="B508" s="44" t="s">
        <v>33</v>
      </c>
      <c r="C508" s="44">
        <v>1974</v>
      </c>
      <c r="D508" s="44">
        <v>1</v>
      </c>
      <c r="E508" s="44">
        <v>3</v>
      </c>
      <c r="F508" s="43">
        <v>23.2</v>
      </c>
      <c r="G508" s="43">
        <v>3.1</v>
      </c>
      <c r="H508"/>
    </row>
    <row r="509" spans="1:8" x14ac:dyDescent="0.2">
      <c r="A509" s="44" t="s">
        <v>40</v>
      </c>
      <c r="B509" s="44" t="s">
        <v>33</v>
      </c>
      <c r="C509" s="44">
        <v>1974</v>
      </c>
      <c r="D509" s="44">
        <v>1</v>
      </c>
      <c r="E509" s="44">
        <v>4</v>
      </c>
      <c r="F509" s="43">
        <v>20.3</v>
      </c>
      <c r="G509" s="43">
        <v>3.1</v>
      </c>
      <c r="H509"/>
    </row>
    <row r="510" spans="1:8" x14ac:dyDescent="0.2">
      <c r="A510" s="44" t="s">
        <v>40</v>
      </c>
      <c r="B510" s="44" t="s">
        <v>33</v>
      </c>
      <c r="C510" s="44">
        <v>1974</v>
      </c>
      <c r="D510" s="44">
        <v>1</v>
      </c>
      <c r="E510" s="44">
        <v>5</v>
      </c>
      <c r="F510" s="43">
        <v>26.9</v>
      </c>
      <c r="G510" s="43">
        <v>2.4</v>
      </c>
      <c r="H510"/>
    </row>
    <row r="511" spans="1:8" x14ac:dyDescent="0.2">
      <c r="A511" s="44" t="s">
        <v>40</v>
      </c>
      <c r="B511" s="44" t="s">
        <v>33</v>
      </c>
      <c r="C511" s="44">
        <v>1974</v>
      </c>
      <c r="D511" s="44">
        <v>1</v>
      </c>
      <c r="E511" s="44">
        <v>6</v>
      </c>
      <c r="F511" s="43">
        <v>27.6</v>
      </c>
      <c r="G511" s="43">
        <v>2.6</v>
      </c>
      <c r="H511"/>
    </row>
    <row r="512" spans="1:8" x14ac:dyDescent="0.2">
      <c r="A512" s="44" t="s">
        <v>40</v>
      </c>
      <c r="B512" s="44" t="s">
        <v>33</v>
      </c>
      <c r="C512" s="44">
        <v>1974</v>
      </c>
      <c r="D512" s="44">
        <v>1</v>
      </c>
      <c r="E512" s="44">
        <v>7</v>
      </c>
      <c r="F512" s="43">
        <v>36.299999999999997</v>
      </c>
      <c r="G512" s="43">
        <v>3.1</v>
      </c>
      <c r="H512"/>
    </row>
    <row r="513" spans="1:8" x14ac:dyDescent="0.2">
      <c r="A513" s="44" t="s">
        <v>40</v>
      </c>
      <c r="B513" s="44" t="s">
        <v>33</v>
      </c>
      <c r="C513" s="44">
        <v>1974</v>
      </c>
      <c r="D513" s="44">
        <v>1</v>
      </c>
      <c r="E513" s="44">
        <v>8</v>
      </c>
      <c r="F513" s="43">
        <v>27.6</v>
      </c>
      <c r="G513" s="43">
        <v>3.1</v>
      </c>
      <c r="H513"/>
    </row>
    <row r="514" spans="1:8" x14ac:dyDescent="0.2">
      <c r="A514" s="44" t="s">
        <v>40</v>
      </c>
      <c r="B514" s="44" t="s">
        <v>33</v>
      </c>
      <c r="C514" s="44">
        <v>1974</v>
      </c>
      <c r="D514" s="44">
        <v>1</v>
      </c>
      <c r="E514" s="44">
        <v>9</v>
      </c>
      <c r="F514" s="43">
        <v>21.1</v>
      </c>
      <c r="G514" s="43">
        <v>2.4</v>
      </c>
      <c r="H514"/>
    </row>
    <row r="515" spans="1:8" x14ac:dyDescent="0.2">
      <c r="A515" s="44" t="s">
        <v>40</v>
      </c>
      <c r="B515" s="44" t="s">
        <v>33</v>
      </c>
      <c r="C515" s="44">
        <v>1974</v>
      </c>
      <c r="D515" s="44">
        <v>1</v>
      </c>
      <c r="E515" s="44">
        <v>10</v>
      </c>
      <c r="F515" s="43">
        <v>29</v>
      </c>
      <c r="G515" s="43">
        <v>2.7</v>
      </c>
      <c r="H515"/>
    </row>
    <row r="516" spans="1:8" x14ac:dyDescent="0.2">
      <c r="A516" s="44" t="s">
        <v>40</v>
      </c>
      <c r="B516" s="44" t="s">
        <v>33</v>
      </c>
      <c r="C516" s="44">
        <v>1974</v>
      </c>
      <c r="D516" s="44">
        <v>1</v>
      </c>
      <c r="E516" s="44">
        <v>11</v>
      </c>
      <c r="F516" s="43">
        <v>24.7</v>
      </c>
      <c r="G516" s="43">
        <v>3.2</v>
      </c>
      <c r="H516"/>
    </row>
    <row r="517" spans="1:8" x14ac:dyDescent="0.2">
      <c r="A517" s="44" t="s">
        <v>40</v>
      </c>
      <c r="B517" s="44" t="s">
        <v>33</v>
      </c>
      <c r="C517" s="44">
        <v>1974</v>
      </c>
      <c r="D517" s="44">
        <v>1</v>
      </c>
      <c r="E517" s="44">
        <v>12</v>
      </c>
      <c r="F517" s="43">
        <v>26.9</v>
      </c>
      <c r="G517" s="43">
        <v>3</v>
      </c>
      <c r="H517"/>
    </row>
    <row r="518" spans="1:8" x14ac:dyDescent="0.2">
      <c r="A518" s="44" t="s">
        <v>40</v>
      </c>
      <c r="B518" s="44" t="s">
        <v>33</v>
      </c>
      <c r="C518" s="44">
        <v>1974</v>
      </c>
      <c r="D518" s="44">
        <v>2</v>
      </c>
      <c r="E518" s="44">
        <v>1</v>
      </c>
      <c r="F518" s="43">
        <v>21.8</v>
      </c>
      <c r="G518" s="43">
        <v>2.9</v>
      </c>
      <c r="H518"/>
    </row>
    <row r="519" spans="1:8" x14ac:dyDescent="0.2">
      <c r="A519" s="44" t="s">
        <v>40</v>
      </c>
      <c r="B519" s="44" t="s">
        <v>33</v>
      </c>
      <c r="C519" s="44">
        <v>1974</v>
      </c>
      <c r="D519" s="44">
        <v>2</v>
      </c>
      <c r="E519" s="44">
        <v>2</v>
      </c>
      <c r="F519" s="43">
        <v>24.7</v>
      </c>
      <c r="G519" s="43">
        <v>3.1</v>
      </c>
      <c r="H519"/>
    </row>
    <row r="520" spans="1:8" x14ac:dyDescent="0.2">
      <c r="A520" s="44" t="s">
        <v>40</v>
      </c>
      <c r="B520" s="44" t="s">
        <v>33</v>
      </c>
      <c r="C520" s="44">
        <v>1974</v>
      </c>
      <c r="D520" s="44">
        <v>2</v>
      </c>
      <c r="E520" s="44">
        <v>3</v>
      </c>
      <c r="F520" s="43">
        <v>24</v>
      </c>
      <c r="G520" s="43">
        <v>3</v>
      </c>
      <c r="H520"/>
    </row>
    <row r="521" spans="1:8" x14ac:dyDescent="0.2">
      <c r="A521" s="44" t="s">
        <v>40</v>
      </c>
      <c r="B521" s="44" t="s">
        <v>33</v>
      </c>
      <c r="C521" s="44">
        <v>1974</v>
      </c>
      <c r="D521" s="44">
        <v>2</v>
      </c>
      <c r="E521" s="44">
        <v>4</v>
      </c>
      <c r="F521" s="43">
        <v>23.2</v>
      </c>
      <c r="G521" s="43">
        <v>3.1</v>
      </c>
      <c r="H521"/>
    </row>
    <row r="522" spans="1:8" x14ac:dyDescent="0.2">
      <c r="A522" s="44" t="s">
        <v>40</v>
      </c>
      <c r="B522" s="44" t="s">
        <v>33</v>
      </c>
      <c r="C522" s="44">
        <v>1974</v>
      </c>
      <c r="D522" s="44">
        <v>2</v>
      </c>
      <c r="E522" s="44">
        <v>5</v>
      </c>
      <c r="F522" s="43">
        <v>27.6</v>
      </c>
      <c r="G522" s="43">
        <v>2.2000000000000002</v>
      </c>
      <c r="H522"/>
    </row>
    <row r="523" spans="1:8" x14ac:dyDescent="0.2">
      <c r="A523" s="44" t="s">
        <v>40</v>
      </c>
      <c r="B523" s="44" t="s">
        <v>33</v>
      </c>
      <c r="C523" s="44">
        <v>1974</v>
      </c>
      <c r="D523" s="44">
        <v>2</v>
      </c>
      <c r="E523" s="44">
        <v>6</v>
      </c>
      <c r="F523" s="43">
        <v>28.3</v>
      </c>
      <c r="G523" s="43">
        <v>2.9</v>
      </c>
      <c r="H523"/>
    </row>
    <row r="524" spans="1:8" x14ac:dyDescent="0.2">
      <c r="A524" s="44" t="s">
        <v>40</v>
      </c>
      <c r="B524" s="44" t="s">
        <v>33</v>
      </c>
      <c r="C524" s="44">
        <v>1974</v>
      </c>
      <c r="D524" s="44">
        <v>2</v>
      </c>
      <c r="E524" s="44">
        <v>7</v>
      </c>
      <c r="F524" s="43">
        <v>29</v>
      </c>
      <c r="G524" s="43">
        <v>3</v>
      </c>
      <c r="H524"/>
    </row>
    <row r="525" spans="1:8" x14ac:dyDescent="0.2">
      <c r="A525" s="44" t="s">
        <v>40</v>
      </c>
      <c r="B525" s="44" t="s">
        <v>33</v>
      </c>
      <c r="C525" s="44">
        <v>1974</v>
      </c>
      <c r="D525" s="44">
        <v>2</v>
      </c>
      <c r="E525" s="44">
        <v>8</v>
      </c>
      <c r="F525" s="43">
        <v>26.1</v>
      </c>
      <c r="G525" s="43">
        <v>3</v>
      </c>
      <c r="H525"/>
    </row>
    <row r="526" spans="1:8" x14ac:dyDescent="0.2">
      <c r="A526" s="44" t="s">
        <v>40</v>
      </c>
      <c r="B526" s="44" t="s">
        <v>33</v>
      </c>
      <c r="C526" s="44">
        <v>1974</v>
      </c>
      <c r="D526" s="44">
        <v>2</v>
      </c>
      <c r="E526" s="44">
        <v>9</v>
      </c>
      <c r="F526" s="43">
        <v>23.2</v>
      </c>
      <c r="G526" s="43">
        <v>2.2999999999999998</v>
      </c>
      <c r="H526"/>
    </row>
    <row r="527" spans="1:8" x14ac:dyDescent="0.2">
      <c r="A527" s="44" t="s">
        <v>40</v>
      </c>
      <c r="B527" s="44" t="s">
        <v>33</v>
      </c>
      <c r="C527" s="44">
        <v>1974</v>
      </c>
      <c r="D527" s="44">
        <v>2</v>
      </c>
      <c r="E527" s="44">
        <v>10</v>
      </c>
      <c r="F527" s="43">
        <v>29</v>
      </c>
      <c r="G527" s="43">
        <v>2.7</v>
      </c>
      <c r="H527"/>
    </row>
    <row r="528" spans="1:8" x14ac:dyDescent="0.2">
      <c r="A528" s="44" t="s">
        <v>40</v>
      </c>
      <c r="B528" s="44" t="s">
        <v>33</v>
      </c>
      <c r="C528" s="44">
        <v>1974</v>
      </c>
      <c r="D528" s="44">
        <v>2</v>
      </c>
      <c r="E528" s="44">
        <v>11</v>
      </c>
      <c r="F528" s="43">
        <v>27.6</v>
      </c>
      <c r="G528" s="43">
        <v>2.9</v>
      </c>
      <c r="H528"/>
    </row>
    <row r="529" spans="1:8" x14ac:dyDescent="0.2">
      <c r="A529" s="44" t="s">
        <v>40</v>
      </c>
      <c r="B529" s="44" t="s">
        <v>33</v>
      </c>
      <c r="C529" s="44">
        <v>1974</v>
      </c>
      <c r="D529" s="44">
        <v>2</v>
      </c>
      <c r="E529" s="44">
        <v>12</v>
      </c>
      <c r="F529" s="43">
        <v>24.7</v>
      </c>
      <c r="G529" s="43">
        <v>3</v>
      </c>
      <c r="H529"/>
    </row>
    <row r="530" spans="1:8" x14ac:dyDescent="0.2">
      <c r="A530" s="44" t="s">
        <v>40</v>
      </c>
      <c r="B530" s="44" t="s">
        <v>33</v>
      </c>
      <c r="C530" s="44">
        <v>1974</v>
      </c>
      <c r="D530" s="44">
        <v>3</v>
      </c>
      <c r="E530" s="44">
        <v>1</v>
      </c>
      <c r="F530" s="43">
        <v>26.1</v>
      </c>
      <c r="G530" s="43">
        <v>2.9</v>
      </c>
      <c r="H530"/>
    </row>
    <row r="531" spans="1:8" x14ac:dyDescent="0.2">
      <c r="A531" s="44" t="s">
        <v>40</v>
      </c>
      <c r="B531" s="44" t="s">
        <v>33</v>
      </c>
      <c r="C531" s="44">
        <v>1974</v>
      </c>
      <c r="D531" s="44">
        <v>3</v>
      </c>
      <c r="E531" s="44">
        <v>2</v>
      </c>
      <c r="F531" s="43">
        <v>23.2</v>
      </c>
      <c r="G531" s="43">
        <v>3.1</v>
      </c>
      <c r="H531"/>
    </row>
    <row r="532" spans="1:8" x14ac:dyDescent="0.2">
      <c r="A532" s="44" t="s">
        <v>40</v>
      </c>
      <c r="B532" s="44" t="s">
        <v>33</v>
      </c>
      <c r="C532" s="44">
        <v>1974</v>
      </c>
      <c r="D532" s="44">
        <v>3</v>
      </c>
      <c r="E532" s="44">
        <v>3</v>
      </c>
      <c r="F532" s="43">
        <v>27.6</v>
      </c>
      <c r="G532" s="43">
        <v>3.1</v>
      </c>
      <c r="H532"/>
    </row>
    <row r="533" spans="1:8" x14ac:dyDescent="0.2">
      <c r="A533" s="44" t="s">
        <v>40</v>
      </c>
      <c r="B533" s="44" t="s">
        <v>33</v>
      </c>
      <c r="C533" s="44">
        <v>1974</v>
      </c>
      <c r="D533" s="44">
        <v>3</v>
      </c>
      <c r="E533" s="44">
        <v>4</v>
      </c>
      <c r="F533" s="43">
        <v>24.7</v>
      </c>
      <c r="G533" s="43">
        <v>3.1</v>
      </c>
      <c r="H533"/>
    </row>
    <row r="534" spans="1:8" x14ac:dyDescent="0.2">
      <c r="A534" s="44" t="s">
        <v>40</v>
      </c>
      <c r="B534" s="44" t="s">
        <v>33</v>
      </c>
      <c r="C534" s="44">
        <v>1974</v>
      </c>
      <c r="D534" s="44">
        <v>3</v>
      </c>
      <c r="E534" s="44">
        <v>5</v>
      </c>
      <c r="F534" s="43">
        <v>27.6</v>
      </c>
      <c r="G534" s="43">
        <v>2.2999999999999998</v>
      </c>
      <c r="H534"/>
    </row>
    <row r="535" spans="1:8" x14ac:dyDescent="0.2">
      <c r="A535" s="44" t="s">
        <v>40</v>
      </c>
      <c r="B535" s="44" t="s">
        <v>33</v>
      </c>
      <c r="C535" s="44">
        <v>1974</v>
      </c>
      <c r="D535" s="44">
        <v>3</v>
      </c>
      <c r="E535" s="44">
        <v>6</v>
      </c>
      <c r="F535" s="43">
        <v>26.1</v>
      </c>
      <c r="G535" s="43">
        <v>3</v>
      </c>
      <c r="H535"/>
    </row>
    <row r="536" spans="1:8" x14ac:dyDescent="0.2">
      <c r="A536" s="44" t="s">
        <v>40</v>
      </c>
      <c r="B536" s="44" t="s">
        <v>33</v>
      </c>
      <c r="C536" s="44">
        <v>1974</v>
      </c>
      <c r="D536" s="44">
        <v>3</v>
      </c>
      <c r="E536" s="44">
        <v>7</v>
      </c>
      <c r="F536" s="43">
        <v>27.6</v>
      </c>
      <c r="G536" s="43">
        <v>3.1</v>
      </c>
      <c r="H536"/>
    </row>
    <row r="537" spans="1:8" x14ac:dyDescent="0.2">
      <c r="A537" s="44" t="s">
        <v>40</v>
      </c>
      <c r="B537" s="44" t="s">
        <v>33</v>
      </c>
      <c r="C537" s="44">
        <v>1974</v>
      </c>
      <c r="D537" s="44">
        <v>3</v>
      </c>
      <c r="E537" s="44">
        <v>8</v>
      </c>
      <c r="F537" s="43">
        <v>34.799999999999997</v>
      </c>
      <c r="G537" s="43">
        <v>3</v>
      </c>
      <c r="H537"/>
    </row>
    <row r="538" spans="1:8" x14ac:dyDescent="0.2">
      <c r="A538" s="44" t="s">
        <v>40</v>
      </c>
      <c r="B538" s="44" t="s">
        <v>33</v>
      </c>
      <c r="C538" s="44">
        <v>1974</v>
      </c>
      <c r="D538" s="44">
        <v>3</v>
      </c>
      <c r="E538" s="44">
        <v>9</v>
      </c>
      <c r="F538" s="43">
        <v>25.4</v>
      </c>
      <c r="G538" s="43">
        <v>2.6</v>
      </c>
      <c r="H538"/>
    </row>
    <row r="539" spans="1:8" x14ac:dyDescent="0.2">
      <c r="A539" s="44" t="s">
        <v>40</v>
      </c>
      <c r="B539" s="44" t="s">
        <v>33</v>
      </c>
      <c r="C539" s="44">
        <v>1974</v>
      </c>
      <c r="D539" s="44">
        <v>3</v>
      </c>
      <c r="E539" s="44">
        <v>10</v>
      </c>
      <c r="F539" s="43">
        <v>37.799999999999997</v>
      </c>
      <c r="G539" s="43">
        <v>2.9</v>
      </c>
      <c r="H539"/>
    </row>
    <row r="540" spans="1:8" x14ac:dyDescent="0.2">
      <c r="A540" s="44" t="s">
        <v>40</v>
      </c>
      <c r="B540" s="44" t="s">
        <v>33</v>
      </c>
      <c r="C540" s="44">
        <v>1974</v>
      </c>
      <c r="D540" s="44">
        <v>3</v>
      </c>
      <c r="E540" s="44">
        <v>11</v>
      </c>
      <c r="F540" s="43">
        <v>27.6</v>
      </c>
      <c r="G540" s="43">
        <v>3.1</v>
      </c>
      <c r="H540"/>
    </row>
    <row r="541" spans="1:8" x14ac:dyDescent="0.2">
      <c r="A541" s="44" t="s">
        <v>40</v>
      </c>
      <c r="B541" s="44" t="s">
        <v>33</v>
      </c>
      <c r="C541" s="44">
        <v>1974</v>
      </c>
      <c r="D541" s="44">
        <v>3</v>
      </c>
      <c r="E541" s="44">
        <v>12</v>
      </c>
      <c r="F541" s="43">
        <v>21.8</v>
      </c>
      <c r="G541" s="43">
        <v>3.1</v>
      </c>
      <c r="H541"/>
    </row>
    <row r="542" spans="1:8" x14ac:dyDescent="0.2">
      <c r="A542" s="44" t="s">
        <v>40</v>
      </c>
      <c r="B542" s="44" t="s">
        <v>33</v>
      </c>
      <c r="C542" s="44">
        <v>1974</v>
      </c>
      <c r="D542" s="44">
        <v>4</v>
      </c>
      <c r="E542" s="44">
        <v>1</v>
      </c>
      <c r="F542" s="43">
        <v>24.7</v>
      </c>
      <c r="G542" s="43">
        <v>3</v>
      </c>
      <c r="H542"/>
    </row>
    <row r="543" spans="1:8" x14ac:dyDescent="0.2">
      <c r="A543" s="44" t="s">
        <v>40</v>
      </c>
      <c r="B543" s="44" t="s">
        <v>33</v>
      </c>
      <c r="C543" s="44">
        <v>1974</v>
      </c>
      <c r="D543" s="44">
        <v>4</v>
      </c>
      <c r="E543" s="44">
        <v>2</v>
      </c>
      <c r="F543" s="43">
        <v>27.6</v>
      </c>
      <c r="G543" s="43">
        <v>3</v>
      </c>
      <c r="H543"/>
    </row>
    <row r="544" spans="1:8" x14ac:dyDescent="0.2">
      <c r="A544" s="44" t="s">
        <v>40</v>
      </c>
      <c r="B544" s="44" t="s">
        <v>33</v>
      </c>
      <c r="C544" s="44">
        <v>1974</v>
      </c>
      <c r="D544" s="44">
        <v>4</v>
      </c>
      <c r="E544" s="44">
        <v>3</v>
      </c>
      <c r="F544" s="43">
        <v>21.8</v>
      </c>
      <c r="G544" s="43">
        <v>2.9</v>
      </c>
      <c r="H544"/>
    </row>
    <row r="545" spans="1:8" x14ac:dyDescent="0.2">
      <c r="A545" s="44" t="s">
        <v>40</v>
      </c>
      <c r="B545" s="44" t="s">
        <v>33</v>
      </c>
      <c r="C545" s="44">
        <v>1974</v>
      </c>
      <c r="D545" s="44">
        <v>4</v>
      </c>
      <c r="E545" s="44">
        <v>4</v>
      </c>
      <c r="F545" s="43">
        <v>29</v>
      </c>
      <c r="G545" s="43">
        <v>3.1</v>
      </c>
      <c r="H545"/>
    </row>
    <row r="546" spans="1:8" x14ac:dyDescent="0.2">
      <c r="A546" s="44" t="s">
        <v>40</v>
      </c>
      <c r="B546" s="44" t="s">
        <v>33</v>
      </c>
      <c r="C546" s="44">
        <v>1974</v>
      </c>
      <c r="D546" s="44">
        <v>4</v>
      </c>
      <c r="E546" s="44">
        <v>5</v>
      </c>
      <c r="F546" s="43">
        <v>23.2</v>
      </c>
      <c r="G546" s="43">
        <v>2.2999999999999998</v>
      </c>
      <c r="H546"/>
    </row>
    <row r="547" spans="1:8" x14ac:dyDescent="0.2">
      <c r="A547" s="44" t="s">
        <v>40</v>
      </c>
      <c r="B547" s="44" t="s">
        <v>33</v>
      </c>
      <c r="C547" s="44">
        <v>1974</v>
      </c>
      <c r="D547" s="44">
        <v>4</v>
      </c>
      <c r="E547" s="44">
        <v>6</v>
      </c>
      <c r="F547" s="43">
        <v>29</v>
      </c>
      <c r="G547" s="43">
        <v>2.6</v>
      </c>
      <c r="H547"/>
    </row>
    <row r="548" spans="1:8" x14ac:dyDescent="0.2">
      <c r="A548" s="44" t="s">
        <v>40</v>
      </c>
      <c r="B548" s="44" t="s">
        <v>33</v>
      </c>
      <c r="C548" s="44">
        <v>1974</v>
      </c>
      <c r="D548" s="44">
        <v>4</v>
      </c>
      <c r="E548" s="44">
        <v>7</v>
      </c>
      <c r="F548" s="43">
        <v>31.2</v>
      </c>
      <c r="G548" s="43">
        <v>3.1</v>
      </c>
      <c r="H548"/>
    </row>
    <row r="549" spans="1:8" x14ac:dyDescent="0.2">
      <c r="A549" s="44" t="s">
        <v>40</v>
      </c>
      <c r="B549" s="44" t="s">
        <v>33</v>
      </c>
      <c r="C549" s="44">
        <v>1974</v>
      </c>
      <c r="D549" s="44">
        <v>4</v>
      </c>
      <c r="E549" s="44">
        <v>8</v>
      </c>
      <c r="F549" s="43">
        <v>24</v>
      </c>
      <c r="G549" s="43">
        <v>3</v>
      </c>
      <c r="H549"/>
    </row>
    <row r="550" spans="1:8" x14ac:dyDescent="0.2">
      <c r="A550" s="44" t="s">
        <v>40</v>
      </c>
      <c r="B550" s="44" t="s">
        <v>33</v>
      </c>
      <c r="C550" s="44">
        <v>1974</v>
      </c>
      <c r="D550" s="44">
        <v>4</v>
      </c>
      <c r="E550" s="44">
        <v>9</v>
      </c>
      <c r="F550" s="43">
        <v>23.2</v>
      </c>
      <c r="G550" s="43">
        <v>2.4</v>
      </c>
      <c r="H550"/>
    </row>
    <row r="551" spans="1:8" x14ac:dyDescent="0.2">
      <c r="A551" s="44" t="s">
        <v>40</v>
      </c>
      <c r="B551" s="44" t="s">
        <v>33</v>
      </c>
      <c r="C551" s="44">
        <v>1974</v>
      </c>
      <c r="D551" s="44">
        <v>4</v>
      </c>
      <c r="E551" s="44">
        <v>10</v>
      </c>
      <c r="F551" s="43">
        <v>29</v>
      </c>
      <c r="G551" s="43">
        <v>2.7</v>
      </c>
      <c r="H551"/>
    </row>
    <row r="552" spans="1:8" x14ac:dyDescent="0.2">
      <c r="A552" s="44" t="s">
        <v>40</v>
      </c>
      <c r="B552" s="44" t="s">
        <v>33</v>
      </c>
      <c r="C552" s="44">
        <v>1974</v>
      </c>
      <c r="D552" s="44">
        <v>4</v>
      </c>
      <c r="E552" s="44">
        <v>11</v>
      </c>
      <c r="F552" s="43">
        <v>26.1</v>
      </c>
      <c r="G552" s="43">
        <v>3</v>
      </c>
      <c r="H552"/>
    </row>
    <row r="553" spans="1:8" x14ac:dyDescent="0.2">
      <c r="A553" s="44" t="s">
        <v>40</v>
      </c>
      <c r="B553" s="44" t="s">
        <v>33</v>
      </c>
      <c r="C553" s="44">
        <v>1974</v>
      </c>
      <c r="D553" s="44">
        <v>4</v>
      </c>
      <c r="E553" s="44">
        <v>12</v>
      </c>
      <c r="F553" s="43">
        <v>23.2</v>
      </c>
      <c r="G553" s="43">
        <v>3</v>
      </c>
      <c r="H553"/>
    </row>
    <row r="554" spans="1:8" x14ac:dyDescent="0.2">
      <c r="A554" s="44" t="s">
        <v>40</v>
      </c>
      <c r="B554" s="44" t="s">
        <v>33</v>
      </c>
      <c r="C554" s="44">
        <v>1974</v>
      </c>
      <c r="D554" s="44">
        <v>5</v>
      </c>
      <c r="E554" s="44">
        <v>1</v>
      </c>
      <c r="F554" s="43">
        <v>26.1</v>
      </c>
      <c r="G554" s="43">
        <v>3</v>
      </c>
      <c r="H554"/>
    </row>
    <row r="555" spans="1:8" x14ac:dyDescent="0.2">
      <c r="A555" s="44" t="s">
        <v>40</v>
      </c>
      <c r="B555" s="44" t="s">
        <v>33</v>
      </c>
      <c r="C555" s="44">
        <v>1974</v>
      </c>
      <c r="D555" s="44">
        <v>5</v>
      </c>
      <c r="E555" s="44">
        <v>2</v>
      </c>
      <c r="F555" s="43">
        <v>31.9</v>
      </c>
      <c r="G555" s="43">
        <v>2.8</v>
      </c>
      <c r="H555"/>
    </row>
    <row r="556" spans="1:8" x14ac:dyDescent="0.2">
      <c r="A556" s="44" t="s">
        <v>40</v>
      </c>
      <c r="B556" s="44" t="s">
        <v>33</v>
      </c>
      <c r="C556" s="44">
        <v>1974</v>
      </c>
      <c r="D556" s="44">
        <v>5</v>
      </c>
      <c r="E556" s="44">
        <v>3</v>
      </c>
      <c r="F556" s="43">
        <v>31.2</v>
      </c>
      <c r="G556" s="43">
        <v>2.7</v>
      </c>
      <c r="H556"/>
    </row>
    <row r="557" spans="1:8" x14ac:dyDescent="0.2">
      <c r="A557" s="44" t="s">
        <v>40</v>
      </c>
      <c r="B557" s="44" t="s">
        <v>33</v>
      </c>
      <c r="C557" s="44">
        <v>1974</v>
      </c>
      <c r="D557" s="44">
        <v>5</v>
      </c>
      <c r="E557" s="44">
        <v>4</v>
      </c>
      <c r="F557" s="43">
        <v>29</v>
      </c>
      <c r="G557" s="43">
        <v>3</v>
      </c>
      <c r="H557"/>
    </row>
    <row r="558" spans="1:8" x14ac:dyDescent="0.2">
      <c r="A558" s="44" t="s">
        <v>40</v>
      </c>
      <c r="B558" s="44" t="s">
        <v>33</v>
      </c>
      <c r="C558" s="44">
        <v>1974</v>
      </c>
      <c r="D558" s="44">
        <v>5</v>
      </c>
      <c r="E558" s="44">
        <v>5</v>
      </c>
      <c r="F558" s="43">
        <v>26.9</v>
      </c>
      <c r="G558" s="43">
        <v>2.4</v>
      </c>
      <c r="H558"/>
    </row>
    <row r="559" spans="1:8" x14ac:dyDescent="0.2">
      <c r="A559" s="44" t="s">
        <v>40</v>
      </c>
      <c r="B559" s="44" t="s">
        <v>33</v>
      </c>
      <c r="C559" s="44">
        <v>1974</v>
      </c>
      <c r="D559" s="44">
        <v>5</v>
      </c>
      <c r="E559" s="44">
        <v>6</v>
      </c>
      <c r="F559" s="43">
        <v>24.7</v>
      </c>
      <c r="G559" s="43">
        <v>2.8</v>
      </c>
      <c r="H559"/>
    </row>
    <row r="560" spans="1:8" x14ac:dyDescent="0.2">
      <c r="A560" s="44" t="s">
        <v>40</v>
      </c>
      <c r="B560" s="44" t="s">
        <v>33</v>
      </c>
      <c r="C560" s="44">
        <v>1974</v>
      </c>
      <c r="D560" s="44">
        <v>5</v>
      </c>
      <c r="E560" s="44">
        <v>7</v>
      </c>
      <c r="F560" s="43">
        <v>31.9</v>
      </c>
      <c r="G560" s="43">
        <v>2.9</v>
      </c>
      <c r="H560"/>
    </row>
    <row r="561" spans="1:8" x14ac:dyDescent="0.2">
      <c r="A561" s="44" t="s">
        <v>40</v>
      </c>
      <c r="B561" s="44" t="s">
        <v>33</v>
      </c>
      <c r="C561" s="44">
        <v>1974</v>
      </c>
      <c r="D561" s="44">
        <v>5</v>
      </c>
      <c r="E561" s="44">
        <v>8</v>
      </c>
      <c r="F561" s="43">
        <v>28.3</v>
      </c>
      <c r="G561" s="43">
        <v>3</v>
      </c>
      <c r="H561"/>
    </row>
    <row r="562" spans="1:8" x14ac:dyDescent="0.2">
      <c r="A562" s="44" t="s">
        <v>40</v>
      </c>
      <c r="B562" s="44" t="s">
        <v>33</v>
      </c>
      <c r="C562" s="44">
        <v>1974</v>
      </c>
      <c r="D562" s="44">
        <v>5</v>
      </c>
      <c r="E562" s="44">
        <v>9</v>
      </c>
      <c r="F562" s="43">
        <v>23.2</v>
      </c>
      <c r="G562" s="43">
        <v>2.4</v>
      </c>
      <c r="H562"/>
    </row>
    <row r="563" spans="1:8" x14ac:dyDescent="0.2">
      <c r="A563" s="44" t="s">
        <v>40</v>
      </c>
      <c r="B563" s="44" t="s">
        <v>33</v>
      </c>
      <c r="C563" s="44">
        <v>1974</v>
      </c>
      <c r="D563" s="44">
        <v>5</v>
      </c>
      <c r="E563" s="44">
        <v>10</v>
      </c>
      <c r="F563" s="43">
        <v>34.799999999999997</v>
      </c>
      <c r="G563" s="43">
        <v>2.9</v>
      </c>
      <c r="H563"/>
    </row>
    <row r="564" spans="1:8" x14ac:dyDescent="0.2">
      <c r="A564" s="44" t="s">
        <v>40</v>
      </c>
      <c r="B564" s="44" t="s">
        <v>33</v>
      </c>
      <c r="C564" s="44">
        <v>1974</v>
      </c>
      <c r="D564" s="44">
        <v>5</v>
      </c>
      <c r="E564" s="44">
        <v>11</v>
      </c>
      <c r="F564" s="43">
        <v>34.799999999999997</v>
      </c>
      <c r="G564" s="43">
        <v>2.9</v>
      </c>
      <c r="H564"/>
    </row>
    <row r="565" spans="1:8" x14ac:dyDescent="0.2">
      <c r="A565" s="44" t="s">
        <v>40</v>
      </c>
      <c r="B565" s="44" t="s">
        <v>33</v>
      </c>
      <c r="C565" s="44">
        <v>1974</v>
      </c>
      <c r="D565" s="44">
        <v>5</v>
      </c>
      <c r="E565" s="44">
        <v>12</v>
      </c>
      <c r="F565" s="43">
        <v>29</v>
      </c>
      <c r="G565" s="43">
        <v>3</v>
      </c>
      <c r="H565"/>
    </row>
    <row r="566" spans="1:8" x14ac:dyDescent="0.2">
      <c r="A566" s="44" t="s">
        <v>40</v>
      </c>
      <c r="B566" s="44" t="s">
        <v>33</v>
      </c>
      <c r="C566" s="44">
        <v>1974</v>
      </c>
      <c r="D566" s="44">
        <v>6</v>
      </c>
      <c r="E566" s="44">
        <v>1</v>
      </c>
      <c r="F566" s="43">
        <v>27.6</v>
      </c>
      <c r="G566" s="43">
        <v>2.8</v>
      </c>
      <c r="H566"/>
    </row>
    <row r="567" spans="1:8" x14ac:dyDescent="0.2">
      <c r="A567" s="44" t="s">
        <v>40</v>
      </c>
      <c r="B567" s="44" t="s">
        <v>33</v>
      </c>
      <c r="C567" s="44">
        <v>1974</v>
      </c>
      <c r="D567" s="44">
        <v>6</v>
      </c>
      <c r="E567" s="44">
        <v>2</v>
      </c>
      <c r="F567" s="43">
        <v>26.1</v>
      </c>
      <c r="G567" s="43">
        <v>2.8</v>
      </c>
      <c r="H567"/>
    </row>
    <row r="568" spans="1:8" x14ac:dyDescent="0.2">
      <c r="A568" s="44" t="s">
        <v>40</v>
      </c>
      <c r="B568" s="44" t="s">
        <v>33</v>
      </c>
      <c r="C568" s="44">
        <v>1974</v>
      </c>
      <c r="D568" s="44">
        <v>6</v>
      </c>
      <c r="E568" s="44">
        <v>3</v>
      </c>
      <c r="F568" s="43">
        <v>26.1</v>
      </c>
      <c r="G568" s="43">
        <v>2.9</v>
      </c>
      <c r="H568"/>
    </row>
    <row r="569" spans="1:8" x14ac:dyDescent="0.2">
      <c r="A569" s="44" t="s">
        <v>40</v>
      </c>
      <c r="B569" s="44" t="s">
        <v>33</v>
      </c>
      <c r="C569" s="44">
        <v>1974</v>
      </c>
      <c r="D569" s="44">
        <v>6</v>
      </c>
      <c r="E569" s="44">
        <v>4</v>
      </c>
      <c r="F569" s="43">
        <v>26.1</v>
      </c>
      <c r="G569" s="43">
        <v>2.9</v>
      </c>
      <c r="H569"/>
    </row>
    <row r="570" spans="1:8" x14ac:dyDescent="0.2">
      <c r="A570" s="44" t="s">
        <v>40</v>
      </c>
      <c r="B570" s="44" t="s">
        <v>33</v>
      </c>
      <c r="C570" s="44">
        <v>1974</v>
      </c>
      <c r="D570" s="44">
        <v>6</v>
      </c>
      <c r="E570" s="44">
        <v>5</v>
      </c>
      <c r="F570" s="43">
        <v>24.7</v>
      </c>
      <c r="G570" s="43">
        <v>2.2000000000000002</v>
      </c>
      <c r="H570"/>
    </row>
    <row r="571" spans="1:8" x14ac:dyDescent="0.2">
      <c r="A571" s="44" t="s">
        <v>40</v>
      </c>
      <c r="B571" s="44" t="s">
        <v>33</v>
      </c>
      <c r="C571" s="44">
        <v>1974</v>
      </c>
      <c r="D571" s="44">
        <v>6</v>
      </c>
      <c r="E571" s="44">
        <v>6</v>
      </c>
      <c r="F571" s="43">
        <v>27.6</v>
      </c>
      <c r="G571" s="43">
        <v>2.7</v>
      </c>
      <c r="H571"/>
    </row>
    <row r="572" spans="1:8" x14ac:dyDescent="0.2">
      <c r="A572" s="44" t="s">
        <v>40</v>
      </c>
      <c r="B572" s="44" t="s">
        <v>33</v>
      </c>
      <c r="C572" s="44">
        <v>1974</v>
      </c>
      <c r="D572" s="44">
        <v>6</v>
      </c>
      <c r="E572" s="44">
        <v>7</v>
      </c>
      <c r="F572" s="43">
        <v>23.2</v>
      </c>
      <c r="G572" s="43">
        <v>2.9</v>
      </c>
      <c r="H572"/>
    </row>
    <row r="573" spans="1:8" x14ac:dyDescent="0.2">
      <c r="A573" s="44" t="s">
        <v>40</v>
      </c>
      <c r="B573" s="44" t="s">
        <v>33</v>
      </c>
      <c r="C573" s="44">
        <v>1974</v>
      </c>
      <c r="D573" s="44">
        <v>6</v>
      </c>
      <c r="E573" s="44">
        <v>8</v>
      </c>
      <c r="F573" s="43">
        <v>24.7</v>
      </c>
      <c r="G573" s="43">
        <v>3</v>
      </c>
      <c r="H573"/>
    </row>
    <row r="574" spans="1:8" x14ac:dyDescent="0.2">
      <c r="A574" s="44" t="s">
        <v>40</v>
      </c>
      <c r="B574" s="44" t="s">
        <v>33</v>
      </c>
      <c r="C574" s="44">
        <v>1974</v>
      </c>
      <c r="D574" s="44">
        <v>6</v>
      </c>
      <c r="E574" s="44">
        <v>9</v>
      </c>
      <c r="F574" s="43">
        <v>24</v>
      </c>
      <c r="G574" s="43">
        <v>2.2999999999999998</v>
      </c>
      <c r="H574"/>
    </row>
    <row r="575" spans="1:8" x14ac:dyDescent="0.2">
      <c r="A575" s="44" t="s">
        <v>40</v>
      </c>
      <c r="B575" s="44" t="s">
        <v>33</v>
      </c>
      <c r="C575" s="44">
        <v>1974</v>
      </c>
      <c r="D575" s="44">
        <v>6</v>
      </c>
      <c r="E575" s="44">
        <v>10</v>
      </c>
      <c r="F575" s="43">
        <v>27.6</v>
      </c>
      <c r="G575" s="43">
        <v>2.9</v>
      </c>
      <c r="H575"/>
    </row>
    <row r="576" spans="1:8" x14ac:dyDescent="0.2">
      <c r="A576" s="44" t="s">
        <v>40</v>
      </c>
      <c r="B576" s="44" t="s">
        <v>33</v>
      </c>
      <c r="C576" s="44">
        <v>1974</v>
      </c>
      <c r="D576" s="44">
        <v>6</v>
      </c>
      <c r="E576" s="44">
        <v>11</v>
      </c>
      <c r="F576" s="43">
        <v>29.8</v>
      </c>
      <c r="G576" s="43">
        <v>2.9</v>
      </c>
      <c r="H576"/>
    </row>
    <row r="577" spans="1:8" x14ac:dyDescent="0.2">
      <c r="A577" s="44" t="s">
        <v>40</v>
      </c>
      <c r="B577" s="44" t="s">
        <v>33</v>
      </c>
      <c r="C577" s="44">
        <v>1974</v>
      </c>
      <c r="D577" s="44">
        <v>6</v>
      </c>
      <c r="E577" s="44">
        <v>12</v>
      </c>
      <c r="F577" s="43">
        <v>27.6</v>
      </c>
      <c r="G577" s="43">
        <v>3</v>
      </c>
      <c r="H577"/>
    </row>
    <row r="578" spans="1:8" x14ac:dyDescent="0.2">
      <c r="A578" s="44" t="s">
        <v>40</v>
      </c>
      <c r="B578" s="44" t="s">
        <v>33</v>
      </c>
      <c r="C578" s="44">
        <v>1975</v>
      </c>
      <c r="D578" s="44">
        <v>1</v>
      </c>
      <c r="E578" s="44">
        <v>1</v>
      </c>
      <c r="F578" s="43">
        <v>27.3</v>
      </c>
      <c r="G578" s="43"/>
      <c r="H578"/>
    </row>
    <row r="579" spans="1:8" x14ac:dyDescent="0.2">
      <c r="A579" s="44" t="s">
        <v>40</v>
      </c>
      <c r="B579" s="44" t="s">
        <v>33</v>
      </c>
      <c r="C579" s="44">
        <v>1975</v>
      </c>
      <c r="D579" s="44">
        <v>1</v>
      </c>
      <c r="E579" s="44">
        <v>2</v>
      </c>
      <c r="F579" s="43">
        <v>30.9</v>
      </c>
      <c r="G579" s="43"/>
      <c r="H579"/>
    </row>
    <row r="580" spans="1:8" x14ac:dyDescent="0.2">
      <c r="A580" s="44" t="s">
        <v>40</v>
      </c>
      <c r="B580" s="44" t="s">
        <v>33</v>
      </c>
      <c r="C580" s="44">
        <v>1975</v>
      </c>
      <c r="D580" s="44">
        <v>1</v>
      </c>
      <c r="E580" s="44">
        <v>3</v>
      </c>
      <c r="F580" s="43">
        <v>26.4</v>
      </c>
      <c r="G580" s="43"/>
      <c r="H580"/>
    </row>
    <row r="581" spans="1:8" x14ac:dyDescent="0.2">
      <c r="A581" s="44" t="s">
        <v>40</v>
      </c>
      <c r="B581" s="44" t="s">
        <v>33</v>
      </c>
      <c r="C581" s="44">
        <v>1975</v>
      </c>
      <c r="D581" s="44">
        <v>1</v>
      </c>
      <c r="E581" s="44">
        <v>4</v>
      </c>
      <c r="F581" s="43">
        <v>28.1</v>
      </c>
      <c r="G581" s="43"/>
      <c r="H581"/>
    </row>
    <row r="582" spans="1:8" x14ac:dyDescent="0.2">
      <c r="A582" s="44" t="s">
        <v>40</v>
      </c>
      <c r="B582" s="44" t="s">
        <v>33</v>
      </c>
      <c r="C582" s="44">
        <v>1975</v>
      </c>
      <c r="D582" s="44">
        <v>1</v>
      </c>
      <c r="E582" s="44">
        <v>5</v>
      </c>
      <c r="F582" s="43">
        <v>23.1</v>
      </c>
      <c r="G582" s="43"/>
      <c r="H582"/>
    </row>
    <row r="583" spans="1:8" x14ac:dyDescent="0.2">
      <c r="A583" s="44" t="s">
        <v>40</v>
      </c>
      <c r="B583" s="44" t="s">
        <v>33</v>
      </c>
      <c r="C583" s="44">
        <v>1975</v>
      </c>
      <c r="D583" s="44">
        <v>1</v>
      </c>
      <c r="E583" s="44">
        <v>6</v>
      </c>
      <c r="F583" s="43">
        <v>30.3</v>
      </c>
      <c r="G583" s="43"/>
      <c r="H583"/>
    </row>
    <row r="584" spans="1:8" x14ac:dyDescent="0.2">
      <c r="A584" s="44" t="s">
        <v>40</v>
      </c>
      <c r="B584" s="44" t="s">
        <v>33</v>
      </c>
      <c r="C584" s="44">
        <v>1975</v>
      </c>
      <c r="D584" s="44">
        <v>1</v>
      </c>
      <c r="E584" s="44">
        <v>7</v>
      </c>
      <c r="F584" s="43">
        <v>33.4</v>
      </c>
      <c r="G584" s="43"/>
      <c r="H584"/>
    </row>
    <row r="585" spans="1:8" x14ac:dyDescent="0.2">
      <c r="A585" s="44" t="s">
        <v>40</v>
      </c>
      <c r="B585" s="44" t="s">
        <v>33</v>
      </c>
      <c r="C585" s="44">
        <v>1975</v>
      </c>
      <c r="D585" s="44">
        <v>1</v>
      </c>
      <c r="E585" s="44">
        <v>8</v>
      </c>
      <c r="F585" s="43">
        <v>23.1</v>
      </c>
      <c r="G585" s="43"/>
      <c r="H585"/>
    </row>
    <row r="586" spans="1:8" x14ac:dyDescent="0.2">
      <c r="A586" s="44" t="s">
        <v>40</v>
      </c>
      <c r="B586" s="44" t="s">
        <v>33</v>
      </c>
      <c r="C586" s="44">
        <v>1975</v>
      </c>
      <c r="D586" s="44">
        <v>1</v>
      </c>
      <c r="E586" s="44">
        <v>9</v>
      </c>
      <c r="F586" s="43">
        <v>23.5</v>
      </c>
      <c r="G586" s="43"/>
      <c r="H586"/>
    </row>
    <row r="587" spans="1:8" x14ac:dyDescent="0.2">
      <c r="A587" s="44" t="s">
        <v>40</v>
      </c>
      <c r="B587" s="44" t="s">
        <v>33</v>
      </c>
      <c r="C587" s="44">
        <v>1975</v>
      </c>
      <c r="D587" s="44">
        <v>1</v>
      </c>
      <c r="E587" s="44">
        <v>10</v>
      </c>
      <c r="F587" s="43">
        <v>27.7</v>
      </c>
      <c r="G587" s="43"/>
      <c r="H587"/>
    </row>
    <row r="588" spans="1:8" x14ac:dyDescent="0.2">
      <c r="A588" s="44" t="s">
        <v>40</v>
      </c>
      <c r="B588" s="44" t="s">
        <v>33</v>
      </c>
      <c r="C588" s="44">
        <v>1975</v>
      </c>
      <c r="D588" s="44">
        <v>1</v>
      </c>
      <c r="E588" s="44">
        <v>11</v>
      </c>
      <c r="F588" s="43">
        <v>32.6</v>
      </c>
      <c r="G588" s="43"/>
      <c r="H588"/>
    </row>
    <row r="589" spans="1:8" x14ac:dyDescent="0.2">
      <c r="A589" s="44" t="s">
        <v>40</v>
      </c>
      <c r="B589" s="44" t="s">
        <v>33</v>
      </c>
      <c r="C589" s="44">
        <v>1975</v>
      </c>
      <c r="D589" s="44">
        <v>1</v>
      </c>
      <c r="E589" s="44">
        <v>12</v>
      </c>
      <c r="F589" s="43">
        <v>23.9</v>
      </c>
      <c r="G589" s="43"/>
      <c r="H589"/>
    </row>
    <row r="590" spans="1:8" x14ac:dyDescent="0.2">
      <c r="A590" s="44" t="s">
        <v>40</v>
      </c>
      <c r="B590" s="44" t="s">
        <v>33</v>
      </c>
      <c r="C590" s="44">
        <v>1975</v>
      </c>
      <c r="D590" s="44">
        <v>2</v>
      </c>
      <c r="E590" s="44">
        <v>1</v>
      </c>
      <c r="F590" s="43">
        <v>26.8</v>
      </c>
      <c r="G590" s="43"/>
      <c r="H590"/>
    </row>
    <row r="591" spans="1:8" x14ac:dyDescent="0.2">
      <c r="A591" s="44" t="s">
        <v>40</v>
      </c>
      <c r="B591" s="44" t="s">
        <v>33</v>
      </c>
      <c r="C591" s="44">
        <v>1975</v>
      </c>
      <c r="D591" s="44">
        <v>2</v>
      </c>
      <c r="E591" s="44">
        <v>2</v>
      </c>
      <c r="F591" s="43">
        <v>27.6</v>
      </c>
      <c r="G591" s="43"/>
      <c r="H591"/>
    </row>
    <row r="592" spans="1:8" x14ac:dyDescent="0.2">
      <c r="A592" s="44" t="s">
        <v>40</v>
      </c>
      <c r="B592" s="44" t="s">
        <v>33</v>
      </c>
      <c r="C592" s="44">
        <v>1975</v>
      </c>
      <c r="D592" s="44">
        <v>2</v>
      </c>
      <c r="E592" s="44">
        <v>3</v>
      </c>
      <c r="F592" s="43">
        <v>26</v>
      </c>
      <c r="G592" s="43"/>
      <c r="H592"/>
    </row>
    <row r="593" spans="1:8" x14ac:dyDescent="0.2">
      <c r="A593" s="44" t="s">
        <v>40</v>
      </c>
      <c r="B593" s="44" t="s">
        <v>33</v>
      </c>
      <c r="C593" s="44">
        <v>1975</v>
      </c>
      <c r="D593" s="44">
        <v>2</v>
      </c>
      <c r="E593" s="44">
        <v>4</v>
      </c>
      <c r="F593" s="43">
        <v>29.3</v>
      </c>
      <c r="G593" s="43"/>
      <c r="H593"/>
    </row>
    <row r="594" spans="1:8" x14ac:dyDescent="0.2">
      <c r="A594" s="44" t="s">
        <v>40</v>
      </c>
      <c r="B594" s="44" t="s">
        <v>33</v>
      </c>
      <c r="C594" s="44">
        <v>1975</v>
      </c>
      <c r="D594" s="44">
        <v>2</v>
      </c>
      <c r="E594" s="44">
        <v>5</v>
      </c>
      <c r="F594" s="43">
        <v>24.1</v>
      </c>
      <c r="G594" s="43"/>
      <c r="H594"/>
    </row>
    <row r="595" spans="1:8" x14ac:dyDescent="0.2">
      <c r="A595" s="44" t="s">
        <v>40</v>
      </c>
      <c r="B595" s="44" t="s">
        <v>33</v>
      </c>
      <c r="C595" s="44">
        <v>1975</v>
      </c>
      <c r="D595" s="44">
        <v>2</v>
      </c>
      <c r="E595" s="44">
        <v>6</v>
      </c>
      <c r="F595" s="43">
        <v>25.2</v>
      </c>
      <c r="G595" s="43"/>
      <c r="H595"/>
    </row>
    <row r="596" spans="1:8" x14ac:dyDescent="0.2">
      <c r="A596" s="44" t="s">
        <v>40</v>
      </c>
      <c r="B596" s="44" t="s">
        <v>33</v>
      </c>
      <c r="C596" s="44">
        <v>1975</v>
      </c>
      <c r="D596" s="44">
        <v>2</v>
      </c>
      <c r="E596" s="44">
        <v>7</v>
      </c>
      <c r="F596" s="43">
        <v>30.8</v>
      </c>
      <c r="G596" s="43"/>
      <c r="H596"/>
    </row>
    <row r="597" spans="1:8" x14ac:dyDescent="0.2">
      <c r="A597" s="44" t="s">
        <v>40</v>
      </c>
      <c r="B597" s="44" t="s">
        <v>33</v>
      </c>
      <c r="C597" s="44">
        <v>1975</v>
      </c>
      <c r="D597" s="44">
        <v>2</v>
      </c>
      <c r="E597" s="44">
        <v>8</v>
      </c>
      <c r="F597" s="43">
        <v>22.3</v>
      </c>
      <c r="G597" s="43"/>
      <c r="H597"/>
    </row>
    <row r="598" spans="1:8" x14ac:dyDescent="0.2">
      <c r="A598" s="44" t="s">
        <v>40</v>
      </c>
      <c r="B598" s="44" t="s">
        <v>33</v>
      </c>
      <c r="C598" s="44">
        <v>1975</v>
      </c>
      <c r="D598" s="44">
        <v>2</v>
      </c>
      <c r="E598" s="44">
        <v>9</v>
      </c>
      <c r="F598" s="43">
        <v>25.2</v>
      </c>
      <c r="G598" s="43"/>
      <c r="H598"/>
    </row>
    <row r="599" spans="1:8" x14ac:dyDescent="0.2">
      <c r="A599" s="44" t="s">
        <v>40</v>
      </c>
      <c r="B599" s="44" t="s">
        <v>33</v>
      </c>
      <c r="C599" s="44">
        <v>1975</v>
      </c>
      <c r="D599" s="44">
        <v>2</v>
      </c>
      <c r="E599" s="44">
        <v>10</v>
      </c>
      <c r="F599" s="43">
        <v>31</v>
      </c>
      <c r="G599" s="43"/>
      <c r="H599"/>
    </row>
    <row r="600" spans="1:8" x14ac:dyDescent="0.2">
      <c r="A600" s="44" t="s">
        <v>40</v>
      </c>
      <c r="B600" s="44" t="s">
        <v>33</v>
      </c>
      <c r="C600" s="44">
        <v>1975</v>
      </c>
      <c r="D600" s="44">
        <v>2</v>
      </c>
      <c r="E600" s="44">
        <v>11</v>
      </c>
      <c r="F600" s="43">
        <v>30.4</v>
      </c>
      <c r="G600" s="43"/>
      <c r="H600"/>
    </row>
    <row r="601" spans="1:8" x14ac:dyDescent="0.2">
      <c r="A601" s="44" t="s">
        <v>40</v>
      </c>
      <c r="B601" s="44" t="s">
        <v>33</v>
      </c>
      <c r="C601" s="44">
        <v>1975</v>
      </c>
      <c r="D601" s="44">
        <v>2</v>
      </c>
      <c r="E601" s="44">
        <v>12</v>
      </c>
      <c r="F601" s="43">
        <v>24.7</v>
      </c>
      <c r="G601" s="43"/>
      <c r="H601"/>
    </row>
    <row r="602" spans="1:8" x14ac:dyDescent="0.2">
      <c r="A602" s="44" t="s">
        <v>40</v>
      </c>
      <c r="B602" s="44" t="s">
        <v>33</v>
      </c>
      <c r="C602" s="44">
        <v>1975</v>
      </c>
      <c r="D602" s="44">
        <v>3</v>
      </c>
      <c r="E602" s="44">
        <v>1</v>
      </c>
      <c r="F602" s="43">
        <v>24.8</v>
      </c>
      <c r="G602" s="43"/>
      <c r="H602"/>
    </row>
    <row r="603" spans="1:8" x14ac:dyDescent="0.2">
      <c r="A603" s="44" t="s">
        <v>40</v>
      </c>
      <c r="B603" s="44" t="s">
        <v>33</v>
      </c>
      <c r="C603" s="44">
        <v>1975</v>
      </c>
      <c r="D603" s="44">
        <v>3</v>
      </c>
      <c r="E603" s="44">
        <v>2</v>
      </c>
      <c r="F603" s="43">
        <v>27.5</v>
      </c>
      <c r="G603" s="43"/>
      <c r="H603"/>
    </row>
    <row r="604" spans="1:8" x14ac:dyDescent="0.2">
      <c r="A604" s="44" t="s">
        <v>40</v>
      </c>
      <c r="B604" s="44" t="s">
        <v>33</v>
      </c>
      <c r="C604" s="44">
        <v>1975</v>
      </c>
      <c r="D604" s="44">
        <v>3</v>
      </c>
      <c r="E604" s="44">
        <v>3</v>
      </c>
      <c r="F604" s="43">
        <v>29.4</v>
      </c>
      <c r="G604" s="43"/>
      <c r="H604"/>
    </row>
    <row r="605" spans="1:8" x14ac:dyDescent="0.2">
      <c r="A605" s="44" t="s">
        <v>40</v>
      </c>
      <c r="B605" s="44" t="s">
        <v>33</v>
      </c>
      <c r="C605" s="44">
        <v>1975</v>
      </c>
      <c r="D605" s="44">
        <v>3</v>
      </c>
      <c r="E605" s="44">
        <v>4</v>
      </c>
      <c r="F605" s="43">
        <v>28.3</v>
      </c>
      <c r="G605" s="43"/>
      <c r="H605"/>
    </row>
    <row r="606" spans="1:8" x14ac:dyDescent="0.2">
      <c r="A606" s="44" t="s">
        <v>40</v>
      </c>
      <c r="B606" s="44" t="s">
        <v>33</v>
      </c>
      <c r="C606" s="44">
        <v>1975</v>
      </c>
      <c r="D606" s="44">
        <v>3</v>
      </c>
      <c r="E606" s="44">
        <v>5</v>
      </c>
      <c r="F606" s="43">
        <v>28</v>
      </c>
      <c r="G606" s="43"/>
      <c r="H606"/>
    </row>
    <row r="607" spans="1:8" x14ac:dyDescent="0.2">
      <c r="A607" s="44" t="s">
        <v>40</v>
      </c>
      <c r="B607" s="44" t="s">
        <v>33</v>
      </c>
      <c r="C607" s="44">
        <v>1975</v>
      </c>
      <c r="D607" s="44">
        <v>3</v>
      </c>
      <c r="E607" s="44">
        <v>6</v>
      </c>
      <c r="F607" s="43">
        <v>27.4</v>
      </c>
      <c r="G607" s="43"/>
      <c r="H607"/>
    </row>
    <row r="608" spans="1:8" x14ac:dyDescent="0.2">
      <c r="A608" s="44" t="s">
        <v>40</v>
      </c>
      <c r="B608" s="44" t="s">
        <v>33</v>
      </c>
      <c r="C608" s="44">
        <v>1975</v>
      </c>
      <c r="D608" s="44">
        <v>3</v>
      </c>
      <c r="E608" s="44">
        <v>7</v>
      </c>
      <c r="F608" s="43">
        <v>24.8</v>
      </c>
      <c r="G608" s="43"/>
      <c r="H608"/>
    </row>
    <row r="609" spans="1:8" x14ac:dyDescent="0.2">
      <c r="A609" s="44" t="s">
        <v>40</v>
      </c>
      <c r="B609" s="44" t="s">
        <v>33</v>
      </c>
      <c r="C609" s="44">
        <v>1975</v>
      </c>
      <c r="D609" s="44">
        <v>3</v>
      </c>
      <c r="E609" s="44">
        <v>8</v>
      </c>
      <c r="F609" s="43">
        <v>24.3</v>
      </c>
      <c r="G609" s="43"/>
      <c r="H609"/>
    </row>
    <row r="610" spans="1:8" x14ac:dyDescent="0.2">
      <c r="A610" s="44" t="s">
        <v>40</v>
      </c>
      <c r="B610" s="44" t="s">
        <v>33</v>
      </c>
      <c r="C610" s="44">
        <v>1975</v>
      </c>
      <c r="D610" s="44">
        <v>3</v>
      </c>
      <c r="E610" s="44">
        <v>9</v>
      </c>
      <c r="F610" s="43">
        <v>25.3</v>
      </c>
      <c r="G610" s="43"/>
      <c r="H610"/>
    </row>
    <row r="611" spans="1:8" x14ac:dyDescent="0.2">
      <c r="A611" s="44" t="s">
        <v>40</v>
      </c>
      <c r="B611" s="44" t="s">
        <v>33</v>
      </c>
      <c r="C611" s="44">
        <v>1975</v>
      </c>
      <c r="D611" s="44">
        <v>3</v>
      </c>
      <c r="E611" s="44">
        <v>10</v>
      </c>
      <c r="F611" s="43">
        <v>34.299999999999997</v>
      </c>
      <c r="G611" s="43"/>
      <c r="H611"/>
    </row>
    <row r="612" spans="1:8" x14ac:dyDescent="0.2">
      <c r="A612" s="44" t="s">
        <v>40</v>
      </c>
      <c r="B612" s="44" t="s">
        <v>33</v>
      </c>
      <c r="C612" s="44">
        <v>1975</v>
      </c>
      <c r="D612" s="44">
        <v>3</v>
      </c>
      <c r="E612" s="44">
        <v>11</v>
      </c>
      <c r="F612" s="43">
        <v>29.7</v>
      </c>
      <c r="G612" s="43"/>
      <c r="H612"/>
    </row>
    <row r="613" spans="1:8" x14ac:dyDescent="0.2">
      <c r="A613" s="44" t="s">
        <v>40</v>
      </c>
      <c r="B613" s="44" t="s">
        <v>33</v>
      </c>
      <c r="C613" s="44">
        <v>1975</v>
      </c>
      <c r="D613" s="44">
        <v>3</v>
      </c>
      <c r="E613" s="44">
        <v>12</v>
      </c>
      <c r="F613" s="43">
        <v>23</v>
      </c>
      <c r="G613" s="43"/>
      <c r="H613"/>
    </row>
    <row r="614" spans="1:8" x14ac:dyDescent="0.2">
      <c r="A614" s="44" t="s">
        <v>40</v>
      </c>
      <c r="B614" s="44" t="s">
        <v>33</v>
      </c>
      <c r="C614" s="44">
        <v>1975</v>
      </c>
      <c r="D614" s="44">
        <v>4</v>
      </c>
      <c r="E614" s="44">
        <v>1</v>
      </c>
      <c r="F614" s="43">
        <v>30.8</v>
      </c>
      <c r="G614" s="43"/>
      <c r="H614"/>
    </row>
    <row r="615" spans="1:8" x14ac:dyDescent="0.2">
      <c r="A615" s="44" t="s">
        <v>40</v>
      </c>
      <c r="B615" s="44" t="s">
        <v>33</v>
      </c>
      <c r="C615" s="44">
        <v>1975</v>
      </c>
      <c r="D615" s="44">
        <v>4</v>
      </c>
      <c r="E615" s="44">
        <v>2</v>
      </c>
      <c r="F615" s="43">
        <v>28.2</v>
      </c>
      <c r="G615" s="43"/>
      <c r="H615"/>
    </row>
    <row r="616" spans="1:8" x14ac:dyDescent="0.2">
      <c r="A616" s="44" t="s">
        <v>40</v>
      </c>
      <c r="B616" s="44" t="s">
        <v>33</v>
      </c>
      <c r="C616" s="44">
        <v>1975</v>
      </c>
      <c r="D616" s="44">
        <v>4</v>
      </c>
      <c r="E616" s="44">
        <v>3</v>
      </c>
      <c r="F616" s="43">
        <v>25.1</v>
      </c>
      <c r="G616" s="43"/>
      <c r="H616"/>
    </row>
    <row r="617" spans="1:8" x14ac:dyDescent="0.2">
      <c r="A617" s="44" t="s">
        <v>40</v>
      </c>
      <c r="B617" s="44" t="s">
        <v>33</v>
      </c>
      <c r="C617" s="44">
        <v>1975</v>
      </c>
      <c r="D617" s="44">
        <v>4</v>
      </c>
      <c r="E617" s="44">
        <v>4</v>
      </c>
      <c r="F617" s="43">
        <v>29</v>
      </c>
      <c r="G617" s="43"/>
      <c r="H617"/>
    </row>
    <row r="618" spans="1:8" x14ac:dyDescent="0.2">
      <c r="A618" s="44" t="s">
        <v>40</v>
      </c>
      <c r="B618" s="44" t="s">
        <v>33</v>
      </c>
      <c r="C618" s="44">
        <v>1975</v>
      </c>
      <c r="D618" s="44">
        <v>4</v>
      </c>
      <c r="E618" s="44">
        <v>5</v>
      </c>
      <c r="F618" s="43">
        <v>23.2</v>
      </c>
      <c r="G618" s="43"/>
      <c r="H618"/>
    </row>
    <row r="619" spans="1:8" x14ac:dyDescent="0.2">
      <c r="A619" s="44" t="s">
        <v>40</v>
      </c>
      <c r="B619" s="44" t="s">
        <v>33</v>
      </c>
      <c r="C619" s="44">
        <v>1975</v>
      </c>
      <c r="D619" s="44">
        <v>4</v>
      </c>
      <c r="E619" s="44">
        <v>6</v>
      </c>
      <c r="F619" s="43">
        <v>26.4</v>
      </c>
      <c r="G619" s="43"/>
      <c r="H619"/>
    </row>
    <row r="620" spans="1:8" x14ac:dyDescent="0.2">
      <c r="A620" s="44" t="s">
        <v>40</v>
      </c>
      <c r="B620" s="44" t="s">
        <v>33</v>
      </c>
      <c r="C620" s="44">
        <v>1975</v>
      </c>
      <c r="D620" s="44">
        <v>4</v>
      </c>
      <c r="E620" s="44">
        <v>7</v>
      </c>
      <c r="F620" s="43">
        <v>26.1</v>
      </c>
      <c r="G620" s="43"/>
      <c r="H620"/>
    </row>
    <row r="621" spans="1:8" x14ac:dyDescent="0.2">
      <c r="A621" s="44" t="s">
        <v>40</v>
      </c>
      <c r="B621" s="44" t="s">
        <v>33</v>
      </c>
      <c r="C621" s="44">
        <v>1975</v>
      </c>
      <c r="D621" s="44">
        <v>4</v>
      </c>
      <c r="E621" s="44">
        <v>8</v>
      </c>
      <c r="F621" s="43">
        <v>20.9</v>
      </c>
      <c r="G621" s="43"/>
      <c r="H621"/>
    </row>
    <row r="622" spans="1:8" x14ac:dyDescent="0.2">
      <c r="A622" s="44" t="s">
        <v>40</v>
      </c>
      <c r="B622" s="44" t="s">
        <v>33</v>
      </c>
      <c r="C622" s="44">
        <v>1975</v>
      </c>
      <c r="D622" s="44">
        <v>4</v>
      </c>
      <c r="E622" s="44">
        <v>9</v>
      </c>
      <c r="F622" s="43">
        <v>23.3</v>
      </c>
      <c r="G622" s="43"/>
      <c r="H622"/>
    </row>
    <row r="623" spans="1:8" x14ac:dyDescent="0.2">
      <c r="A623" s="44" t="s">
        <v>40</v>
      </c>
      <c r="B623" s="44" t="s">
        <v>33</v>
      </c>
      <c r="C623" s="44">
        <v>1975</v>
      </c>
      <c r="D623" s="44">
        <v>4</v>
      </c>
      <c r="E623" s="44">
        <v>10</v>
      </c>
      <c r="F623" s="43">
        <v>28</v>
      </c>
      <c r="G623" s="43"/>
      <c r="H623"/>
    </row>
    <row r="624" spans="1:8" x14ac:dyDescent="0.2">
      <c r="A624" s="44" t="s">
        <v>40</v>
      </c>
      <c r="B624" s="44" t="s">
        <v>33</v>
      </c>
      <c r="C624" s="44">
        <v>1975</v>
      </c>
      <c r="D624" s="44">
        <v>4</v>
      </c>
      <c r="E624" s="44">
        <v>11</v>
      </c>
      <c r="F624" s="43">
        <v>28.5</v>
      </c>
      <c r="G624" s="43"/>
      <c r="H624"/>
    </row>
    <row r="625" spans="1:8" x14ac:dyDescent="0.2">
      <c r="A625" s="44" t="s">
        <v>40</v>
      </c>
      <c r="B625" s="44" t="s">
        <v>33</v>
      </c>
      <c r="C625" s="44">
        <v>1975</v>
      </c>
      <c r="D625" s="44">
        <v>4</v>
      </c>
      <c r="E625" s="44">
        <v>12</v>
      </c>
      <c r="F625" s="43">
        <v>20.399999999999999</v>
      </c>
      <c r="G625" s="43"/>
      <c r="H625"/>
    </row>
    <row r="626" spans="1:8" x14ac:dyDescent="0.2">
      <c r="A626" s="44" t="s">
        <v>40</v>
      </c>
      <c r="B626" s="44" t="s">
        <v>33</v>
      </c>
      <c r="C626" s="44">
        <v>1975</v>
      </c>
      <c r="D626" s="44">
        <v>5</v>
      </c>
      <c r="E626" s="44">
        <v>1</v>
      </c>
      <c r="F626" s="43">
        <v>28.1</v>
      </c>
      <c r="G626" s="43"/>
      <c r="H626"/>
    </row>
    <row r="627" spans="1:8" x14ac:dyDescent="0.2">
      <c r="A627" s="44" t="s">
        <v>40</v>
      </c>
      <c r="B627" s="44" t="s">
        <v>33</v>
      </c>
      <c r="C627" s="44">
        <v>1975</v>
      </c>
      <c r="D627" s="44">
        <v>5</v>
      </c>
      <c r="E627" s="44">
        <v>2</v>
      </c>
      <c r="F627" s="43">
        <v>32.799999999999997</v>
      </c>
      <c r="G627" s="43"/>
      <c r="H627"/>
    </row>
    <row r="628" spans="1:8" x14ac:dyDescent="0.2">
      <c r="A628" s="44" t="s">
        <v>40</v>
      </c>
      <c r="B628" s="44" t="s">
        <v>33</v>
      </c>
      <c r="C628" s="44">
        <v>1975</v>
      </c>
      <c r="D628" s="44">
        <v>5</v>
      </c>
      <c r="E628" s="44">
        <v>3</v>
      </c>
      <c r="F628" s="43">
        <v>28.4</v>
      </c>
      <c r="G628" s="43"/>
      <c r="H628"/>
    </row>
    <row r="629" spans="1:8" x14ac:dyDescent="0.2">
      <c r="A629" s="44" t="s">
        <v>40</v>
      </c>
      <c r="B629" s="44" t="s">
        <v>33</v>
      </c>
      <c r="C629" s="44">
        <v>1975</v>
      </c>
      <c r="D629" s="44">
        <v>5</v>
      </c>
      <c r="E629" s="44">
        <v>4</v>
      </c>
      <c r="F629" s="43">
        <v>25.8</v>
      </c>
      <c r="G629" s="43"/>
      <c r="H629"/>
    </row>
    <row r="630" spans="1:8" x14ac:dyDescent="0.2">
      <c r="A630" s="44" t="s">
        <v>40</v>
      </c>
      <c r="B630" s="44" t="s">
        <v>33</v>
      </c>
      <c r="C630" s="44">
        <v>1975</v>
      </c>
      <c r="D630" s="44">
        <v>5</v>
      </c>
      <c r="E630" s="44">
        <v>5</v>
      </c>
      <c r="F630" s="43">
        <v>26.3</v>
      </c>
      <c r="G630" s="43"/>
      <c r="H630"/>
    </row>
    <row r="631" spans="1:8" x14ac:dyDescent="0.2">
      <c r="A631" s="44" t="s">
        <v>40</v>
      </c>
      <c r="B631" s="44" t="s">
        <v>33</v>
      </c>
      <c r="C631" s="44">
        <v>1975</v>
      </c>
      <c r="D631" s="44">
        <v>5</v>
      </c>
      <c r="E631" s="44">
        <v>6</v>
      </c>
      <c r="F631" s="43">
        <v>30</v>
      </c>
      <c r="G631" s="43"/>
      <c r="H631"/>
    </row>
    <row r="632" spans="1:8" x14ac:dyDescent="0.2">
      <c r="A632" s="44" t="s">
        <v>40</v>
      </c>
      <c r="B632" s="44" t="s">
        <v>33</v>
      </c>
      <c r="C632" s="44">
        <v>1975</v>
      </c>
      <c r="D632" s="44">
        <v>5</v>
      </c>
      <c r="E632" s="44">
        <v>7</v>
      </c>
      <c r="F632" s="43">
        <v>29.2</v>
      </c>
      <c r="G632" s="43"/>
      <c r="H632"/>
    </row>
    <row r="633" spans="1:8" x14ac:dyDescent="0.2">
      <c r="A633" s="44" t="s">
        <v>40</v>
      </c>
      <c r="B633" s="44" t="s">
        <v>33</v>
      </c>
      <c r="C633" s="44">
        <v>1975</v>
      </c>
      <c r="D633" s="44">
        <v>5</v>
      </c>
      <c r="E633" s="44">
        <v>8</v>
      </c>
      <c r="F633" s="43">
        <v>22.5</v>
      </c>
      <c r="G633" s="43"/>
      <c r="H633"/>
    </row>
    <row r="634" spans="1:8" x14ac:dyDescent="0.2">
      <c r="A634" s="44" t="s">
        <v>40</v>
      </c>
      <c r="B634" s="44" t="s">
        <v>33</v>
      </c>
      <c r="C634" s="44">
        <v>1975</v>
      </c>
      <c r="D634" s="44">
        <v>5</v>
      </c>
      <c r="E634" s="44">
        <v>9</v>
      </c>
      <c r="F634" s="43">
        <v>25.5</v>
      </c>
      <c r="G634" s="43"/>
      <c r="H634"/>
    </row>
    <row r="635" spans="1:8" x14ac:dyDescent="0.2">
      <c r="A635" s="44" t="s">
        <v>40</v>
      </c>
      <c r="B635" s="44" t="s">
        <v>33</v>
      </c>
      <c r="C635" s="44">
        <v>1975</v>
      </c>
      <c r="D635" s="44">
        <v>5</v>
      </c>
      <c r="E635" s="44">
        <v>10</v>
      </c>
      <c r="F635" s="43">
        <v>31.1</v>
      </c>
      <c r="G635" s="43"/>
      <c r="H635"/>
    </row>
    <row r="636" spans="1:8" x14ac:dyDescent="0.2">
      <c r="A636" s="44" t="s">
        <v>40</v>
      </c>
      <c r="B636" s="44" t="s">
        <v>33</v>
      </c>
      <c r="C636" s="44">
        <v>1975</v>
      </c>
      <c r="D636" s="44">
        <v>5</v>
      </c>
      <c r="E636" s="44">
        <v>11</v>
      </c>
      <c r="F636" s="43">
        <v>29</v>
      </c>
      <c r="G636" s="43"/>
      <c r="H636"/>
    </row>
    <row r="637" spans="1:8" x14ac:dyDescent="0.2">
      <c r="A637" s="44" t="s">
        <v>40</v>
      </c>
      <c r="B637" s="44" t="s">
        <v>33</v>
      </c>
      <c r="C637" s="44">
        <v>1975</v>
      </c>
      <c r="D637" s="44">
        <v>5</v>
      </c>
      <c r="E637" s="44">
        <v>12</v>
      </c>
      <c r="F637" s="43">
        <v>20.100000000000001</v>
      </c>
      <c r="G637" s="43"/>
      <c r="H637"/>
    </row>
    <row r="638" spans="1:8" x14ac:dyDescent="0.2">
      <c r="A638" s="44" t="s">
        <v>40</v>
      </c>
      <c r="B638" s="44" t="s">
        <v>33</v>
      </c>
      <c r="C638" s="44">
        <v>1975</v>
      </c>
      <c r="D638" s="44">
        <v>6</v>
      </c>
      <c r="E638" s="44">
        <v>1</v>
      </c>
      <c r="F638" s="43">
        <v>29.4</v>
      </c>
      <c r="G638" s="43"/>
      <c r="H638"/>
    </row>
    <row r="639" spans="1:8" x14ac:dyDescent="0.2">
      <c r="A639" s="44" t="s">
        <v>40</v>
      </c>
      <c r="B639" s="44" t="s">
        <v>33</v>
      </c>
      <c r="C639" s="44">
        <v>1975</v>
      </c>
      <c r="D639" s="44">
        <v>6</v>
      </c>
      <c r="E639" s="44">
        <v>2</v>
      </c>
      <c r="F639" s="43">
        <v>28.6</v>
      </c>
      <c r="G639" s="43"/>
      <c r="H639"/>
    </row>
    <row r="640" spans="1:8" x14ac:dyDescent="0.2">
      <c r="A640" s="44" t="s">
        <v>40</v>
      </c>
      <c r="B640" s="44" t="s">
        <v>33</v>
      </c>
      <c r="C640" s="44">
        <v>1975</v>
      </c>
      <c r="D640" s="44">
        <v>6</v>
      </c>
      <c r="E640" s="44">
        <v>3</v>
      </c>
      <c r="F640" s="43">
        <v>29</v>
      </c>
      <c r="G640" s="43"/>
      <c r="H640"/>
    </row>
    <row r="641" spans="1:8" x14ac:dyDescent="0.2">
      <c r="A641" s="44" t="s">
        <v>40</v>
      </c>
      <c r="B641" s="44" t="s">
        <v>33</v>
      </c>
      <c r="C641" s="44">
        <v>1975</v>
      </c>
      <c r="D641" s="44">
        <v>6</v>
      </c>
      <c r="E641" s="44">
        <v>4</v>
      </c>
      <c r="F641" s="43">
        <v>26.7</v>
      </c>
      <c r="G641" s="43"/>
      <c r="H641"/>
    </row>
    <row r="642" spans="1:8" x14ac:dyDescent="0.2">
      <c r="A642" s="44" t="s">
        <v>40</v>
      </c>
      <c r="B642" s="44" t="s">
        <v>33</v>
      </c>
      <c r="C642" s="44">
        <v>1975</v>
      </c>
      <c r="D642" s="44">
        <v>6</v>
      </c>
      <c r="E642" s="44">
        <v>5</v>
      </c>
      <c r="F642" s="43">
        <v>25.5</v>
      </c>
      <c r="G642" s="43"/>
      <c r="H642"/>
    </row>
    <row r="643" spans="1:8" x14ac:dyDescent="0.2">
      <c r="A643" s="44" t="s">
        <v>40</v>
      </c>
      <c r="B643" s="44" t="s">
        <v>33</v>
      </c>
      <c r="C643" s="44">
        <v>1975</v>
      </c>
      <c r="D643" s="44">
        <v>6</v>
      </c>
      <c r="E643" s="44">
        <v>6</v>
      </c>
      <c r="F643" s="43">
        <v>28.1</v>
      </c>
      <c r="G643" s="43"/>
      <c r="H643"/>
    </row>
    <row r="644" spans="1:8" x14ac:dyDescent="0.2">
      <c r="A644" s="44" t="s">
        <v>40</v>
      </c>
      <c r="B644" s="44" t="s">
        <v>33</v>
      </c>
      <c r="C644" s="44">
        <v>1975</v>
      </c>
      <c r="D644" s="44">
        <v>6</v>
      </c>
      <c r="E644" s="44">
        <v>7</v>
      </c>
      <c r="F644" s="43">
        <v>25.8</v>
      </c>
      <c r="G644" s="43"/>
      <c r="H644"/>
    </row>
    <row r="645" spans="1:8" x14ac:dyDescent="0.2">
      <c r="A645" s="44" t="s">
        <v>40</v>
      </c>
      <c r="B645" s="44" t="s">
        <v>33</v>
      </c>
      <c r="C645" s="44">
        <v>1975</v>
      </c>
      <c r="D645" s="44">
        <v>6</v>
      </c>
      <c r="E645" s="44">
        <v>8</v>
      </c>
      <c r="F645" s="43">
        <v>21.8</v>
      </c>
      <c r="G645" s="43"/>
      <c r="H645"/>
    </row>
    <row r="646" spans="1:8" x14ac:dyDescent="0.2">
      <c r="A646" s="44" t="s">
        <v>40</v>
      </c>
      <c r="B646" s="44" t="s">
        <v>33</v>
      </c>
      <c r="C646" s="44">
        <v>1975</v>
      </c>
      <c r="D646" s="44">
        <v>6</v>
      </c>
      <c r="E646" s="44">
        <v>9</v>
      </c>
      <c r="F646" s="43">
        <v>26.7</v>
      </c>
      <c r="G646" s="43"/>
      <c r="H646"/>
    </row>
    <row r="647" spans="1:8" x14ac:dyDescent="0.2">
      <c r="A647" s="44" t="s">
        <v>40</v>
      </c>
      <c r="B647" s="44" t="s">
        <v>33</v>
      </c>
      <c r="C647" s="44">
        <v>1975</v>
      </c>
      <c r="D647" s="44">
        <v>6</v>
      </c>
      <c r="E647" s="44">
        <v>10</v>
      </c>
      <c r="F647" s="43">
        <v>31.3</v>
      </c>
      <c r="G647" s="43"/>
      <c r="H647"/>
    </row>
    <row r="648" spans="1:8" x14ac:dyDescent="0.2">
      <c r="A648" s="44" t="s">
        <v>40</v>
      </c>
      <c r="B648" s="44" t="s">
        <v>33</v>
      </c>
      <c r="C648" s="44">
        <v>1975</v>
      </c>
      <c r="D648" s="44">
        <v>6</v>
      </c>
      <c r="E648" s="44">
        <v>11</v>
      </c>
      <c r="F648" s="43">
        <v>23</v>
      </c>
      <c r="G648" s="43"/>
      <c r="H648"/>
    </row>
    <row r="649" spans="1:8" x14ac:dyDescent="0.2">
      <c r="A649" s="44" t="s">
        <v>40</v>
      </c>
      <c r="B649" s="44" t="s">
        <v>33</v>
      </c>
      <c r="C649" s="44">
        <v>1975</v>
      </c>
      <c r="D649" s="44">
        <v>6</v>
      </c>
      <c r="E649" s="44">
        <v>12</v>
      </c>
      <c r="F649" s="43">
        <v>24.2</v>
      </c>
      <c r="G649" s="43"/>
      <c r="H649"/>
    </row>
    <row r="650" spans="1:8" x14ac:dyDescent="0.2">
      <c r="A650" s="44" t="s">
        <v>40</v>
      </c>
      <c r="B650" s="44" t="s">
        <v>30</v>
      </c>
      <c r="C650" s="44">
        <v>1976</v>
      </c>
      <c r="D650" s="44">
        <v>1</v>
      </c>
      <c r="E650" s="44">
        <v>1</v>
      </c>
      <c r="F650" s="43">
        <v>13.3</v>
      </c>
      <c r="G650" s="43"/>
      <c r="H650"/>
    </row>
    <row r="651" spans="1:8" x14ac:dyDescent="0.2">
      <c r="A651" s="44" t="s">
        <v>40</v>
      </c>
      <c r="B651" s="44" t="s">
        <v>30</v>
      </c>
      <c r="C651" s="44">
        <v>1976</v>
      </c>
      <c r="D651" s="44">
        <v>1</v>
      </c>
      <c r="E651" s="44">
        <v>2</v>
      </c>
      <c r="F651" s="43">
        <v>14.5</v>
      </c>
      <c r="G651" s="43"/>
      <c r="H651"/>
    </row>
    <row r="652" spans="1:8" x14ac:dyDescent="0.2">
      <c r="A652" s="44" t="s">
        <v>40</v>
      </c>
      <c r="B652" s="44" t="s">
        <v>30</v>
      </c>
      <c r="C652" s="44">
        <v>1976</v>
      </c>
      <c r="D652" s="44">
        <v>1</v>
      </c>
      <c r="E652" s="44">
        <v>3</v>
      </c>
      <c r="F652" s="43">
        <v>17.5</v>
      </c>
      <c r="G652" s="43"/>
      <c r="H652"/>
    </row>
    <row r="653" spans="1:8" x14ac:dyDescent="0.2">
      <c r="A653" s="44" t="s">
        <v>40</v>
      </c>
      <c r="B653" s="44" t="s">
        <v>30</v>
      </c>
      <c r="C653" s="44">
        <v>1976</v>
      </c>
      <c r="D653" s="44">
        <v>1</v>
      </c>
      <c r="E653" s="44">
        <v>4</v>
      </c>
      <c r="F653" s="43">
        <v>17.399999999999999</v>
      </c>
      <c r="G653" s="43"/>
      <c r="H653"/>
    </row>
    <row r="654" spans="1:8" x14ac:dyDescent="0.2">
      <c r="A654" s="44" t="s">
        <v>40</v>
      </c>
      <c r="B654" s="44" t="s">
        <v>30</v>
      </c>
      <c r="C654" s="44">
        <v>1976</v>
      </c>
      <c r="D654" s="44">
        <v>1</v>
      </c>
      <c r="E654" s="44">
        <v>5</v>
      </c>
      <c r="F654" s="43">
        <v>14.3</v>
      </c>
      <c r="G654" s="43"/>
      <c r="H654"/>
    </row>
    <row r="655" spans="1:8" x14ac:dyDescent="0.2">
      <c r="A655" s="44" t="s">
        <v>40</v>
      </c>
      <c r="B655" s="44" t="s">
        <v>30</v>
      </c>
      <c r="C655" s="44">
        <v>1976</v>
      </c>
      <c r="D655" s="44">
        <v>1</v>
      </c>
      <c r="E655" s="44">
        <v>6</v>
      </c>
      <c r="F655" s="43">
        <v>14.1</v>
      </c>
      <c r="G655" s="43"/>
      <c r="H655"/>
    </row>
    <row r="656" spans="1:8" x14ac:dyDescent="0.2">
      <c r="A656" s="44" t="s">
        <v>40</v>
      </c>
      <c r="B656" s="44" t="s">
        <v>30</v>
      </c>
      <c r="C656" s="44">
        <v>1976</v>
      </c>
      <c r="D656" s="44">
        <v>1</v>
      </c>
      <c r="E656" s="44">
        <v>7</v>
      </c>
      <c r="F656" s="43">
        <v>22.3</v>
      </c>
      <c r="G656" s="43"/>
      <c r="H656"/>
    </row>
    <row r="657" spans="1:8" x14ac:dyDescent="0.2">
      <c r="A657" s="44" t="s">
        <v>40</v>
      </c>
      <c r="B657" s="44" t="s">
        <v>30</v>
      </c>
      <c r="C657" s="44">
        <v>1976</v>
      </c>
      <c r="D657" s="44">
        <v>1</v>
      </c>
      <c r="E657" s="44">
        <v>8</v>
      </c>
      <c r="F657" s="43">
        <v>9.9</v>
      </c>
      <c r="G657" s="43"/>
      <c r="H657"/>
    </row>
    <row r="658" spans="1:8" x14ac:dyDescent="0.2">
      <c r="A658" s="44" t="s">
        <v>40</v>
      </c>
      <c r="B658" s="44" t="s">
        <v>30</v>
      </c>
      <c r="C658" s="44">
        <v>1976</v>
      </c>
      <c r="D658" s="44">
        <v>1</v>
      </c>
      <c r="E658" s="44">
        <v>9</v>
      </c>
      <c r="F658" s="43">
        <v>14</v>
      </c>
      <c r="G658" s="43"/>
      <c r="H658"/>
    </row>
    <row r="659" spans="1:8" x14ac:dyDescent="0.2">
      <c r="A659" s="44" t="s">
        <v>40</v>
      </c>
      <c r="B659" s="44" t="s">
        <v>30</v>
      </c>
      <c r="C659" s="44">
        <v>1976</v>
      </c>
      <c r="D659" s="44">
        <v>1</v>
      </c>
      <c r="E659" s="44">
        <v>10</v>
      </c>
      <c r="F659" s="43">
        <v>22.8</v>
      </c>
      <c r="G659" s="43"/>
      <c r="H659"/>
    </row>
    <row r="660" spans="1:8" x14ac:dyDescent="0.2">
      <c r="A660" s="44" t="s">
        <v>40</v>
      </c>
      <c r="B660" s="44" t="s">
        <v>30</v>
      </c>
      <c r="C660" s="44">
        <v>1976</v>
      </c>
      <c r="D660" s="44">
        <v>1</v>
      </c>
      <c r="E660" s="44">
        <v>11</v>
      </c>
      <c r="F660" s="43">
        <v>27</v>
      </c>
      <c r="G660" s="43"/>
      <c r="H660"/>
    </row>
    <row r="661" spans="1:8" x14ac:dyDescent="0.2">
      <c r="A661" s="44" t="s">
        <v>40</v>
      </c>
      <c r="B661" s="44" t="s">
        <v>30</v>
      </c>
      <c r="C661" s="44">
        <v>1976</v>
      </c>
      <c r="D661" s="44">
        <v>1</v>
      </c>
      <c r="E661" s="44">
        <v>12</v>
      </c>
      <c r="F661" s="43">
        <v>10.8</v>
      </c>
      <c r="G661" s="43"/>
      <c r="H661"/>
    </row>
    <row r="662" spans="1:8" x14ac:dyDescent="0.2">
      <c r="A662" s="44" t="s">
        <v>40</v>
      </c>
      <c r="B662" s="44" t="s">
        <v>30</v>
      </c>
      <c r="C662" s="44">
        <v>1976</v>
      </c>
      <c r="D662" s="44">
        <v>2</v>
      </c>
      <c r="E662" s="44">
        <v>1</v>
      </c>
      <c r="F662" s="43">
        <v>18.3</v>
      </c>
      <c r="G662" s="43"/>
      <c r="H662"/>
    </row>
    <row r="663" spans="1:8" x14ac:dyDescent="0.2">
      <c r="A663" s="44" t="s">
        <v>40</v>
      </c>
      <c r="B663" s="44" t="s">
        <v>30</v>
      </c>
      <c r="C663" s="44">
        <v>1976</v>
      </c>
      <c r="D663" s="44">
        <v>2</v>
      </c>
      <c r="E663" s="44">
        <v>2</v>
      </c>
      <c r="F663" s="43">
        <v>18.399999999999999</v>
      </c>
      <c r="G663" s="43"/>
      <c r="H663"/>
    </row>
    <row r="664" spans="1:8" x14ac:dyDescent="0.2">
      <c r="A664" s="44" t="s">
        <v>40</v>
      </c>
      <c r="B664" s="44" t="s">
        <v>30</v>
      </c>
      <c r="C664" s="44">
        <v>1976</v>
      </c>
      <c r="D664" s="44">
        <v>2</v>
      </c>
      <c r="E664" s="44">
        <v>3</v>
      </c>
      <c r="F664" s="43">
        <v>16.8</v>
      </c>
      <c r="G664" s="43"/>
      <c r="H664"/>
    </row>
    <row r="665" spans="1:8" x14ac:dyDescent="0.2">
      <c r="A665" s="44" t="s">
        <v>40</v>
      </c>
      <c r="B665" s="44" t="s">
        <v>30</v>
      </c>
      <c r="C665" s="44">
        <v>1976</v>
      </c>
      <c r="D665" s="44">
        <v>2</v>
      </c>
      <c r="E665" s="44">
        <v>4</v>
      </c>
      <c r="F665" s="43">
        <v>17.7</v>
      </c>
      <c r="G665" s="43"/>
      <c r="H665"/>
    </row>
    <row r="666" spans="1:8" x14ac:dyDescent="0.2">
      <c r="A666" s="44" t="s">
        <v>40</v>
      </c>
      <c r="B666" s="44" t="s">
        <v>30</v>
      </c>
      <c r="C666" s="44">
        <v>1976</v>
      </c>
      <c r="D666" s="44">
        <v>2</v>
      </c>
      <c r="E666" s="44">
        <v>5</v>
      </c>
      <c r="F666" s="43">
        <v>15.7</v>
      </c>
      <c r="G666" s="43"/>
      <c r="H666"/>
    </row>
    <row r="667" spans="1:8" x14ac:dyDescent="0.2">
      <c r="A667" s="44" t="s">
        <v>40</v>
      </c>
      <c r="B667" s="44" t="s">
        <v>30</v>
      </c>
      <c r="C667" s="44">
        <v>1976</v>
      </c>
      <c r="D667" s="44">
        <v>2</v>
      </c>
      <c r="E667" s="44">
        <v>6</v>
      </c>
      <c r="F667" s="43">
        <v>15.8</v>
      </c>
      <c r="G667" s="43"/>
      <c r="H667"/>
    </row>
    <row r="668" spans="1:8" x14ac:dyDescent="0.2">
      <c r="A668" s="44" t="s">
        <v>40</v>
      </c>
      <c r="B668" s="44" t="s">
        <v>30</v>
      </c>
      <c r="C668" s="44">
        <v>1976</v>
      </c>
      <c r="D668" s="44">
        <v>2</v>
      </c>
      <c r="E668" s="44">
        <v>7</v>
      </c>
      <c r="F668" s="43">
        <v>23.9</v>
      </c>
      <c r="G668" s="43"/>
      <c r="H668"/>
    </row>
    <row r="669" spans="1:8" x14ac:dyDescent="0.2">
      <c r="A669" s="44" t="s">
        <v>40</v>
      </c>
      <c r="B669" s="44" t="s">
        <v>30</v>
      </c>
      <c r="C669" s="44">
        <v>1976</v>
      </c>
      <c r="D669" s="44">
        <v>2</v>
      </c>
      <c r="E669" s="44">
        <v>8</v>
      </c>
      <c r="F669" s="43">
        <v>11</v>
      </c>
      <c r="G669" s="43"/>
      <c r="H669"/>
    </row>
    <row r="670" spans="1:8" x14ac:dyDescent="0.2">
      <c r="A670" s="44" t="s">
        <v>40</v>
      </c>
      <c r="B670" s="44" t="s">
        <v>30</v>
      </c>
      <c r="C670" s="44">
        <v>1976</v>
      </c>
      <c r="D670" s="44">
        <v>2</v>
      </c>
      <c r="E670" s="44">
        <v>9</v>
      </c>
      <c r="F670" s="43">
        <v>14.7</v>
      </c>
      <c r="G670" s="43"/>
      <c r="H670"/>
    </row>
    <row r="671" spans="1:8" x14ac:dyDescent="0.2">
      <c r="A671" s="44" t="s">
        <v>40</v>
      </c>
      <c r="B671" s="44" t="s">
        <v>30</v>
      </c>
      <c r="C671" s="44">
        <v>1976</v>
      </c>
      <c r="D671" s="44">
        <v>2</v>
      </c>
      <c r="E671" s="44">
        <v>10</v>
      </c>
      <c r="F671" s="43">
        <v>19.7</v>
      </c>
      <c r="G671" s="43"/>
      <c r="H671"/>
    </row>
    <row r="672" spans="1:8" x14ac:dyDescent="0.2">
      <c r="A672" s="44" t="s">
        <v>40</v>
      </c>
      <c r="B672" s="44" t="s">
        <v>30</v>
      </c>
      <c r="C672" s="44">
        <v>1976</v>
      </c>
      <c r="D672" s="44">
        <v>2</v>
      </c>
      <c r="E672" s="44">
        <v>11</v>
      </c>
      <c r="F672" s="43">
        <v>24.7</v>
      </c>
      <c r="G672" s="43"/>
      <c r="H672"/>
    </row>
    <row r="673" spans="1:8" x14ac:dyDescent="0.2">
      <c r="A673" s="44" t="s">
        <v>40</v>
      </c>
      <c r="B673" s="44" t="s">
        <v>30</v>
      </c>
      <c r="C673" s="44">
        <v>1976</v>
      </c>
      <c r="D673" s="44">
        <v>2</v>
      </c>
      <c r="E673" s="44">
        <v>12</v>
      </c>
      <c r="F673" s="43">
        <v>13.3</v>
      </c>
      <c r="G673" s="43"/>
      <c r="H673"/>
    </row>
    <row r="674" spans="1:8" x14ac:dyDescent="0.2">
      <c r="A674" s="44" t="s">
        <v>40</v>
      </c>
      <c r="B674" s="44" t="s">
        <v>30</v>
      </c>
      <c r="C674" s="44">
        <v>1976</v>
      </c>
      <c r="D674" s="44">
        <v>3</v>
      </c>
      <c r="E674" s="44">
        <v>1</v>
      </c>
      <c r="F674" s="43">
        <v>16.399999999999999</v>
      </c>
      <c r="G674" s="43"/>
      <c r="H674"/>
    </row>
    <row r="675" spans="1:8" x14ac:dyDescent="0.2">
      <c r="A675" s="44" t="s">
        <v>40</v>
      </c>
      <c r="B675" s="44" t="s">
        <v>30</v>
      </c>
      <c r="C675" s="44">
        <v>1976</v>
      </c>
      <c r="D675" s="44">
        <v>3</v>
      </c>
      <c r="E675" s="44">
        <v>2</v>
      </c>
      <c r="F675" s="43">
        <v>21.1</v>
      </c>
      <c r="G675" s="43"/>
      <c r="H675"/>
    </row>
    <row r="676" spans="1:8" x14ac:dyDescent="0.2">
      <c r="A676" s="44" t="s">
        <v>40</v>
      </c>
      <c r="B676" s="44" t="s">
        <v>30</v>
      </c>
      <c r="C676" s="44">
        <v>1976</v>
      </c>
      <c r="D676" s="44">
        <v>3</v>
      </c>
      <c r="E676" s="44">
        <v>3</v>
      </c>
      <c r="F676" s="43">
        <v>19.600000000000001</v>
      </c>
      <c r="G676" s="43"/>
      <c r="H676"/>
    </row>
    <row r="677" spans="1:8" x14ac:dyDescent="0.2">
      <c r="A677" s="44" t="s">
        <v>40</v>
      </c>
      <c r="B677" s="44" t="s">
        <v>30</v>
      </c>
      <c r="C677" s="44">
        <v>1976</v>
      </c>
      <c r="D677" s="44">
        <v>3</v>
      </c>
      <c r="E677" s="44">
        <v>4</v>
      </c>
      <c r="F677" s="43">
        <v>16.3</v>
      </c>
      <c r="G677" s="43"/>
      <c r="H677"/>
    </row>
    <row r="678" spans="1:8" x14ac:dyDescent="0.2">
      <c r="A678" s="44" t="s">
        <v>40</v>
      </c>
      <c r="B678" s="44" t="s">
        <v>30</v>
      </c>
      <c r="C678" s="44">
        <v>1976</v>
      </c>
      <c r="D678" s="44">
        <v>3</v>
      </c>
      <c r="E678" s="44">
        <v>5</v>
      </c>
      <c r="F678" s="43">
        <v>16.899999999999999</v>
      </c>
      <c r="G678" s="43"/>
      <c r="H678"/>
    </row>
    <row r="679" spans="1:8" x14ac:dyDescent="0.2">
      <c r="A679" s="44" t="s">
        <v>40</v>
      </c>
      <c r="B679" s="44" t="s">
        <v>30</v>
      </c>
      <c r="C679" s="44">
        <v>1976</v>
      </c>
      <c r="D679" s="44">
        <v>3</v>
      </c>
      <c r="E679" s="44">
        <v>6</v>
      </c>
      <c r="F679" s="43">
        <v>15.3</v>
      </c>
      <c r="G679" s="43"/>
      <c r="H679"/>
    </row>
    <row r="680" spans="1:8" x14ac:dyDescent="0.2">
      <c r="A680" s="44" t="s">
        <v>40</v>
      </c>
      <c r="B680" s="44" t="s">
        <v>30</v>
      </c>
      <c r="C680" s="44">
        <v>1976</v>
      </c>
      <c r="D680" s="44">
        <v>3</v>
      </c>
      <c r="E680" s="44">
        <v>7</v>
      </c>
      <c r="F680" s="43">
        <v>21.5</v>
      </c>
      <c r="G680" s="43"/>
      <c r="H680"/>
    </row>
    <row r="681" spans="1:8" x14ac:dyDescent="0.2">
      <c r="A681" s="44" t="s">
        <v>40</v>
      </c>
      <c r="B681" s="44" t="s">
        <v>30</v>
      </c>
      <c r="C681" s="44">
        <v>1976</v>
      </c>
      <c r="D681" s="44">
        <v>3</v>
      </c>
      <c r="E681" s="44">
        <v>8</v>
      </c>
      <c r="F681" s="43">
        <v>13.1</v>
      </c>
      <c r="G681" s="43"/>
      <c r="H681"/>
    </row>
    <row r="682" spans="1:8" x14ac:dyDescent="0.2">
      <c r="A682" s="44" t="s">
        <v>40</v>
      </c>
      <c r="B682" s="44" t="s">
        <v>30</v>
      </c>
      <c r="C682" s="44">
        <v>1976</v>
      </c>
      <c r="D682" s="44">
        <v>3</v>
      </c>
      <c r="E682" s="44">
        <v>9</v>
      </c>
      <c r="F682" s="43">
        <v>14.7</v>
      </c>
      <c r="G682" s="43"/>
      <c r="H682"/>
    </row>
    <row r="683" spans="1:8" x14ac:dyDescent="0.2">
      <c r="A683" s="44" t="s">
        <v>40</v>
      </c>
      <c r="B683" s="44" t="s">
        <v>30</v>
      </c>
      <c r="C683" s="44">
        <v>1976</v>
      </c>
      <c r="D683" s="44">
        <v>3</v>
      </c>
      <c r="E683" s="44">
        <v>10</v>
      </c>
      <c r="F683" s="43">
        <v>20.6</v>
      </c>
      <c r="G683" s="43"/>
      <c r="H683"/>
    </row>
    <row r="684" spans="1:8" x14ac:dyDescent="0.2">
      <c r="A684" s="44" t="s">
        <v>40</v>
      </c>
      <c r="B684" s="44" t="s">
        <v>30</v>
      </c>
      <c r="C684" s="44">
        <v>1976</v>
      </c>
      <c r="D684" s="44">
        <v>3</v>
      </c>
      <c r="E684" s="44">
        <v>11</v>
      </c>
      <c r="F684" s="43">
        <v>23.9</v>
      </c>
      <c r="G684" s="43"/>
      <c r="H684"/>
    </row>
    <row r="685" spans="1:8" x14ac:dyDescent="0.2">
      <c r="A685" s="44" t="s">
        <v>40</v>
      </c>
      <c r="B685" s="44" t="s">
        <v>30</v>
      </c>
      <c r="C685" s="44">
        <v>1976</v>
      </c>
      <c r="D685" s="44">
        <v>3</v>
      </c>
      <c r="E685" s="44">
        <v>12</v>
      </c>
      <c r="F685" s="43">
        <v>14.9</v>
      </c>
      <c r="G685" s="43"/>
      <c r="H685"/>
    </row>
    <row r="686" spans="1:8" x14ac:dyDescent="0.2">
      <c r="A686" s="44" t="s">
        <v>40</v>
      </c>
      <c r="B686" s="44" t="s">
        <v>30</v>
      </c>
      <c r="C686" s="44">
        <v>1976</v>
      </c>
      <c r="D686" s="44">
        <v>4</v>
      </c>
      <c r="E686" s="44">
        <v>1</v>
      </c>
      <c r="F686" s="43">
        <v>18.600000000000001</v>
      </c>
      <c r="G686" s="43"/>
      <c r="H686"/>
    </row>
    <row r="687" spans="1:8" x14ac:dyDescent="0.2">
      <c r="A687" s="44" t="s">
        <v>40</v>
      </c>
      <c r="B687" s="44" t="s">
        <v>30</v>
      </c>
      <c r="C687" s="44">
        <v>1976</v>
      </c>
      <c r="D687" s="44">
        <v>4</v>
      </c>
      <c r="E687" s="44">
        <v>2</v>
      </c>
      <c r="F687" s="43">
        <v>19</v>
      </c>
      <c r="G687" s="43"/>
      <c r="H687"/>
    </row>
    <row r="688" spans="1:8" x14ac:dyDescent="0.2">
      <c r="A688" s="44" t="s">
        <v>40</v>
      </c>
      <c r="B688" s="44" t="s">
        <v>30</v>
      </c>
      <c r="C688" s="44">
        <v>1976</v>
      </c>
      <c r="D688" s="44">
        <v>4</v>
      </c>
      <c r="E688" s="44">
        <v>3</v>
      </c>
      <c r="F688" s="43">
        <v>17.899999999999999</v>
      </c>
      <c r="G688" s="43"/>
      <c r="H688"/>
    </row>
    <row r="689" spans="1:8" x14ac:dyDescent="0.2">
      <c r="A689" s="44" t="s">
        <v>40</v>
      </c>
      <c r="B689" s="44" t="s">
        <v>30</v>
      </c>
      <c r="C689" s="44">
        <v>1976</v>
      </c>
      <c r="D689" s="44">
        <v>4</v>
      </c>
      <c r="E689" s="44">
        <v>4</v>
      </c>
      <c r="F689" s="43">
        <v>19.600000000000001</v>
      </c>
      <c r="G689" s="43"/>
      <c r="H689"/>
    </row>
    <row r="690" spans="1:8" x14ac:dyDescent="0.2">
      <c r="A690" s="44" t="s">
        <v>40</v>
      </c>
      <c r="B690" s="44" t="s">
        <v>30</v>
      </c>
      <c r="C690" s="44">
        <v>1976</v>
      </c>
      <c r="D690" s="44">
        <v>4</v>
      </c>
      <c r="E690" s="44">
        <v>5</v>
      </c>
      <c r="F690" s="43">
        <v>19.2</v>
      </c>
      <c r="G690" s="43"/>
      <c r="H690"/>
    </row>
    <row r="691" spans="1:8" x14ac:dyDescent="0.2">
      <c r="A691" s="44" t="s">
        <v>40</v>
      </c>
      <c r="B691" s="44" t="s">
        <v>30</v>
      </c>
      <c r="C691" s="44">
        <v>1976</v>
      </c>
      <c r="D691" s="44">
        <v>4</v>
      </c>
      <c r="E691" s="44">
        <v>6</v>
      </c>
      <c r="F691" s="43">
        <v>21.7</v>
      </c>
      <c r="G691" s="43"/>
      <c r="H691"/>
    </row>
    <row r="692" spans="1:8" x14ac:dyDescent="0.2">
      <c r="A692" s="44" t="s">
        <v>40</v>
      </c>
      <c r="B692" s="44" t="s">
        <v>30</v>
      </c>
      <c r="C692" s="44">
        <v>1976</v>
      </c>
      <c r="D692" s="44">
        <v>4</v>
      </c>
      <c r="E692" s="44">
        <v>7</v>
      </c>
      <c r="F692" s="43">
        <v>24.4</v>
      </c>
      <c r="G692" s="43"/>
      <c r="H692"/>
    </row>
    <row r="693" spans="1:8" x14ac:dyDescent="0.2">
      <c r="A693" s="44" t="s">
        <v>40</v>
      </c>
      <c r="B693" s="44" t="s">
        <v>30</v>
      </c>
      <c r="C693" s="44">
        <v>1976</v>
      </c>
      <c r="D693" s="44">
        <v>4</v>
      </c>
      <c r="E693" s="44">
        <v>8</v>
      </c>
      <c r="F693" s="43">
        <v>12</v>
      </c>
      <c r="G693" s="43"/>
      <c r="H693"/>
    </row>
    <row r="694" spans="1:8" x14ac:dyDescent="0.2">
      <c r="A694" s="44" t="s">
        <v>40</v>
      </c>
      <c r="B694" s="44" t="s">
        <v>30</v>
      </c>
      <c r="C694" s="44">
        <v>1976</v>
      </c>
      <c r="D694" s="44">
        <v>4</v>
      </c>
      <c r="E694" s="44">
        <v>9</v>
      </c>
      <c r="F694" s="43">
        <v>16.5</v>
      </c>
      <c r="G694" s="43"/>
      <c r="H694"/>
    </row>
    <row r="695" spans="1:8" x14ac:dyDescent="0.2">
      <c r="A695" s="44" t="s">
        <v>40</v>
      </c>
      <c r="B695" s="44" t="s">
        <v>30</v>
      </c>
      <c r="C695" s="44">
        <v>1976</v>
      </c>
      <c r="D695" s="44">
        <v>4</v>
      </c>
      <c r="E695" s="44">
        <v>10</v>
      </c>
      <c r="F695" s="43">
        <v>16.600000000000001</v>
      </c>
      <c r="G695" s="43"/>
      <c r="H695"/>
    </row>
    <row r="696" spans="1:8" x14ac:dyDescent="0.2">
      <c r="A696" s="44" t="s">
        <v>40</v>
      </c>
      <c r="B696" s="44" t="s">
        <v>30</v>
      </c>
      <c r="C696" s="44">
        <v>1976</v>
      </c>
      <c r="D696" s="44">
        <v>4</v>
      </c>
      <c r="E696" s="44">
        <v>11</v>
      </c>
      <c r="F696" s="43">
        <v>22.3</v>
      </c>
      <c r="G696" s="43"/>
      <c r="H696"/>
    </row>
    <row r="697" spans="1:8" x14ac:dyDescent="0.2">
      <c r="A697" s="44" t="s">
        <v>40</v>
      </c>
      <c r="B697" s="44" t="s">
        <v>30</v>
      </c>
      <c r="C697" s="44">
        <v>1976</v>
      </c>
      <c r="D697" s="44">
        <v>4</v>
      </c>
      <c r="E697" s="44">
        <v>12</v>
      </c>
      <c r="F697" s="43">
        <v>13.1</v>
      </c>
      <c r="G697" s="43"/>
      <c r="H697"/>
    </row>
    <row r="698" spans="1:8" x14ac:dyDescent="0.2">
      <c r="A698" s="44" t="s">
        <v>40</v>
      </c>
      <c r="B698" s="44" t="s">
        <v>30</v>
      </c>
      <c r="C698" s="44">
        <v>1976</v>
      </c>
      <c r="D698" s="44">
        <v>5</v>
      </c>
      <c r="E698" s="44">
        <v>1</v>
      </c>
      <c r="F698" s="43">
        <v>19</v>
      </c>
      <c r="G698" s="43"/>
      <c r="H698"/>
    </row>
    <row r="699" spans="1:8" x14ac:dyDescent="0.2">
      <c r="A699" s="44" t="s">
        <v>40</v>
      </c>
      <c r="B699" s="44" t="s">
        <v>30</v>
      </c>
      <c r="C699" s="44">
        <v>1976</v>
      </c>
      <c r="D699" s="44">
        <v>5</v>
      </c>
      <c r="E699" s="44">
        <v>2</v>
      </c>
      <c r="F699" s="43">
        <v>29</v>
      </c>
      <c r="G699" s="43"/>
      <c r="H699"/>
    </row>
    <row r="700" spans="1:8" x14ac:dyDescent="0.2">
      <c r="A700" s="44" t="s">
        <v>40</v>
      </c>
      <c r="B700" s="44" t="s">
        <v>30</v>
      </c>
      <c r="C700" s="44">
        <v>1976</v>
      </c>
      <c r="D700" s="44">
        <v>5</v>
      </c>
      <c r="E700" s="44">
        <v>3</v>
      </c>
      <c r="F700" s="43">
        <v>28.3</v>
      </c>
      <c r="G700" s="43"/>
      <c r="H700"/>
    </row>
    <row r="701" spans="1:8" x14ac:dyDescent="0.2">
      <c r="A701" s="44" t="s">
        <v>40</v>
      </c>
      <c r="B701" s="44" t="s">
        <v>30</v>
      </c>
      <c r="C701" s="44">
        <v>1976</v>
      </c>
      <c r="D701" s="44">
        <v>5</v>
      </c>
      <c r="E701" s="44">
        <v>4</v>
      </c>
      <c r="F701" s="43">
        <v>18.7</v>
      </c>
      <c r="G701" s="43"/>
      <c r="H701"/>
    </row>
    <row r="702" spans="1:8" x14ac:dyDescent="0.2">
      <c r="A702" s="44" t="s">
        <v>40</v>
      </c>
      <c r="B702" s="44" t="s">
        <v>30</v>
      </c>
      <c r="C702" s="44">
        <v>1976</v>
      </c>
      <c r="D702" s="44">
        <v>5</v>
      </c>
      <c r="E702" s="44">
        <v>5</v>
      </c>
      <c r="F702" s="43">
        <v>14.5</v>
      </c>
      <c r="G702" s="43"/>
      <c r="H702"/>
    </row>
    <row r="703" spans="1:8" x14ac:dyDescent="0.2">
      <c r="A703" s="44" t="s">
        <v>40</v>
      </c>
      <c r="B703" s="44" t="s">
        <v>30</v>
      </c>
      <c r="C703" s="44">
        <v>1976</v>
      </c>
      <c r="D703" s="44">
        <v>5</v>
      </c>
      <c r="E703" s="44">
        <v>6</v>
      </c>
      <c r="F703" s="43">
        <v>16.399999999999999</v>
      </c>
      <c r="G703" s="43"/>
      <c r="H703"/>
    </row>
    <row r="704" spans="1:8" x14ac:dyDescent="0.2">
      <c r="A704" s="44" t="s">
        <v>40</v>
      </c>
      <c r="B704" s="44" t="s">
        <v>30</v>
      </c>
      <c r="C704" s="44">
        <v>1976</v>
      </c>
      <c r="D704" s="44">
        <v>5</v>
      </c>
      <c r="E704" s="44">
        <v>7</v>
      </c>
      <c r="F704" s="43">
        <v>24</v>
      </c>
      <c r="G704" s="43"/>
      <c r="H704"/>
    </row>
    <row r="705" spans="1:8" x14ac:dyDescent="0.2">
      <c r="A705" s="44" t="s">
        <v>40</v>
      </c>
      <c r="B705" s="44" t="s">
        <v>30</v>
      </c>
      <c r="C705" s="44">
        <v>1976</v>
      </c>
      <c r="D705" s="44">
        <v>5</v>
      </c>
      <c r="E705" s="44">
        <v>8</v>
      </c>
      <c r="F705" s="43">
        <v>16.899999999999999</v>
      </c>
      <c r="G705" s="43"/>
      <c r="H705"/>
    </row>
    <row r="706" spans="1:8" x14ac:dyDescent="0.2">
      <c r="A706" s="44" t="s">
        <v>40</v>
      </c>
      <c r="B706" s="44" t="s">
        <v>30</v>
      </c>
      <c r="C706" s="44">
        <v>1976</v>
      </c>
      <c r="D706" s="44">
        <v>5</v>
      </c>
      <c r="E706" s="44">
        <v>9</v>
      </c>
      <c r="F706" s="43">
        <v>13.4</v>
      </c>
      <c r="G706" s="43"/>
      <c r="H706"/>
    </row>
    <row r="707" spans="1:8" x14ac:dyDescent="0.2">
      <c r="A707" s="44" t="s">
        <v>40</v>
      </c>
      <c r="B707" s="44" t="s">
        <v>30</v>
      </c>
      <c r="C707" s="44">
        <v>1976</v>
      </c>
      <c r="D707" s="44">
        <v>5</v>
      </c>
      <c r="E707" s="44">
        <v>10</v>
      </c>
      <c r="F707" s="43">
        <v>21.7</v>
      </c>
      <c r="G707" s="43"/>
      <c r="H707"/>
    </row>
    <row r="708" spans="1:8" x14ac:dyDescent="0.2">
      <c r="A708" s="44" t="s">
        <v>40</v>
      </c>
      <c r="B708" s="44" t="s">
        <v>30</v>
      </c>
      <c r="C708" s="44">
        <v>1976</v>
      </c>
      <c r="D708" s="44">
        <v>5</v>
      </c>
      <c r="E708" s="44">
        <v>11</v>
      </c>
      <c r="F708" s="43">
        <v>30.5</v>
      </c>
      <c r="G708" s="43"/>
      <c r="H708"/>
    </row>
    <row r="709" spans="1:8" x14ac:dyDescent="0.2">
      <c r="A709" s="44" t="s">
        <v>40</v>
      </c>
      <c r="B709" s="44" t="s">
        <v>30</v>
      </c>
      <c r="C709" s="44">
        <v>1976</v>
      </c>
      <c r="D709" s="44">
        <v>5</v>
      </c>
      <c r="E709" s="44">
        <v>12</v>
      </c>
      <c r="F709" s="43">
        <v>14.5</v>
      </c>
      <c r="G709" s="43"/>
      <c r="H709"/>
    </row>
    <row r="710" spans="1:8" x14ac:dyDescent="0.2">
      <c r="A710" s="44" t="s">
        <v>40</v>
      </c>
      <c r="B710" s="44" t="s">
        <v>30</v>
      </c>
      <c r="C710" s="44">
        <v>1976</v>
      </c>
      <c r="D710" s="44">
        <v>6</v>
      </c>
      <c r="E710" s="44">
        <v>1</v>
      </c>
      <c r="F710" s="43">
        <v>15</v>
      </c>
      <c r="G710" s="43"/>
      <c r="H710"/>
    </row>
    <row r="711" spans="1:8" x14ac:dyDescent="0.2">
      <c r="A711" s="44" t="s">
        <v>40</v>
      </c>
      <c r="B711" s="44" t="s">
        <v>30</v>
      </c>
      <c r="C711" s="44">
        <v>1976</v>
      </c>
      <c r="D711" s="44">
        <v>6</v>
      </c>
      <c r="E711" s="44">
        <v>2</v>
      </c>
      <c r="F711" s="43">
        <v>14.1</v>
      </c>
      <c r="G711" s="43"/>
      <c r="H711"/>
    </row>
    <row r="712" spans="1:8" x14ac:dyDescent="0.2">
      <c r="A712" s="44" t="s">
        <v>40</v>
      </c>
      <c r="B712" s="44" t="s">
        <v>30</v>
      </c>
      <c r="C712" s="44">
        <v>1976</v>
      </c>
      <c r="D712" s="44">
        <v>6</v>
      </c>
      <c r="E712" s="44">
        <v>3</v>
      </c>
      <c r="F712" s="43">
        <v>20.7</v>
      </c>
      <c r="G712" s="43"/>
      <c r="H712"/>
    </row>
    <row r="713" spans="1:8" x14ac:dyDescent="0.2">
      <c r="A713" s="44" t="s">
        <v>40</v>
      </c>
      <c r="B713" s="44" t="s">
        <v>30</v>
      </c>
      <c r="C713" s="44">
        <v>1976</v>
      </c>
      <c r="D713" s="44">
        <v>6</v>
      </c>
      <c r="E713" s="44">
        <v>4</v>
      </c>
      <c r="F713" s="43">
        <v>20.5</v>
      </c>
      <c r="G713" s="43"/>
      <c r="H713"/>
    </row>
    <row r="714" spans="1:8" x14ac:dyDescent="0.2">
      <c r="A714" s="44" t="s">
        <v>40</v>
      </c>
      <c r="B714" s="44" t="s">
        <v>30</v>
      </c>
      <c r="C714" s="44">
        <v>1976</v>
      </c>
      <c r="D714" s="44">
        <v>6</v>
      </c>
      <c r="E714" s="44">
        <v>5</v>
      </c>
      <c r="F714" s="43">
        <v>10</v>
      </c>
      <c r="G714" s="43"/>
      <c r="H714"/>
    </row>
    <row r="715" spans="1:8" x14ac:dyDescent="0.2">
      <c r="A715" s="44" t="s">
        <v>40</v>
      </c>
      <c r="B715" s="44" t="s">
        <v>30</v>
      </c>
      <c r="C715" s="44">
        <v>1976</v>
      </c>
      <c r="D715" s="44">
        <v>6</v>
      </c>
      <c r="E715" s="44">
        <v>6</v>
      </c>
      <c r="F715" s="43">
        <v>12.2</v>
      </c>
      <c r="G715" s="43"/>
      <c r="H715"/>
    </row>
    <row r="716" spans="1:8" x14ac:dyDescent="0.2">
      <c r="A716" s="44" t="s">
        <v>40</v>
      </c>
      <c r="B716" s="44" t="s">
        <v>30</v>
      </c>
      <c r="C716" s="44">
        <v>1976</v>
      </c>
      <c r="D716" s="44">
        <v>6</v>
      </c>
      <c r="E716" s="44">
        <v>7</v>
      </c>
      <c r="F716" s="43">
        <v>21.6</v>
      </c>
      <c r="G716" s="43"/>
      <c r="H716"/>
    </row>
    <row r="717" spans="1:8" x14ac:dyDescent="0.2">
      <c r="A717" s="44" t="s">
        <v>40</v>
      </c>
      <c r="B717" s="44" t="s">
        <v>30</v>
      </c>
      <c r="C717" s="44">
        <v>1976</v>
      </c>
      <c r="D717" s="44">
        <v>6</v>
      </c>
      <c r="E717" s="44">
        <v>8</v>
      </c>
      <c r="F717" s="43">
        <v>15.6</v>
      </c>
      <c r="G717" s="43"/>
      <c r="H717"/>
    </row>
    <row r="718" spans="1:8" x14ac:dyDescent="0.2">
      <c r="A718" s="44" t="s">
        <v>40</v>
      </c>
      <c r="B718" s="44" t="s">
        <v>30</v>
      </c>
      <c r="C718" s="44">
        <v>1976</v>
      </c>
      <c r="D718" s="44">
        <v>6</v>
      </c>
      <c r="E718" s="44">
        <v>9</v>
      </c>
      <c r="F718" s="43">
        <v>13</v>
      </c>
      <c r="G718" s="43"/>
      <c r="H718"/>
    </row>
    <row r="719" spans="1:8" x14ac:dyDescent="0.2">
      <c r="A719" s="44" t="s">
        <v>40</v>
      </c>
      <c r="B719" s="44" t="s">
        <v>30</v>
      </c>
      <c r="C719" s="44">
        <v>1976</v>
      </c>
      <c r="D719" s="44">
        <v>6</v>
      </c>
      <c r="E719" s="44">
        <v>10</v>
      </c>
      <c r="F719" s="43">
        <v>15.1</v>
      </c>
      <c r="G719" s="43"/>
      <c r="H719"/>
    </row>
    <row r="720" spans="1:8" x14ac:dyDescent="0.2">
      <c r="A720" s="44" t="s">
        <v>40</v>
      </c>
      <c r="B720" s="44" t="s">
        <v>30</v>
      </c>
      <c r="C720" s="44">
        <v>1976</v>
      </c>
      <c r="D720" s="44">
        <v>6</v>
      </c>
      <c r="E720" s="44">
        <v>11</v>
      </c>
      <c r="F720" s="43">
        <v>22</v>
      </c>
      <c r="G720" s="43"/>
      <c r="H720"/>
    </row>
    <row r="721" spans="1:8" x14ac:dyDescent="0.2">
      <c r="A721" s="44" t="s">
        <v>40</v>
      </c>
      <c r="B721" s="44" t="s">
        <v>30</v>
      </c>
      <c r="C721" s="44">
        <v>1976</v>
      </c>
      <c r="D721" s="44">
        <v>6</v>
      </c>
      <c r="E721" s="44">
        <v>12</v>
      </c>
      <c r="F721" s="43">
        <v>8.9</v>
      </c>
      <c r="G721" s="43"/>
      <c r="H721"/>
    </row>
    <row r="722" spans="1:8" x14ac:dyDescent="0.2">
      <c r="A722" s="44" t="s">
        <v>40</v>
      </c>
      <c r="B722" s="44" t="s">
        <v>30</v>
      </c>
      <c r="C722" s="44">
        <v>1977</v>
      </c>
      <c r="D722" s="44">
        <v>1</v>
      </c>
      <c r="E722" s="44">
        <v>1</v>
      </c>
      <c r="F722" s="43">
        <v>21.7</v>
      </c>
      <c r="G722" s="43"/>
      <c r="H722"/>
    </row>
    <row r="723" spans="1:8" x14ac:dyDescent="0.2">
      <c r="A723" s="44" t="s">
        <v>40</v>
      </c>
      <c r="B723" s="44" t="s">
        <v>30</v>
      </c>
      <c r="C723" s="44">
        <v>1977</v>
      </c>
      <c r="D723" s="44">
        <v>1</v>
      </c>
      <c r="E723" s="44">
        <v>2</v>
      </c>
      <c r="F723" s="43">
        <v>16.3</v>
      </c>
      <c r="G723" s="43"/>
      <c r="H723"/>
    </row>
    <row r="724" spans="1:8" x14ac:dyDescent="0.2">
      <c r="A724" s="44" t="s">
        <v>40</v>
      </c>
      <c r="B724" s="44" t="s">
        <v>30</v>
      </c>
      <c r="C724" s="44">
        <v>1977</v>
      </c>
      <c r="D724" s="44">
        <v>1</v>
      </c>
      <c r="E724" s="44">
        <v>3</v>
      </c>
      <c r="F724" s="43">
        <v>18.399999999999999</v>
      </c>
      <c r="G724" s="43"/>
      <c r="H724"/>
    </row>
    <row r="725" spans="1:8" x14ac:dyDescent="0.2">
      <c r="A725" s="44" t="s">
        <v>40</v>
      </c>
      <c r="B725" s="44" t="s">
        <v>30</v>
      </c>
      <c r="C725" s="44">
        <v>1977</v>
      </c>
      <c r="D725" s="44">
        <v>1</v>
      </c>
      <c r="E725" s="44">
        <v>4</v>
      </c>
      <c r="F725" s="43">
        <v>21.9</v>
      </c>
      <c r="G725" s="43"/>
      <c r="H725"/>
    </row>
    <row r="726" spans="1:8" x14ac:dyDescent="0.2">
      <c r="A726" s="44" t="s">
        <v>40</v>
      </c>
      <c r="B726" s="44" t="s">
        <v>30</v>
      </c>
      <c r="C726" s="44">
        <v>1977</v>
      </c>
      <c r="D726" s="44">
        <v>1</v>
      </c>
      <c r="E726" s="44">
        <v>5</v>
      </c>
      <c r="F726" s="43">
        <v>16.5</v>
      </c>
      <c r="G726" s="43"/>
      <c r="H726"/>
    </row>
    <row r="727" spans="1:8" x14ac:dyDescent="0.2">
      <c r="A727" s="44" t="s">
        <v>40</v>
      </c>
      <c r="B727" s="44" t="s">
        <v>30</v>
      </c>
      <c r="C727" s="44">
        <v>1977</v>
      </c>
      <c r="D727" s="44">
        <v>1</v>
      </c>
      <c r="E727" s="44">
        <v>6</v>
      </c>
      <c r="F727" s="43">
        <v>17.399999999999999</v>
      </c>
      <c r="G727" s="43"/>
      <c r="H727"/>
    </row>
    <row r="728" spans="1:8" x14ac:dyDescent="0.2">
      <c r="A728" s="44" t="s">
        <v>40</v>
      </c>
      <c r="B728" s="44" t="s">
        <v>30</v>
      </c>
      <c r="C728" s="44">
        <v>1977</v>
      </c>
      <c r="D728" s="44">
        <v>1</v>
      </c>
      <c r="E728" s="44">
        <v>7</v>
      </c>
      <c r="F728" s="43">
        <v>20.5</v>
      </c>
      <c r="G728" s="43"/>
      <c r="H728"/>
    </row>
    <row r="729" spans="1:8" x14ac:dyDescent="0.2">
      <c r="A729" s="44" t="s">
        <v>40</v>
      </c>
      <c r="B729" s="44" t="s">
        <v>30</v>
      </c>
      <c r="C729" s="44">
        <v>1977</v>
      </c>
      <c r="D729" s="44">
        <v>1</v>
      </c>
      <c r="E729" s="44">
        <v>8</v>
      </c>
      <c r="F729" s="43">
        <v>18.8</v>
      </c>
      <c r="G729" s="43"/>
      <c r="H729"/>
    </row>
    <row r="730" spans="1:8" x14ac:dyDescent="0.2">
      <c r="A730" s="44" t="s">
        <v>40</v>
      </c>
      <c r="B730" s="44" t="s">
        <v>30</v>
      </c>
      <c r="C730" s="44">
        <v>1977</v>
      </c>
      <c r="D730" s="44">
        <v>1</v>
      </c>
      <c r="E730" s="44">
        <v>9</v>
      </c>
      <c r="F730" s="43">
        <v>17.2</v>
      </c>
      <c r="G730" s="43"/>
      <c r="H730"/>
    </row>
    <row r="731" spans="1:8" x14ac:dyDescent="0.2">
      <c r="A731" s="44" t="s">
        <v>40</v>
      </c>
      <c r="B731" s="44" t="s">
        <v>30</v>
      </c>
      <c r="C731" s="44">
        <v>1977</v>
      </c>
      <c r="D731" s="44">
        <v>1</v>
      </c>
      <c r="E731" s="44">
        <v>10</v>
      </c>
      <c r="F731" s="43">
        <v>21.8</v>
      </c>
      <c r="G731" s="43"/>
      <c r="H731"/>
    </row>
    <row r="732" spans="1:8" x14ac:dyDescent="0.2">
      <c r="A732" s="44" t="s">
        <v>40</v>
      </c>
      <c r="B732" s="44" t="s">
        <v>30</v>
      </c>
      <c r="C732" s="44">
        <v>1977</v>
      </c>
      <c r="D732" s="44">
        <v>1</v>
      </c>
      <c r="E732" s="44">
        <v>11</v>
      </c>
      <c r="F732" s="43">
        <v>19.399999999999999</v>
      </c>
      <c r="G732" s="43"/>
      <c r="H732"/>
    </row>
    <row r="733" spans="1:8" x14ac:dyDescent="0.2">
      <c r="A733" s="44" t="s">
        <v>40</v>
      </c>
      <c r="B733" s="44" t="s">
        <v>30</v>
      </c>
      <c r="C733" s="44">
        <v>1977</v>
      </c>
      <c r="D733" s="44">
        <v>1</v>
      </c>
      <c r="E733" s="44">
        <v>12</v>
      </c>
      <c r="F733" s="43">
        <v>20.8</v>
      </c>
      <c r="G733" s="43"/>
      <c r="H733"/>
    </row>
    <row r="734" spans="1:8" x14ac:dyDescent="0.2">
      <c r="A734" s="44" t="s">
        <v>40</v>
      </c>
      <c r="B734" s="44" t="s">
        <v>30</v>
      </c>
      <c r="C734" s="44">
        <v>1977</v>
      </c>
      <c r="D734" s="44">
        <v>2</v>
      </c>
      <c r="E734" s="44">
        <v>1</v>
      </c>
      <c r="F734" s="43">
        <v>17</v>
      </c>
      <c r="G734" s="43"/>
      <c r="H734"/>
    </row>
    <row r="735" spans="1:8" x14ac:dyDescent="0.2">
      <c r="A735" s="44" t="s">
        <v>40</v>
      </c>
      <c r="B735" s="44" t="s">
        <v>30</v>
      </c>
      <c r="C735" s="44">
        <v>1977</v>
      </c>
      <c r="D735" s="44">
        <v>2</v>
      </c>
      <c r="E735" s="44">
        <v>2</v>
      </c>
      <c r="F735" s="43">
        <v>19</v>
      </c>
      <c r="G735" s="43"/>
      <c r="H735"/>
    </row>
    <row r="736" spans="1:8" x14ac:dyDescent="0.2">
      <c r="A736" s="44" t="s">
        <v>40</v>
      </c>
      <c r="B736" s="44" t="s">
        <v>30</v>
      </c>
      <c r="C736" s="44">
        <v>1977</v>
      </c>
      <c r="D736" s="44">
        <v>2</v>
      </c>
      <c r="E736" s="44">
        <v>3</v>
      </c>
      <c r="F736" s="43">
        <v>14</v>
      </c>
      <c r="G736" s="43"/>
      <c r="H736"/>
    </row>
    <row r="737" spans="1:8" x14ac:dyDescent="0.2">
      <c r="A737" s="44" t="s">
        <v>40</v>
      </c>
      <c r="B737" s="44" t="s">
        <v>30</v>
      </c>
      <c r="C737" s="44">
        <v>1977</v>
      </c>
      <c r="D737" s="44">
        <v>2</v>
      </c>
      <c r="E737" s="44">
        <v>4</v>
      </c>
      <c r="F737" s="43">
        <v>20.100000000000001</v>
      </c>
      <c r="G737" s="43"/>
      <c r="H737"/>
    </row>
    <row r="738" spans="1:8" x14ac:dyDescent="0.2">
      <c r="A738" s="44" t="s">
        <v>40</v>
      </c>
      <c r="B738" s="44" t="s">
        <v>30</v>
      </c>
      <c r="C738" s="44">
        <v>1977</v>
      </c>
      <c r="D738" s="44">
        <v>2</v>
      </c>
      <c r="E738" s="44">
        <v>5</v>
      </c>
      <c r="F738" s="43">
        <v>19.100000000000001</v>
      </c>
      <c r="G738" s="43"/>
      <c r="H738"/>
    </row>
    <row r="739" spans="1:8" x14ac:dyDescent="0.2">
      <c r="A739" s="44" t="s">
        <v>40</v>
      </c>
      <c r="B739" s="44" t="s">
        <v>30</v>
      </c>
      <c r="C739" s="44">
        <v>1977</v>
      </c>
      <c r="D739" s="44">
        <v>2</v>
      </c>
      <c r="E739" s="44">
        <v>6</v>
      </c>
      <c r="F739" s="43">
        <v>16.899999999999999</v>
      </c>
      <c r="G739" s="43"/>
      <c r="H739"/>
    </row>
    <row r="740" spans="1:8" x14ac:dyDescent="0.2">
      <c r="A740" s="44" t="s">
        <v>40</v>
      </c>
      <c r="B740" s="44" t="s">
        <v>30</v>
      </c>
      <c r="C740" s="44">
        <v>1977</v>
      </c>
      <c r="D740" s="44">
        <v>2</v>
      </c>
      <c r="E740" s="44">
        <v>7</v>
      </c>
      <c r="F740" s="43">
        <v>22.1</v>
      </c>
      <c r="G740" s="43"/>
      <c r="H740"/>
    </row>
    <row r="741" spans="1:8" x14ac:dyDescent="0.2">
      <c r="A741" s="44" t="s">
        <v>40</v>
      </c>
      <c r="B741" s="44" t="s">
        <v>30</v>
      </c>
      <c r="C741" s="44">
        <v>1977</v>
      </c>
      <c r="D741" s="44">
        <v>2</v>
      </c>
      <c r="E741" s="44">
        <v>8</v>
      </c>
      <c r="F741" s="43">
        <v>9</v>
      </c>
      <c r="G741" s="43"/>
      <c r="H741"/>
    </row>
    <row r="742" spans="1:8" x14ac:dyDescent="0.2">
      <c r="A742" s="44" t="s">
        <v>40</v>
      </c>
      <c r="B742" s="44" t="s">
        <v>30</v>
      </c>
      <c r="C742" s="44">
        <v>1977</v>
      </c>
      <c r="D742" s="44">
        <v>2</v>
      </c>
      <c r="E742" s="44">
        <v>9</v>
      </c>
      <c r="F742" s="43">
        <v>17.399999999999999</v>
      </c>
      <c r="G742" s="43"/>
      <c r="H742"/>
    </row>
    <row r="743" spans="1:8" x14ac:dyDescent="0.2">
      <c r="A743" s="44" t="s">
        <v>40</v>
      </c>
      <c r="B743" s="44" t="s">
        <v>30</v>
      </c>
      <c r="C743" s="44">
        <v>1977</v>
      </c>
      <c r="D743" s="44">
        <v>2</v>
      </c>
      <c r="E743" s="44">
        <v>10</v>
      </c>
      <c r="F743" s="43">
        <v>20.8</v>
      </c>
      <c r="G743" s="43"/>
      <c r="H743"/>
    </row>
    <row r="744" spans="1:8" x14ac:dyDescent="0.2">
      <c r="A744" s="44" t="s">
        <v>40</v>
      </c>
      <c r="B744" s="44" t="s">
        <v>30</v>
      </c>
      <c r="C744" s="44">
        <v>1977</v>
      </c>
      <c r="D744" s="44">
        <v>2</v>
      </c>
      <c r="E744" s="44">
        <v>11</v>
      </c>
      <c r="F744" s="43">
        <v>20.3</v>
      </c>
      <c r="G744" s="43"/>
      <c r="H744"/>
    </row>
    <row r="745" spans="1:8" x14ac:dyDescent="0.2">
      <c r="A745" s="44" t="s">
        <v>40</v>
      </c>
      <c r="B745" s="44" t="s">
        <v>30</v>
      </c>
      <c r="C745" s="44">
        <v>1977</v>
      </c>
      <c r="D745" s="44">
        <v>2</v>
      </c>
      <c r="E745" s="44">
        <v>12</v>
      </c>
      <c r="F745" s="43">
        <v>17.2</v>
      </c>
      <c r="G745" s="43"/>
      <c r="H745"/>
    </row>
    <row r="746" spans="1:8" x14ac:dyDescent="0.2">
      <c r="A746" s="44" t="s">
        <v>40</v>
      </c>
      <c r="B746" s="44" t="s">
        <v>30</v>
      </c>
      <c r="C746" s="44">
        <v>1977</v>
      </c>
      <c r="D746" s="44">
        <v>3</v>
      </c>
      <c r="E746" s="44">
        <v>1</v>
      </c>
      <c r="F746" s="43">
        <v>18.899999999999999</v>
      </c>
      <c r="G746" s="43"/>
      <c r="H746"/>
    </row>
    <row r="747" spans="1:8" x14ac:dyDescent="0.2">
      <c r="A747" s="44" t="s">
        <v>40</v>
      </c>
      <c r="B747" s="44" t="s">
        <v>30</v>
      </c>
      <c r="C747" s="44">
        <v>1977</v>
      </c>
      <c r="D747" s="44">
        <v>3</v>
      </c>
      <c r="E747" s="44">
        <v>2</v>
      </c>
      <c r="F747" s="43">
        <v>16.600000000000001</v>
      </c>
      <c r="G747" s="43"/>
      <c r="H747"/>
    </row>
    <row r="748" spans="1:8" x14ac:dyDescent="0.2">
      <c r="A748" s="44" t="s">
        <v>40</v>
      </c>
      <c r="B748" s="44" t="s">
        <v>30</v>
      </c>
      <c r="C748" s="44">
        <v>1977</v>
      </c>
      <c r="D748" s="44">
        <v>3</v>
      </c>
      <c r="E748" s="44">
        <v>3</v>
      </c>
      <c r="F748" s="43">
        <v>21</v>
      </c>
      <c r="G748" s="43"/>
      <c r="H748"/>
    </row>
    <row r="749" spans="1:8" x14ac:dyDescent="0.2">
      <c r="A749" s="44" t="s">
        <v>40</v>
      </c>
      <c r="B749" s="44" t="s">
        <v>30</v>
      </c>
      <c r="C749" s="44">
        <v>1977</v>
      </c>
      <c r="D749" s="44">
        <v>3</v>
      </c>
      <c r="E749" s="44">
        <v>4</v>
      </c>
      <c r="F749" s="43">
        <v>20.9</v>
      </c>
      <c r="G749" s="43"/>
      <c r="H749"/>
    </row>
    <row r="750" spans="1:8" x14ac:dyDescent="0.2">
      <c r="A750" s="44" t="s">
        <v>40</v>
      </c>
      <c r="B750" s="44" t="s">
        <v>30</v>
      </c>
      <c r="C750" s="44">
        <v>1977</v>
      </c>
      <c r="D750" s="44">
        <v>3</v>
      </c>
      <c r="E750" s="44">
        <v>5</v>
      </c>
      <c r="F750" s="43">
        <v>16.399999999999999</v>
      </c>
      <c r="G750" s="43"/>
      <c r="H750"/>
    </row>
    <row r="751" spans="1:8" x14ac:dyDescent="0.2">
      <c r="A751" s="44" t="s">
        <v>40</v>
      </c>
      <c r="B751" s="44" t="s">
        <v>30</v>
      </c>
      <c r="C751" s="44">
        <v>1977</v>
      </c>
      <c r="D751" s="44">
        <v>3</v>
      </c>
      <c r="E751" s="44">
        <v>6</v>
      </c>
      <c r="F751" s="43">
        <v>13.8</v>
      </c>
      <c r="G751" s="43"/>
      <c r="H751"/>
    </row>
    <row r="752" spans="1:8" x14ac:dyDescent="0.2">
      <c r="A752" s="44" t="s">
        <v>40</v>
      </c>
      <c r="B752" s="44" t="s">
        <v>30</v>
      </c>
      <c r="C752" s="44">
        <v>1977</v>
      </c>
      <c r="D752" s="44">
        <v>3</v>
      </c>
      <c r="E752" s="44">
        <v>7</v>
      </c>
      <c r="F752" s="43">
        <v>14.2</v>
      </c>
      <c r="G752" s="43"/>
      <c r="H752"/>
    </row>
    <row r="753" spans="1:8" x14ac:dyDescent="0.2">
      <c r="A753" s="44" t="s">
        <v>40</v>
      </c>
      <c r="B753" s="44" t="s">
        <v>30</v>
      </c>
      <c r="C753" s="44">
        <v>1977</v>
      </c>
      <c r="D753" s="44">
        <v>3</v>
      </c>
      <c r="E753" s="44">
        <v>8</v>
      </c>
      <c r="F753" s="43">
        <v>9.8000000000000007</v>
      </c>
      <c r="G753" s="43"/>
      <c r="H753"/>
    </row>
    <row r="754" spans="1:8" x14ac:dyDescent="0.2">
      <c r="A754" s="44" t="s">
        <v>40</v>
      </c>
      <c r="B754" s="44" t="s">
        <v>30</v>
      </c>
      <c r="C754" s="44">
        <v>1977</v>
      </c>
      <c r="D754" s="44">
        <v>3</v>
      </c>
      <c r="E754" s="44">
        <v>9</v>
      </c>
      <c r="F754" s="43">
        <v>16.899999999999999</v>
      </c>
      <c r="G754" s="43"/>
      <c r="H754"/>
    </row>
    <row r="755" spans="1:8" x14ac:dyDescent="0.2">
      <c r="A755" s="44" t="s">
        <v>40</v>
      </c>
      <c r="B755" s="44" t="s">
        <v>30</v>
      </c>
      <c r="C755" s="44">
        <v>1977</v>
      </c>
      <c r="D755" s="44">
        <v>3</v>
      </c>
      <c r="E755" s="44">
        <v>10</v>
      </c>
      <c r="F755" s="43">
        <v>19.7</v>
      </c>
      <c r="G755" s="43"/>
      <c r="H755"/>
    </row>
    <row r="756" spans="1:8" x14ac:dyDescent="0.2">
      <c r="A756" s="44" t="s">
        <v>40</v>
      </c>
      <c r="B756" s="44" t="s">
        <v>30</v>
      </c>
      <c r="C756" s="44">
        <v>1977</v>
      </c>
      <c r="D756" s="44">
        <v>3</v>
      </c>
      <c r="E756" s="44">
        <v>11</v>
      </c>
      <c r="F756" s="43">
        <v>18.2</v>
      </c>
      <c r="G756" s="43"/>
      <c r="H756"/>
    </row>
    <row r="757" spans="1:8" x14ac:dyDescent="0.2">
      <c r="A757" s="44" t="s">
        <v>40</v>
      </c>
      <c r="B757" s="44" t="s">
        <v>30</v>
      </c>
      <c r="C757" s="44">
        <v>1977</v>
      </c>
      <c r="D757" s="44">
        <v>3</v>
      </c>
      <c r="E757" s="44">
        <v>12</v>
      </c>
      <c r="F757" s="43">
        <v>17.600000000000001</v>
      </c>
      <c r="G757" s="43"/>
      <c r="H757"/>
    </row>
    <row r="758" spans="1:8" x14ac:dyDescent="0.2">
      <c r="A758" s="44" t="s">
        <v>40</v>
      </c>
      <c r="B758" s="44" t="s">
        <v>30</v>
      </c>
      <c r="C758" s="44">
        <v>1977</v>
      </c>
      <c r="D758" s="44">
        <v>4</v>
      </c>
      <c r="E758" s="44">
        <v>1</v>
      </c>
      <c r="F758" s="43">
        <v>14.7</v>
      </c>
      <c r="G758" s="43"/>
      <c r="H758"/>
    </row>
    <row r="759" spans="1:8" x14ac:dyDescent="0.2">
      <c r="A759" s="44" t="s">
        <v>40</v>
      </c>
      <c r="B759" s="44" t="s">
        <v>30</v>
      </c>
      <c r="C759" s="44">
        <v>1977</v>
      </c>
      <c r="D759" s="44">
        <v>4</v>
      </c>
      <c r="E759" s="44">
        <v>2</v>
      </c>
      <c r="F759" s="43">
        <v>16.5</v>
      </c>
      <c r="G759" s="43"/>
      <c r="H759"/>
    </row>
    <row r="760" spans="1:8" x14ac:dyDescent="0.2">
      <c r="A760" s="44" t="s">
        <v>40</v>
      </c>
      <c r="B760" s="44" t="s">
        <v>30</v>
      </c>
      <c r="C760" s="44">
        <v>1977</v>
      </c>
      <c r="D760" s="44">
        <v>4</v>
      </c>
      <c r="E760" s="44">
        <v>3</v>
      </c>
      <c r="F760" s="43">
        <v>12.4</v>
      </c>
      <c r="G760" s="43"/>
      <c r="H760"/>
    </row>
    <row r="761" spans="1:8" x14ac:dyDescent="0.2">
      <c r="A761" s="44" t="s">
        <v>40</v>
      </c>
      <c r="B761" s="44" t="s">
        <v>30</v>
      </c>
      <c r="C761" s="44">
        <v>1977</v>
      </c>
      <c r="D761" s="44">
        <v>4</v>
      </c>
      <c r="E761" s="44">
        <v>4</v>
      </c>
      <c r="F761" s="43">
        <v>18</v>
      </c>
      <c r="G761" s="43"/>
      <c r="H761"/>
    </row>
    <row r="762" spans="1:8" x14ac:dyDescent="0.2">
      <c r="A762" s="44" t="s">
        <v>40</v>
      </c>
      <c r="B762" s="44" t="s">
        <v>30</v>
      </c>
      <c r="C762" s="44">
        <v>1977</v>
      </c>
      <c r="D762" s="44">
        <v>4</v>
      </c>
      <c r="E762" s="44">
        <v>5</v>
      </c>
      <c r="F762" s="43">
        <v>14.7</v>
      </c>
      <c r="G762" s="43"/>
      <c r="H762"/>
    </row>
    <row r="763" spans="1:8" x14ac:dyDescent="0.2">
      <c r="A763" s="44" t="s">
        <v>40</v>
      </c>
      <c r="B763" s="44" t="s">
        <v>30</v>
      </c>
      <c r="C763" s="44">
        <v>1977</v>
      </c>
      <c r="D763" s="44">
        <v>4</v>
      </c>
      <c r="E763" s="44">
        <v>6</v>
      </c>
      <c r="F763" s="43">
        <v>22.1</v>
      </c>
      <c r="G763" s="43"/>
      <c r="H763"/>
    </row>
    <row r="764" spans="1:8" x14ac:dyDescent="0.2">
      <c r="A764" s="44" t="s">
        <v>40</v>
      </c>
      <c r="B764" s="44" t="s">
        <v>30</v>
      </c>
      <c r="C764" s="44">
        <v>1977</v>
      </c>
      <c r="D764" s="44">
        <v>4</v>
      </c>
      <c r="E764" s="44">
        <v>7</v>
      </c>
      <c r="F764" s="43">
        <v>16.3</v>
      </c>
      <c r="G764" s="43"/>
      <c r="H764"/>
    </row>
    <row r="765" spans="1:8" x14ac:dyDescent="0.2">
      <c r="A765" s="44" t="s">
        <v>40</v>
      </c>
      <c r="B765" s="44" t="s">
        <v>30</v>
      </c>
      <c r="C765" s="44">
        <v>1977</v>
      </c>
      <c r="D765" s="44">
        <v>4</v>
      </c>
      <c r="E765" s="44">
        <v>8</v>
      </c>
      <c r="F765" s="43">
        <v>13.5</v>
      </c>
      <c r="G765" s="43"/>
      <c r="H765"/>
    </row>
    <row r="766" spans="1:8" x14ac:dyDescent="0.2">
      <c r="A766" s="44" t="s">
        <v>40</v>
      </c>
      <c r="B766" s="44" t="s">
        <v>30</v>
      </c>
      <c r="C766" s="44">
        <v>1977</v>
      </c>
      <c r="D766" s="44">
        <v>4</v>
      </c>
      <c r="E766" s="44">
        <v>9</v>
      </c>
      <c r="F766" s="43">
        <v>19.100000000000001</v>
      </c>
      <c r="G766" s="43"/>
      <c r="H766"/>
    </row>
    <row r="767" spans="1:8" x14ac:dyDescent="0.2">
      <c r="A767" s="44" t="s">
        <v>40</v>
      </c>
      <c r="B767" s="44" t="s">
        <v>30</v>
      </c>
      <c r="C767" s="44">
        <v>1977</v>
      </c>
      <c r="D767" s="44">
        <v>4</v>
      </c>
      <c r="E767" s="44">
        <v>10</v>
      </c>
      <c r="F767" s="43">
        <v>18.899999999999999</v>
      </c>
      <c r="G767" s="43"/>
      <c r="H767"/>
    </row>
    <row r="768" spans="1:8" x14ac:dyDescent="0.2">
      <c r="A768" s="44" t="s">
        <v>40</v>
      </c>
      <c r="B768" s="44" t="s">
        <v>30</v>
      </c>
      <c r="C768" s="44">
        <v>1977</v>
      </c>
      <c r="D768" s="44">
        <v>4</v>
      </c>
      <c r="E768" s="44">
        <v>11</v>
      </c>
      <c r="F768" s="43">
        <v>13.5</v>
      </c>
      <c r="G768" s="43"/>
      <c r="H768"/>
    </row>
    <row r="769" spans="1:8" x14ac:dyDescent="0.2">
      <c r="A769" s="44" t="s">
        <v>40</v>
      </c>
      <c r="B769" s="44" t="s">
        <v>30</v>
      </c>
      <c r="C769" s="44">
        <v>1977</v>
      </c>
      <c r="D769" s="44">
        <v>4</v>
      </c>
      <c r="E769" s="44">
        <v>12</v>
      </c>
      <c r="F769" s="43">
        <v>14.6</v>
      </c>
      <c r="G769" s="43"/>
      <c r="H769"/>
    </row>
    <row r="770" spans="1:8" x14ac:dyDescent="0.2">
      <c r="A770" s="44" t="s">
        <v>40</v>
      </c>
      <c r="B770" s="44" t="s">
        <v>30</v>
      </c>
      <c r="C770" s="44">
        <v>1977</v>
      </c>
      <c r="D770" s="44">
        <v>5</v>
      </c>
      <c r="E770" s="44">
        <v>1</v>
      </c>
      <c r="F770" s="43">
        <v>15.7</v>
      </c>
      <c r="G770" s="43"/>
      <c r="H770"/>
    </row>
    <row r="771" spans="1:8" x14ac:dyDescent="0.2">
      <c r="A771" s="44" t="s">
        <v>40</v>
      </c>
      <c r="B771" s="44" t="s">
        <v>30</v>
      </c>
      <c r="C771" s="44">
        <v>1977</v>
      </c>
      <c r="D771" s="44">
        <v>5</v>
      </c>
      <c r="E771" s="44">
        <v>2</v>
      </c>
      <c r="F771" s="43">
        <v>29.4</v>
      </c>
      <c r="G771" s="43"/>
      <c r="H771"/>
    </row>
    <row r="772" spans="1:8" x14ac:dyDescent="0.2">
      <c r="A772" s="44" t="s">
        <v>40</v>
      </c>
      <c r="B772" s="44" t="s">
        <v>30</v>
      </c>
      <c r="C772" s="44">
        <v>1977</v>
      </c>
      <c r="D772" s="44">
        <v>5</v>
      </c>
      <c r="E772" s="44">
        <v>3</v>
      </c>
      <c r="F772" s="43">
        <v>25.1</v>
      </c>
      <c r="G772" s="43"/>
      <c r="H772"/>
    </row>
    <row r="773" spans="1:8" x14ac:dyDescent="0.2">
      <c r="A773" s="44" t="s">
        <v>40</v>
      </c>
      <c r="B773" s="44" t="s">
        <v>30</v>
      </c>
      <c r="C773" s="44">
        <v>1977</v>
      </c>
      <c r="D773" s="44">
        <v>5</v>
      </c>
      <c r="E773" s="44">
        <v>4</v>
      </c>
      <c r="F773" s="43">
        <v>29.6</v>
      </c>
      <c r="G773" s="43"/>
      <c r="H773"/>
    </row>
    <row r="774" spans="1:8" x14ac:dyDescent="0.2">
      <c r="A774" s="44" t="s">
        <v>40</v>
      </c>
      <c r="B774" s="44" t="s">
        <v>30</v>
      </c>
      <c r="C774" s="44">
        <v>1977</v>
      </c>
      <c r="D774" s="44">
        <v>5</v>
      </c>
      <c r="E774" s="44">
        <v>5</v>
      </c>
      <c r="F774" s="43">
        <v>14.7</v>
      </c>
      <c r="G774" s="43"/>
      <c r="H774"/>
    </row>
    <row r="775" spans="1:8" x14ac:dyDescent="0.2">
      <c r="A775" s="44" t="s">
        <v>40</v>
      </c>
      <c r="B775" s="44" t="s">
        <v>30</v>
      </c>
      <c r="C775" s="44">
        <v>1977</v>
      </c>
      <c r="D775" s="44">
        <v>5</v>
      </c>
      <c r="E775" s="44">
        <v>6</v>
      </c>
      <c r="F775" s="43">
        <v>13.9</v>
      </c>
      <c r="G775" s="43"/>
      <c r="H775"/>
    </row>
    <row r="776" spans="1:8" x14ac:dyDescent="0.2">
      <c r="A776" s="44" t="s">
        <v>40</v>
      </c>
      <c r="B776" s="44" t="s">
        <v>30</v>
      </c>
      <c r="C776" s="44">
        <v>1977</v>
      </c>
      <c r="D776" s="44">
        <v>5</v>
      </c>
      <c r="E776" s="44">
        <v>7</v>
      </c>
      <c r="F776" s="43">
        <v>12.8</v>
      </c>
      <c r="G776" s="43"/>
      <c r="H776"/>
    </row>
    <row r="777" spans="1:8" x14ac:dyDescent="0.2">
      <c r="A777" s="44" t="s">
        <v>40</v>
      </c>
      <c r="B777" s="44" t="s">
        <v>30</v>
      </c>
      <c r="C777" s="44">
        <v>1977</v>
      </c>
      <c r="D777" s="44">
        <v>5</v>
      </c>
      <c r="E777" s="44">
        <v>8</v>
      </c>
      <c r="F777" s="43">
        <v>14.1</v>
      </c>
      <c r="G777" s="43"/>
      <c r="H777"/>
    </row>
    <row r="778" spans="1:8" x14ac:dyDescent="0.2">
      <c r="A778" s="44" t="s">
        <v>40</v>
      </c>
      <c r="B778" s="44" t="s">
        <v>30</v>
      </c>
      <c r="C778" s="44">
        <v>1977</v>
      </c>
      <c r="D778" s="44">
        <v>5</v>
      </c>
      <c r="E778" s="44">
        <v>9</v>
      </c>
      <c r="F778" s="43">
        <v>15.7</v>
      </c>
      <c r="G778" s="43"/>
      <c r="H778"/>
    </row>
    <row r="779" spans="1:8" x14ac:dyDescent="0.2">
      <c r="A779" s="44" t="s">
        <v>40</v>
      </c>
      <c r="B779" s="44" t="s">
        <v>30</v>
      </c>
      <c r="C779" s="44">
        <v>1977</v>
      </c>
      <c r="D779" s="44">
        <v>5</v>
      </c>
      <c r="E779" s="44">
        <v>10</v>
      </c>
      <c r="F779" s="43">
        <v>17.600000000000001</v>
      </c>
      <c r="G779" s="43"/>
      <c r="H779"/>
    </row>
    <row r="780" spans="1:8" x14ac:dyDescent="0.2">
      <c r="A780" s="44" t="s">
        <v>40</v>
      </c>
      <c r="B780" s="44" t="s">
        <v>30</v>
      </c>
      <c r="C780" s="44">
        <v>1977</v>
      </c>
      <c r="D780" s="44">
        <v>5</v>
      </c>
      <c r="E780" s="44">
        <v>11</v>
      </c>
      <c r="F780" s="43">
        <v>24.1</v>
      </c>
      <c r="G780" s="43"/>
      <c r="H780"/>
    </row>
    <row r="781" spans="1:8" x14ac:dyDescent="0.2">
      <c r="A781" s="44" t="s">
        <v>40</v>
      </c>
      <c r="B781" s="44" t="s">
        <v>30</v>
      </c>
      <c r="C781" s="44">
        <v>1977</v>
      </c>
      <c r="D781" s="44">
        <v>5</v>
      </c>
      <c r="E781" s="44">
        <v>12</v>
      </c>
      <c r="F781" s="43">
        <v>12</v>
      </c>
      <c r="G781" s="43"/>
      <c r="H781"/>
    </row>
    <row r="782" spans="1:8" x14ac:dyDescent="0.2">
      <c r="A782" s="44" t="s">
        <v>40</v>
      </c>
      <c r="B782" s="44" t="s">
        <v>30</v>
      </c>
      <c r="C782" s="44">
        <v>1977</v>
      </c>
      <c r="D782" s="44">
        <v>6</v>
      </c>
      <c r="E782" s="44">
        <v>1</v>
      </c>
      <c r="F782" s="43">
        <v>20.7</v>
      </c>
      <c r="G782" s="43"/>
      <c r="H782"/>
    </row>
    <row r="783" spans="1:8" x14ac:dyDescent="0.2">
      <c r="A783" s="44" t="s">
        <v>40</v>
      </c>
      <c r="B783" s="44" t="s">
        <v>30</v>
      </c>
      <c r="C783" s="44">
        <v>1977</v>
      </c>
      <c r="D783" s="44">
        <v>6</v>
      </c>
      <c r="E783" s="44">
        <v>2</v>
      </c>
      <c r="F783" s="43">
        <v>14.7</v>
      </c>
      <c r="G783" s="43"/>
      <c r="H783"/>
    </row>
    <row r="784" spans="1:8" x14ac:dyDescent="0.2">
      <c r="A784" s="44" t="s">
        <v>40</v>
      </c>
      <c r="B784" s="44" t="s">
        <v>30</v>
      </c>
      <c r="C784" s="44">
        <v>1977</v>
      </c>
      <c r="D784" s="44">
        <v>6</v>
      </c>
      <c r="E784" s="44">
        <v>3</v>
      </c>
      <c r="F784" s="43">
        <v>23.3</v>
      </c>
      <c r="G784" s="43"/>
      <c r="H784"/>
    </row>
    <row r="785" spans="1:8" x14ac:dyDescent="0.2">
      <c r="A785" s="44" t="s">
        <v>40</v>
      </c>
      <c r="B785" s="44" t="s">
        <v>30</v>
      </c>
      <c r="C785" s="44">
        <v>1977</v>
      </c>
      <c r="D785" s="44">
        <v>6</v>
      </c>
      <c r="E785" s="44">
        <v>4</v>
      </c>
      <c r="F785" s="43">
        <v>26.9</v>
      </c>
      <c r="G785" s="43"/>
      <c r="H785"/>
    </row>
    <row r="786" spans="1:8" x14ac:dyDescent="0.2">
      <c r="A786" s="44" t="s">
        <v>40</v>
      </c>
      <c r="B786" s="44" t="s">
        <v>30</v>
      </c>
      <c r="C786" s="44">
        <v>1977</v>
      </c>
      <c r="D786" s="44">
        <v>6</v>
      </c>
      <c r="E786" s="44">
        <v>5</v>
      </c>
      <c r="F786" s="43">
        <v>14.4</v>
      </c>
      <c r="G786" s="43"/>
      <c r="H786"/>
    </row>
    <row r="787" spans="1:8" x14ac:dyDescent="0.2">
      <c r="A787" s="44" t="s">
        <v>40</v>
      </c>
      <c r="B787" s="44" t="s">
        <v>30</v>
      </c>
      <c r="C787" s="44">
        <v>1977</v>
      </c>
      <c r="D787" s="44">
        <v>6</v>
      </c>
      <c r="E787" s="44">
        <v>6</v>
      </c>
      <c r="F787" s="43">
        <v>12.6</v>
      </c>
      <c r="G787" s="43"/>
      <c r="H787"/>
    </row>
    <row r="788" spans="1:8" x14ac:dyDescent="0.2">
      <c r="A788" s="44" t="s">
        <v>40</v>
      </c>
      <c r="B788" s="44" t="s">
        <v>30</v>
      </c>
      <c r="C788" s="44">
        <v>1977</v>
      </c>
      <c r="D788" s="44">
        <v>6</v>
      </c>
      <c r="E788" s="44">
        <v>7</v>
      </c>
      <c r="F788" s="43">
        <v>14.7</v>
      </c>
      <c r="G788" s="43"/>
      <c r="H788"/>
    </row>
    <row r="789" spans="1:8" x14ac:dyDescent="0.2">
      <c r="A789" s="44" t="s">
        <v>40</v>
      </c>
      <c r="B789" s="44" t="s">
        <v>30</v>
      </c>
      <c r="C789" s="44">
        <v>1977</v>
      </c>
      <c r="D789" s="44">
        <v>6</v>
      </c>
      <c r="E789" s="44">
        <v>8</v>
      </c>
      <c r="F789" s="43">
        <v>14.1</v>
      </c>
      <c r="G789" s="43"/>
      <c r="H789"/>
    </row>
    <row r="790" spans="1:8" x14ac:dyDescent="0.2">
      <c r="A790" s="44" t="s">
        <v>40</v>
      </c>
      <c r="B790" s="44" t="s">
        <v>30</v>
      </c>
      <c r="C790" s="44">
        <v>1977</v>
      </c>
      <c r="D790" s="44">
        <v>6</v>
      </c>
      <c r="E790" s="44">
        <v>9</v>
      </c>
      <c r="F790" s="43">
        <v>15.8</v>
      </c>
      <c r="G790" s="43"/>
      <c r="H790"/>
    </row>
    <row r="791" spans="1:8" x14ac:dyDescent="0.2">
      <c r="A791" s="44" t="s">
        <v>40</v>
      </c>
      <c r="B791" s="44" t="s">
        <v>30</v>
      </c>
      <c r="C791" s="44">
        <v>1977</v>
      </c>
      <c r="D791" s="44">
        <v>6</v>
      </c>
      <c r="E791" s="44">
        <v>10</v>
      </c>
      <c r="F791" s="43">
        <v>13.9</v>
      </c>
      <c r="G791" s="43"/>
      <c r="H791"/>
    </row>
    <row r="792" spans="1:8" x14ac:dyDescent="0.2">
      <c r="A792" s="44" t="s">
        <v>40</v>
      </c>
      <c r="B792" s="44" t="s">
        <v>30</v>
      </c>
      <c r="C792" s="44">
        <v>1977</v>
      </c>
      <c r="D792" s="44">
        <v>6</v>
      </c>
      <c r="E792" s="44">
        <v>11</v>
      </c>
      <c r="F792" s="43">
        <v>16.5</v>
      </c>
      <c r="G792" s="43"/>
      <c r="H792"/>
    </row>
    <row r="793" spans="1:8" x14ac:dyDescent="0.2">
      <c r="A793" s="44" t="s">
        <v>40</v>
      </c>
      <c r="B793" s="44" t="s">
        <v>30</v>
      </c>
      <c r="C793" s="44">
        <v>1977</v>
      </c>
      <c r="D793" s="44">
        <v>6</v>
      </c>
      <c r="E793" s="44">
        <v>12</v>
      </c>
      <c r="F793" s="43">
        <v>14.7</v>
      </c>
      <c r="G793" s="43"/>
      <c r="H793"/>
    </row>
    <row r="794" spans="1:8" x14ac:dyDescent="0.2">
      <c r="A794" s="44" t="s">
        <v>40</v>
      </c>
      <c r="B794" s="44" t="s">
        <v>30</v>
      </c>
      <c r="C794" s="44">
        <v>1978</v>
      </c>
      <c r="D794" s="44">
        <v>1</v>
      </c>
      <c r="E794" s="44">
        <v>1</v>
      </c>
      <c r="F794" s="43">
        <v>24.8</v>
      </c>
      <c r="G794" s="43"/>
      <c r="H794"/>
    </row>
    <row r="795" spans="1:8" x14ac:dyDescent="0.2">
      <c r="A795" s="44" t="s">
        <v>40</v>
      </c>
      <c r="B795" s="44" t="s">
        <v>30</v>
      </c>
      <c r="C795" s="44">
        <v>1978</v>
      </c>
      <c r="D795" s="44">
        <v>1</v>
      </c>
      <c r="E795" s="44">
        <v>2</v>
      </c>
      <c r="F795" s="43">
        <v>17.600000000000001</v>
      </c>
      <c r="G795" s="43"/>
      <c r="H795"/>
    </row>
    <row r="796" spans="1:8" x14ac:dyDescent="0.2">
      <c r="A796" s="44" t="s">
        <v>40</v>
      </c>
      <c r="B796" s="44" t="s">
        <v>30</v>
      </c>
      <c r="C796" s="44">
        <v>1978</v>
      </c>
      <c r="D796" s="44">
        <v>1</v>
      </c>
      <c r="E796" s="44">
        <v>3</v>
      </c>
      <c r="F796" s="43">
        <v>22.8</v>
      </c>
      <c r="G796" s="43"/>
      <c r="H796"/>
    </row>
    <row r="797" spans="1:8" x14ac:dyDescent="0.2">
      <c r="A797" s="44" t="s">
        <v>40</v>
      </c>
      <c r="B797" s="44" t="s">
        <v>30</v>
      </c>
      <c r="C797" s="44">
        <v>1978</v>
      </c>
      <c r="D797" s="44">
        <v>1</v>
      </c>
      <c r="E797" s="44">
        <v>4</v>
      </c>
      <c r="F797" s="43">
        <v>22.1</v>
      </c>
      <c r="G797" s="43"/>
      <c r="H797"/>
    </row>
    <row r="798" spans="1:8" x14ac:dyDescent="0.2">
      <c r="A798" s="44" t="s">
        <v>40</v>
      </c>
      <c r="B798" s="44" t="s">
        <v>30</v>
      </c>
      <c r="C798" s="44">
        <v>1978</v>
      </c>
      <c r="D798" s="44">
        <v>1</v>
      </c>
      <c r="E798" s="44">
        <v>5</v>
      </c>
      <c r="F798" s="43">
        <v>27.3</v>
      </c>
      <c r="G798" s="43"/>
      <c r="H798"/>
    </row>
    <row r="799" spans="1:8" x14ac:dyDescent="0.2">
      <c r="A799" s="44" t="s">
        <v>40</v>
      </c>
      <c r="B799" s="44" t="s">
        <v>30</v>
      </c>
      <c r="C799" s="44">
        <v>1978</v>
      </c>
      <c r="D799" s="44">
        <v>1</v>
      </c>
      <c r="E799" s="44">
        <v>6</v>
      </c>
      <c r="F799" s="43">
        <v>27</v>
      </c>
      <c r="G799" s="43"/>
      <c r="H799"/>
    </row>
    <row r="800" spans="1:8" x14ac:dyDescent="0.2">
      <c r="A800" s="44" t="s">
        <v>40</v>
      </c>
      <c r="B800" s="44" t="s">
        <v>30</v>
      </c>
      <c r="C800" s="44">
        <v>1978</v>
      </c>
      <c r="D800" s="44">
        <v>1</v>
      </c>
      <c r="E800" s="44">
        <v>7</v>
      </c>
      <c r="F800" s="43">
        <v>44.8</v>
      </c>
      <c r="G800" s="43"/>
      <c r="H800"/>
    </row>
    <row r="801" spans="1:8" x14ac:dyDescent="0.2">
      <c r="A801" s="44" t="s">
        <v>40</v>
      </c>
      <c r="B801" s="44" t="s">
        <v>30</v>
      </c>
      <c r="C801" s="44">
        <v>1978</v>
      </c>
      <c r="D801" s="44">
        <v>1</v>
      </c>
      <c r="E801" s="44">
        <v>8</v>
      </c>
      <c r="F801" s="43">
        <v>28.8</v>
      </c>
      <c r="G801" s="43"/>
      <c r="H801"/>
    </row>
    <row r="802" spans="1:8" x14ac:dyDescent="0.2">
      <c r="A802" s="44" t="s">
        <v>40</v>
      </c>
      <c r="B802" s="44" t="s">
        <v>30</v>
      </c>
      <c r="C802" s="44">
        <v>1978</v>
      </c>
      <c r="D802" s="44">
        <v>1</v>
      </c>
      <c r="E802" s="44">
        <v>9</v>
      </c>
      <c r="F802" s="43">
        <v>23.7</v>
      </c>
      <c r="G802" s="43"/>
      <c r="H802"/>
    </row>
    <row r="803" spans="1:8" x14ac:dyDescent="0.2">
      <c r="A803" s="44" t="s">
        <v>40</v>
      </c>
      <c r="B803" s="44" t="s">
        <v>30</v>
      </c>
      <c r="C803" s="44">
        <v>1978</v>
      </c>
      <c r="D803" s="44">
        <v>1</v>
      </c>
      <c r="E803" s="44">
        <v>10</v>
      </c>
      <c r="F803" s="43">
        <v>26.5</v>
      </c>
      <c r="G803" s="43"/>
      <c r="H803"/>
    </row>
    <row r="804" spans="1:8" x14ac:dyDescent="0.2">
      <c r="A804" s="44" t="s">
        <v>40</v>
      </c>
      <c r="B804" s="44" t="s">
        <v>30</v>
      </c>
      <c r="C804" s="44">
        <v>1978</v>
      </c>
      <c r="D804" s="44">
        <v>1</v>
      </c>
      <c r="E804" s="44">
        <v>11</v>
      </c>
      <c r="F804" s="43">
        <v>34.700000000000003</v>
      </c>
      <c r="G804" s="43"/>
      <c r="H804"/>
    </row>
    <row r="805" spans="1:8" x14ac:dyDescent="0.2">
      <c r="A805" s="44" t="s">
        <v>40</v>
      </c>
      <c r="B805" s="44" t="s">
        <v>30</v>
      </c>
      <c r="C805" s="44">
        <v>1978</v>
      </c>
      <c r="D805" s="44">
        <v>1</v>
      </c>
      <c r="E805" s="44">
        <v>12</v>
      </c>
      <c r="F805" s="43">
        <v>33.799999999999997</v>
      </c>
      <c r="G805" s="43"/>
      <c r="H805"/>
    </row>
    <row r="806" spans="1:8" x14ac:dyDescent="0.2">
      <c r="A806" s="44" t="s">
        <v>40</v>
      </c>
      <c r="B806" s="44" t="s">
        <v>30</v>
      </c>
      <c r="C806" s="44">
        <v>1978</v>
      </c>
      <c r="D806" s="44">
        <v>2</v>
      </c>
      <c r="E806" s="44">
        <v>1</v>
      </c>
      <c r="F806" s="43">
        <v>22</v>
      </c>
      <c r="G806" s="43"/>
      <c r="H806"/>
    </row>
    <row r="807" spans="1:8" x14ac:dyDescent="0.2">
      <c r="A807" s="44" t="s">
        <v>40</v>
      </c>
      <c r="B807" s="44" t="s">
        <v>30</v>
      </c>
      <c r="C807" s="44">
        <v>1978</v>
      </c>
      <c r="D807" s="44">
        <v>2</v>
      </c>
      <c r="E807" s="44">
        <v>2</v>
      </c>
      <c r="F807" s="43">
        <v>23.2</v>
      </c>
      <c r="G807" s="43"/>
      <c r="H807"/>
    </row>
    <row r="808" spans="1:8" x14ac:dyDescent="0.2">
      <c r="A808" s="44" t="s">
        <v>40</v>
      </c>
      <c r="B808" s="44" t="s">
        <v>30</v>
      </c>
      <c r="C808" s="44">
        <v>1978</v>
      </c>
      <c r="D808" s="44">
        <v>2</v>
      </c>
      <c r="E808" s="44">
        <v>3</v>
      </c>
      <c r="F808" s="43">
        <v>21.4</v>
      </c>
      <c r="G808" s="43"/>
      <c r="H808"/>
    </row>
    <row r="809" spans="1:8" x14ac:dyDescent="0.2">
      <c r="A809" s="44" t="s">
        <v>40</v>
      </c>
      <c r="B809" s="44" t="s">
        <v>30</v>
      </c>
      <c r="C809" s="44">
        <v>1978</v>
      </c>
      <c r="D809" s="44">
        <v>2</v>
      </c>
      <c r="E809" s="44">
        <v>4</v>
      </c>
      <c r="F809" s="43">
        <v>23.8</v>
      </c>
      <c r="G809" s="43"/>
      <c r="H809"/>
    </row>
    <row r="810" spans="1:8" x14ac:dyDescent="0.2">
      <c r="A810" s="44" t="s">
        <v>40</v>
      </c>
      <c r="B810" s="44" t="s">
        <v>30</v>
      </c>
      <c r="C810" s="44">
        <v>1978</v>
      </c>
      <c r="D810" s="44">
        <v>2</v>
      </c>
      <c r="E810" s="44">
        <v>5</v>
      </c>
      <c r="F810" s="43">
        <v>27.8</v>
      </c>
      <c r="G810" s="43"/>
      <c r="H810"/>
    </row>
    <row r="811" spans="1:8" x14ac:dyDescent="0.2">
      <c r="A811" s="44" t="s">
        <v>40</v>
      </c>
      <c r="B811" s="44" t="s">
        <v>30</v>
      </c>
      <c r="C811" s="44">
        <v>1978</v>
      </c>
      <c r="D811" s="44">
        <v>2</v>
      </c>
      <c r="E811" s="44">
        <v>6</v>
      </c>
      <c r="F811" s="43">
        <v>24.7</v>
      </c>
      <c r="G811" s="43"/>
      <c r="H811"/>
    </row>
    <row r="812" spans="1:8" x14ac:dyDescent="0.2">
      <c r="A812" s="44" t="s">
        <v>40</v>
      </c>
      <c r="B812" s="44" t="s">
        <v>30</v>
      </c>
      <c r="C812" s="44">
        <v>1978</v>
      </c>
      <c r="D812" s="44">
        <v>2</v>
      </c>
      <c r="E812" s="44">
        <v>7</v>
      </c>
      <c r="F812" s="43">
        <v>37.5</v>
      </c>
      <c r="G812" s="43"/>
      <c r="H812"/>
    </row>
    <row r="813" spans="1:8" x14ac:dyDescent="0.2">
      <c r="A813" s="44" t="s">
        <v>40</v>
      </c>
      <c r="B813" s="44" t="s">
        <v>30</v>
      </c>
      <c r="C813" s="44">
        <v>1978</v>
      </c>
      <c r="D813" s="44">
        <v>2</v>
      </c>
      <c r="E813" s="44">
        <v>8</v>
      </c>
      <c r="F813" s="43">
        <v>26.5</v>
      </c>
      <c r="G813" s="43"/>
      <c r="H813"/>
    </row>
    <row r="814" spans="1:8" x14ac:dyDescent="0.2">
      <c r="A814" s="44" t="s">
        <v>40</v>
      </c>
      <c r="B814" s="44" t="s">
        <v>30</v>
      </c>
      <c r="C814" s="44">
        <v>1978</v>
      </c>
      <c r="D814" s="44">
        <v>2</v>
      </c>
      <c r="E814" s="44">
        <v>9</v>
      </c>
      <c r="F814" s="43">
        <v>26.3</v>
      </c>
      <c r="G814" s="43"/>
      <c r="H814"/>
    </row>
    <row r="815" spans="1:8" x14ac:dyDescent="0.2">
      <c r="A815" s="44" t="s">
        <v>40</v>
      </c>
      <c r="B815" s="44" t="s">
        <v>30</v>
      </c>
      <c r="C815" s="44">
        <v>1978</v>
      </c>
      <c r="D815" s="44">
        <v>2</v>
      </c>
      <c r="E815" s="44">
        <v>10</v>
      </c>
      <c r="F815" s="43">
        <v>33.5</v>
      </c>
      <c r="G815" s="43"/>
      <c r="H815"/>
    </row>
    <row r="816" spans="1:8" x14ac:dyDescent="0.2">
      <c r="A816" s="44" t="s">
        <v>40</v>
      </c>
      <c r="B816" s="44" t="s">
        <v>30</v>
      </c>
      <c r="C816" s="44">
        <v>1978</v>
      </c>
      <c r="D816" s="44">
        <v>2</v>
      </c>
      <c r="E816" s="44">
        <v>11</v>
      </c>
      <c r="F816" s="43">
        <v>34.1</v>
      </c>
      <c r="G816" s="43"/>
      <c r="H816"/>
    </row>
    <row r="817" spans="1:8" x14ac:dyDescent="0.2">
      <c r="A817" s="44" t="s">
        <v>40</v>
      </c>
      <c r="B817" s="44" t="s">
        <v>30</v>
      </c>
      <c r="C817" s="44">
        <v>1978</v>
      </c>
      <c r="D817" s="44">
        <v>2</v>
      </c>
      <c r="E817" s="44">
        <v>12</v>
      </c>
      <c r="F817" s="43">
        <v>32.700000000000003</v>
      </c>
      <c r="G817" s="43"/>
      <c r="H817"/>
    </row>
    <row r="818" spans="1:8" x14ac:dyDescent="0.2">
      <c r="A818" s="44" t="s">
        <v>40</v>
      </c>
      <c r="B818" s="44" t="s">
        <v>30</v>
      </c>
      <c r="C818" s="44">
        <v>1978</v>
      </c>
      <c r="D818" s="44">
        <v>3</v>
      </c>
      <c r="E818" s="44">
        <v>1</v>
      </c>
      <c r="F818" s="43">
        <v>29</v>
      </c>
      <c r="G818" s="43"/>
      <c r="H818"/>
    </row>
    <row r="819" spans="1:8" x14ac:dyDescent="0.2">
      <c r="A819" s="44" t="s">
        <v>40</v>
      </c>
      <c r="B819" s="44" t="s">
        <v>30</v>
      </c>
      <c r="C819" s="44">
        <v>1978</v>
      </c>
      <c r="D819" s="44">
        <v>3</v>
      </c>
      <c r="E819" s="44">
        <v>2</v>
      </c>
      <c r="F819" s="43">
        <v>27.3</v>
      </c>
      <c r="G819" s="43"/>
      <c r="H819"/>
    </row>
    <row r="820" spans="1:8" x14ac:dyDescent="0.2">
      <c r="A820" s="44" t="s">
        <v>40</v>
      </c>
      <c r="B820" s="44" t="s">
        <v>30</v>
      </c>
      <c r="C820" s="44">
        <v>1978</v>
      </c>
      <c r="D820" s="44">
        <v>3</v>
      </c>
      <c r="E820" s="44">
        <v>3</v>
      </c>
      <c r="F820" s="43">
        <v>34.200000000000003</v>
      </c>
      <c r="G820" s="43"/>
      <c r="H820"/>
    </row>
    <row r="821" spans="1:8" x14ac:dyDescent="0.2">
      <c r="A821" s="44" t="s">
        <v>40</v>
      </c>
      <c r="B821" s="44" t="s">
        <v>30</v>
      </c>
      <c r="C821" s="44">
        <v>1978</v>
      </c>
      <c r="D821" s="44">
        <v>3</v>
      </c>
      <c r="E821" s="44">
        <v>4</v>
      </c>
      <c r="F821" s="43">
        <v>22.5</v>
      </c>
      <c r="G821" s="43"/>
      <c r="H821"/>
    </row>
    <row r="822" spans="1:8" x14ac:dyDescent="0.2">
      <c r="A822" s="44" t="s">
        <v>40</v>
      </c>
      <c r="B822" s="44" t="s">
        <v>30</v>
      </c>
      <c r="C822" s="44">
        <v>1978</v>
      </c>
      <c r="D822" s="44">
        <v>3</v>
      </c>
      <c r="E822" s="44">
        <v>5</v>
      </c>
      <c r="F822" s="43">
        <v>25.4</v>
      </c>
      <c r="G822" s="43"/>
      <c r="H822"/>
    </row>
    <row r="823" spans="1:8" x14ac:dyDescent="0.2">
      <c r="A823" s="44" t="s">
        <v>40</v>
      </c>
      <c r="B823" s="44" t="s">
        <v>30</v>
      </c>
      <c r="C823" s="44">
        <v>1978</v>
      </c>
      <c r="D823" s="44">
        <v>3</v>
      </c>
      <c r="E823" s="44">
        <v>6</v>
      </c>
      <c r="F823" s="43">
        <v>27.6</v>
      </c>
      <c r="G823" s="43"/>
      <c r="H823"/>
    </row>
    <row r="824" spans="1:8" x14ac:dyDescent="0.2">
      <c r="A824" s="44" t="s">
        <v>40</v>
      </c>
      <c r="B824" s="44" t="s">
        <v>30</v>
      </c>
      <c r="C824" s="44">
        <v>1978</v>
      </c>
      <c r="D824" s="44">
        <v>3</v>
      </c>
      <c r="E824" s="44">
        <v>7</v>
      </c>
      <c r="F824" s="43">
        <v>33.299999999999997</v>
      </c>
      <c r="G824" s="43"/>
      <c r="H824"/>
    </row>
    <row r="825" spans="1:8" x14ac:dyDescent="0.2">
      <c r="A825" s="44" t="s">
        <v>40</v>
      </c>
      <c r="B825" s="44" t="s">
        <v>30</v>
      </c>
      <c r="C825" s="44">
        <v>1978</v>
      </c>
      <c r="D825" s="44">
        <v>3</v>
      </c>
      <c r="E825" s="44">
        <v>8</v>
      </c>
      <c r="F825" s="43">
        <v>33.5</v>
      </c>
      <c r="G825" s="43"/>
      <c r="H825"/>
    </row>
    <row r="826" spans="1:8" x14ac:dyDescent="0.2">
      <c r="A826" s="44" t="s">
        <v>40</v>
      </c>
      <c r="B826" s="44" t="s">
        <v>30</v>
      </c>
      <c r="C826" s="44">
        <v>1978</v>
      </c>
      <c r="D826" s="44">
        <v>3</v>
      </c>
      <c r="E826" s="44">
        <v>9</v>
      </c>
      <c r="F826" s="43">
        <v>30.4</v>
      </c>
      <c r="G826" s="43"/>
      <c r="H826"/>
    </row>
    <row r="827" spans="1:8" x14ac:dyDescent="0.2">
      <c r="A827" s="44" t="s">
        <v>40</v>
      </c>
      <c r="B827" s="44" t="s">
        <v>30</v>
      </c>
      <c r="C827" s="44">
        <v>1978</v>
      </c>
      <c r="D827" s="44">
        <v>3</v>
      </c>
      <c r="E827" s="44">
        <v>10</v>
      </c>
      <c r="F827" s="43">
        <v>35.1</v>
      </c>
      <c r="G827" s="43"/>
      <c r="H827"/>
    </row>
    <row r="828" spans="1:8" x14ac:dyDescent="0.2">
      <c r="A828" s="44" t="s">
        <v>40</v>
      </c>
      <c r="B828" s="44" t="s">
        <v>30</v>
      </c>
      <c r="C828" s="44">
        <v>1978</v>
      </c>
      <c r="D828" s="44">
        <v>3</v>
      </c>
      <c r="E828" s="44">
        <v>11</v>
      </c>
      <c r="F828" s="43">
        <v>28.3</v>
      </c>
      <c r="G828" s="43"/>
      <c r="H828"/>
    </row>
    <row r="829" spans="1:8" x14ac:dyDescent="0.2">
      <c r="A829" s="44" t="s">
        <v>40</v>
      </c>
      <c r="B829" s="44" t="s">
        <v>30</v>
      </c>
      <c r="C829" s="44">
        <v>1978</v>
      </c>
      <c r="D829" s="44">
        <v>3</v>
      </c>
      <c r="E829" s="44">
        <v>12</v>
      </c>
      <c r="F829" s="43">
        <v>31.8</v>
      </c>
      <c r="G829" s="43"/>
      <c r="H829"/>
    </row>
    <row r="830" spans="1:8" x14ac:dyDescent="0.2">
      <c r="A830" s="44" t="s">
        <v>40</v>
      </c>
      <c r="B830" s="44" t="s">
        <v>30</v>
      </c>
      <c r="C830" s="44">
        <v>1978</v>
      </c>
      <c r="D830" s="44">
        <v>4</v>
      </c>
      <c r="E830" s="44">
        <v>1</v>
      </c>
      <c r="F830" s="43">
        <v>26.6</v>
      </c>
      <c r="G830" s="43"/>
      <c r="H830"/>
    </row>
    <row r="831" spans="1:8" x14ac:dyDescent="0.2">
      <c r="A831" s="44" t="s">
        <v>40</v>
      </c>
      <c r="B831" s="44" t="s">
        <v>30</v>
      </c>
      <c r="C831" s="44">
        <v>1978</v>
      </c>
      <c r="D831" s="44">
        <v>4</v>
      </c>
      <c r="E831" s="44">
        <v>2</v>
      </c>
      <c r="F831" s="43">
        <v>15.7</v>
      </c>
      <c r="G831" s="43"/>
      <c r="H831"/>
    </row>
    <row r="832" spans="1:8" x14ac:dyDescent="0.2">
      <c r="A832" s="44" t="s">
        <v>40</v>
      </c>
      <c r="B832" s="44" t="s">
        <v>30</v>
      </c>
      <c r="C832" s="44">
        <v>1978</v>
      </c>
      <c r="D832" s="44">
        <v>4</v>
      </c>
      <c r="E832" s="44">
        <v>3</v>
      </c>
      <c r="F832" s="43">
        <v>24.2</v>
      </c>
      <c r="G832" s="43"/>
      <c r="H832"/>
    </row>
    <row r="833" spans="1:8" x14ac:dyDescent="0.2">
      <c r="A833" s="44" t="s">
        <v>40</v>
      </c>
      <c r="B833" s="44" t="s">
        <v>30</v>
      </c>
      <c r="C833" s="44">
        <v>1978</v>
      </c>
      <c r="D833" s="44">
        <v>4</v>
      </c>
      <c r="E833" s="44">
        <v>4</v>
      </c>
      <c r="F833" s="43">
        <v>27.3</v>
      </c>
      <c r="G833" s="43"/>
      <c r="H833"/>
    </row>
    <row r="834" spans="1:8" x14ac:dyDescent="0.2">
      <c r="A834" s="44" t="s">
        <v>40</v>
      </c>
      <c r="B834" s="44" t="s">
        <v>30</v>
      </c>
      <c r="C834" s="44">
        <v>1978</v>
      </c>
      <c r="D834" s="44">
        <v>4</v>
      </c>
      <c r="E834" s="44">
        <v>5</v>
      </c>
      <c r="F834" s="43">
        <v>21.7</v>
      </c>
      <c r="G834" s="43"/>
      <c r="H834"/>
    </row>
    <row r="835" spans="1:8" x14ac:dyDescent="0.2">
      <c r="A835" s="44" t="s">
        <v>40</v>
      </c>
      <c r="B835" s="44" t="s">
        <v>30</v>
      </c>
      <c r="C835" s="44">
        <v>1978</v>
      </c>
      <c r="D835" s="44">
        <v>4</v>
      </c>
      <c r="E835" s="44">
        <v>6</v>
      </c>
      <c r="F835" s="43">
        <v>32.200000000000003</v>
      </c>
      <c r="G835" s="43"/>
      <c r="H835"/>
    </row>
    <row r="836" spans="1:8" x14ac:dyDescent="0.2">
      <c r="A836" s="44" t="s">
        <v>40</v>
      </c>
      <c r="B836" s="44" t="s">
        <v>30</v>
      </c>
      <c r="C836" s="44">
        <v>1978</v>
      </c>
      <c r="D836" s="44">
        <v>4</v>
      </c>
      <c r="E836" s="44">
        <v>7</v>
      </c>
      <c r="F836" s="43">
        <v>38.4</v>
      </c>
      <c r="G836" s="43"/>
      <c r="H836"/>
    </row>
    <row r="837" spans="1:8" x14ac:dyDescent="0.2">
      <c r="A837" s="44" t="s">
        <v>40</v>
      </c>
      <c r="B837" s="44" t="s">
        <v>30</v>
      </c>
      <c r="C837" s="44">
        <v>1978</v>
      </c>
      <c r="D837" s="44">
        <v>4</v>
      </c>
      <c r="E837" s="44">
        <v>8</v>
      </c>
      <c r="F837" s="43">
        <v>31.4</v>
      </c>
      <c r="G837" s="43"/>
      <c r="H837"/>
    </row>
    <row r="838" spans="1:8" x14ac:dyDescent="0.2">
      <c r="A838" s="44" t="s">
        <v>40</v>
      </c>
      <c r="B838" s="44" t="s">
        <v>30</v>
      </c>
      <c r="C838" s="44">
        <v>1978</v>
      </c>
      <c r="D838" s="44">
        <v>4</v>
      </c>
      <c r="E838" s="44">
        <v>9</v>
      </c>
      <c r="F838" s="43">
        <v>31.5</v>
      </c>
      <c r="G838" s="43"/>
      <c r="H838"/>
    </row>
    <row r="839" spans="1:8" x14ac:dyDescent="0.2">
      <c r="A839" s="44" t="s">
        <v>40</v>
      </c>
      <c r="B839" s="44" t="s">
        <v>30</v>
      </c>
      <c r="C839" s="44">
        <v>1978</v>
      </c>
      <c r="D839" s="44">
        <v>4</v>
      </c>
      <c r="E839" s="44">
        <v>10</v>
      </c>
      <c r="F839" s="43">
        <v>27.3</v>
      </c>
      <c r="G839" s="43"/>
      <c r="H839"/>
    </row>
    <row r="840" spans="1:8" x14ac:dyDescent="0.2">
      <c r="A840" s="44" t="s">
        <v>40</v>
      </c>
      <c r="B840" s="44" t="s">
        <v>30</v>
      </c>
      <c r="C840" s="44">
        <v>1978</v>
      </c>
      <c r="D840" s="44">
        <v>4</v>
      </c>
      <c r="E840" s="44">
        <v>11</v>
      </c>
      <c r="F840" s="43">
        <v>33.799999999999997</v>
      </c>
      <c r="G840" s="43"/>
      <c r="H840"/>
    </row>
    <row r="841" spans="1:8" x14ac:dyDescent="0.2">
      <c r="A841" s="44" t="s">
        <v>40</v>
      </c>
      <c r="B841" s="44" t="s">
        <v>30</v>
      </c>
      <c r="C841" s="44">
        <v>1978</v>
      </c>
      <c r="D841" s="44">
        <v>4</v>
      </c>
      <c r="E841" s="44">
        <v>12</v>
      </c>
      <c r="F841" s="43">
        <v>32.299999999999997</v>
      </c>
      <c r="G841" s="43"/>
      <c r="H841"/>
    </row>
    <row r="842" spans="1:8" x14ac:dyDescent="0.2">
      <c r="A842" s="44" t="s">
        <v>40</v>
      </c>
      <c r="B842" s="44" t="s">
        <v>30</v>
      </c>
      <c r="C842" s="44">
        <v>1978</v>
      </c>
      <c r="D842" s="44">
        <v>5</v>
      </c>
      <c r="E842" s="44">
        <v>1</v>
      </c>
      <c r="F842" s="43">
        <v>28.9</v>
      </c>
      <c r="G842" s="43"/>
      <c r="H842"/>
    </row>
    <row r="843" spans="1:8" x14ac:dyDescent="0.2">
      <c r="A843" s="44" t="s">
        <v>40</v>
      </c>
      <c r="B843" s="44" t="s">
        <v>30</v>
      </c>
      <c r="C843" s="44">
        <v>1978</v>
      </c>
      <c r="D843" s="44">
        <v>5</v>
      </c>
      <c r="E843" s="44">
        <v>2</v>
      </c>
      <c r="F843" s="43">
        <v>36.5</v>
      </c>
      <c r="G843" s="43"/>
      <c r="H843"/>
    </row>
    <row r="844" spans="1:8" x14ac:dyDescent="0.2">
      <c r="A844" s="44" t="s">
        <v>40</v>
      </c>
      <c r="B844" s="44" t="s">
        <v>30</v>
      </c>
      <c r="C844" s="44">
        <v>1978</v>
      </c>
      <c r="D844" s="44">
        <v>5</v>
      </c>
      <c r="E844" s="44">
        <v>3</v>
      </c>
      <c r="F844" s="43">
        <v>31.1</v>
      </c>
      <c r="G844" s="43"/>
      <c r="H844"/>
    </row>
    <row r="845" spans="1:8" x14ac:dyDescent="0.2">
      <c r="A845" s="44" t="s">
        <v>40</v>
      </c>
      <c r="B845" s="44" t="s">
        <v>30</v>
      </c>
      <c r="C845" s="44">
        <v>1978</v>
      </c>
      <c r="D845" s="44">
        <v>5</v>
      </c>
      <c r="E845" s="44">
        <v>4</v>
      </c>
      <c r="F845" s="43">
        <v>29.2</v>
      </c>
      <c r="G845" s="43"/>
      <c r="H845"/>
    </row>
    <row r="846" spans="1:8" x14ac:dyDescent="0.2">
      <c r="A846" s="44" t="s">
        <v>40</v>
      </c>
      <c r="B846" s="44" t="s">
        <v>30</v>
      </c>
      <c r="C846" s="44">
        <v>1978</v>
      </c>
      <c r="D846" s="44">
        <v>5</v>
      </c>
      <c r="E846" s="44">
        <v>5</v>
      </c>
      <c r="F846" s="43">
        <v>26.8</v>
      </c>
      <c r="G846" s="43"/>
      <c r="H846"/>
    </row>
    <row r="847" spans="1:8" x14ac:dyDescent="0.2">
      <c r="A847" s="44" t="s">
        <v>40</v>
      </c>
      <c r="B847" s="44" t="s">
        <v>30</v>
      </c>
      <c r="C847" s="44">
        <v>1978</v>
      </c>
      <c r="D847" s="44">
        <v>5</v>
      </c>
      <c r="E847" s="44">
        <v>6</v>
      </c>
      <c r="F847" s="43">
        <v>31.9</v>
      </c>
      <c r="G847" s="43"/>
      <c r="H847"/>
    </row>
    <row r="848" spans="1:8" x14ac:dyDescent="0.2">
      <c r="A848" s="44" t="s">
        <v>40</v>
      </c>
      <c r="B848" s="44" t="s">
        <v>30</v>
      </c>
      <c r="C848" s="44">
        <v>1978</v>
      </c>
      <c r="D848" s="44">
        <v>5</v>
      </c>
      <c r="E848" s="44">
        <v>7</v>
      </c>
      <c r="F848" s="43">
        <v>27.2</v>
      </c>
      <c r="G848" s="43"/>
      <c r="H848"/>
    </row>
    <row r="849" spans="1:8" x14ac:dyDescent="0.2">
      <c r="A849" s="44" t="s">
        <v>40</v>
      </c>
      <c r="B849" s="44" t="s">
        <v>30</v>
      </c>
      <c r="C849" s="44">
        <v>1978</v>
      </c>
      <c r="D849" s="44">
        <v>5</v>
      </c>
      <c r="E849" s="44">
        <v>8</v>
      </c>
      <c r="F849" s="43">
        <v>35.4</v>
      </c>
      <c r="G849" s="43"/>
      <c r="H849"/>
    </row>
    <row r="850" spans="1:8" x14ac:dyDescent="0.2">
      <c r="A850" s="44" t="s">
        <v>40</v>
      </c>
      <c r="B850" s="44" t="s">
        <v>30</v>
      </c>
      <c r="C850" s="44">
        <v>1978</v>
      </c>
      <c r="D850" s="44">
        <v>5</v>
      </c>
      <c r="E850" s="44">
        <v>9</v>
      </c>
      <c r="F850" s="43">
        <v>28.3</v>
      </c>
      <c r="G850" s="43"/>
      <c r="H850"/>
    </row>
    <row r="851" spans="1:8" x14ac:dyDescent="0.2">
      <c r="A851" s="44" t="s">
        <v>40</v>
      </c>
      <c r="B851" s="44" t="s">
        <v>30</v>
      </c>
      <c r="C851" s="44">
        <v>1978</v>
      </c>
      <c r="D851" s="44">
        <v>5</v>
      </c>
      <c r="E851" s="44">
        <v>10</v>
      </c>
      <c r="F851" s="43">
        <v>35.6</v>
      </c>
      <c r="G851" s="43"/>
      <c r="H851"/>
    </row>
    <row r="852" spans="1:8" x14ac:dyDescent="0.2">
      <c r="A852" s="44" t="s">
        <v>40</v>
      </c>
      <c r="B852" s="44" t="s">
        <v>30</v>
      </c>
      <c r="C852" s="44">
        <v>1978</v>
      </c>
      <c r="D852" s="44">
        <v>5</v>
      </c>
      <c r="E852" s="44">
        <v>11</v>
      </c>
      <c r="F852" s="43">
        <v>38.200000000000003</v>
      </c>
      <c r="G852" s="43"/>
      <c r="H852"/>
    </row>
    <row r="853" spans="1:8" x14ac:dyDescent="0.2">
      <c r="A853" s="44" t="s">
        <v>40</v>
      </c>
      <c r="B853" s="44" t="s">
        <v>30</v>
      </c>
      <c r="C853" s="44">
        <v>1978</v>
      </c>
      <c r="D853" s="44">
        <v>5</v>
      </c>
      <c r="E853" s="44">
        <v>12</v>
      </c>
      <c r="F853" s="43">
        <v>34.700000000000003</v>
      </c>
      <c r="G853" s="43"/>
      <c r="H853"/>
    </row>
    <row r="854" spans="1:8" x14ac:dyDescent="0.2">
      <c r="A854" s="44" t="s">
        <v>40</v>
      </c>
      <c r="B854" s="44" t="s">
        <v>30</v>
      </c>
      <c r="C854" s="44">
        <v>1978</v>
      </c>
      <c r="D854" s="44">
        <v>6</v>
      </c>
      <c r="E854" s="44">
        <v>1</v>
      </c>
      <c r="F854" s="43">
        <v>34.299999999999997</v>
      </c>
      <c r="G854" s="43"/>
      <c r="H854"/>
    </row>
    <row r="855" spans="1:8" x14ac:dyDescent="0.2">
      <c r="A855" s="44" t="s">
        <v>40</v>
      </c>
      <c r="B855" s="44" t="s">
        <v>30</v>
      </c>
      <c r="C855" s="44">
        <v>1978</v>
      </c>
      <c r="D855" s="44">
        <v>6</v>
      </c>
      <c r="E855" s="44">
        <v>2</v>
      </c>
      <c r="F855" s="43">
        <v>23.9</v>
      </c>
      <c r="G855" s="43"/>
      <c r="H855"/>
    </row>
    <row r="856" spans="1:8" x14ac:dyDescent="0.2">
      <c r="A856" s="44" t="s">
        <v>40</v>
      </c>
      <c r="B856" s="44" t="s">
        <v>30</v>
      </c>
      <c r="C856" s="44">
        <v>1978</v>
      </c>
      <c r="D856" s="44">
        <v>6</v>
      </c>
      <c r="E856" s="44">
        <v>3</v>
      </c>
      <c r="F856" s="43">
        <v>28.5</v>
      </c>
      <c r="G856" s="43"/>
      <c r="H856"/>
    </row>
    <row r="857" spans="1:8" x14ac:dyDescent="0.2">
      <c r="A857" s="44" t="s">
        <v>40</v>
      </c>
      <c r="B857" s="44" t="s">
        <v>30</v>
      </c>
      <c r="C857" s="44">
        <v>1978</v>
      </c>
      <c r="D857" s="44">
        <v>6</v>
      </c>
      <c r="E857" s="44">
        <v>4</v>
      </c>
      <c r="F857" s="43">
        <v>30.1</v>
      </c>
      <c r="G857" s="43"/>
      <c r="H857"/>
    </row>
    <row r="858" spans="1:8" x14ac:dyDescent="0.2">
      <c r="A858" s="44" t="s">
        <v>40</v>
      </c>
      <c r="B858" s="44" t="s">
        <v>30</v>
      </c>
      <c r="C858" s="44">
        <v>1978</v>
      </c>
      <c r="D858" s="44">
        <v>6</v>
      </c>
      <c r="E858" s="44">
        <v>5</v>
      </c>
      <c r="F858" s="43">
        <v>31</v>
      </c>
      <c r="G858" s="43"/>
      <c r="H858"/>
    </row>
    <row r="859" spans="1:8" x14ac:dyDescent="0.2">
      <c r="A859" s="44" t="s">
        <v>40</v>
      </c>
      <c r="B859" s="44" t="s">
        <v>30</v>
      </c>
      <c r="C859" s="44">
        <v>1978</v>
      </c>
      <c r="D859" s="44">
        <v>6</v>
      </c>
      <c r="E859" s="44">
        <v>6</v>
      </c>
      <c r="F859" s="43">
        <v>22.6</v>
      </c>
      <c r="G859" s="43"/>
      <c r="H859"/>
    </row>
    <row r="860" spans="1:8" x14ac:dyDescent="0.2">
      <c r="A860" s="44" t="s">
        <v>40</v>
      </c>
      <c r="B860" s="44" t="s">
        <v>30</v>
      </c>
      <c r="C860" s="44">
        <v>1978</v>
      </c>
      <c r="D860" s="44">
        <v>6</v>
      </c>
      <c r="E860" s="44">
        <v>7</v>
      </c>
      <c r="F860" s="43">
        <v>31.2</v>
      </c>
      <c r="G860" s="43"/>
      <c r="H860"/>
    </row>
    <row r="861" spans="1:8" x14ac:dyDescent="0.2">
      <c r="A861" s="44" t="s">
        <v>40</v>
      </c>
      <c r="B861" s="44" t="s">
        <v>30</v>
      </c>
      <c r="C861" s="44">
        <v>1978</v>
      </c>
      <c r="D861" s="44">
        <v>6</v>
      </c>
      <c r="E861" s="44">
        <v>8</v>
      </c>
      <c r="F861" s="43">
        <v>35.200000000000003</v>
      </c>
      <c r="G861" s="43"/>
      <c r="H861"/>
    </row>
    <row r="862" spans="1:8" x14ac:dyDescent="0.2">
      <c r="A862" s="44" t="s">
        <v>40</v>
      </c>
      <c r="B862" s="44" t="s">
        <v>30</v>
      </c>
      <c r="C862" s="44">
        <v>1978</v>
      </c>
      <c r="D862" s="44">
        <v>6</v>
      </c>
      <c r="E862" s="44">
        <v>9</v>
      </c>
      <c r="F862" s="43">
        <v>29.1</v>
      </c>
      <c r="G862" s="43"/>
      <c r="H862"/>
    </row>
    <row r="863" spans="1:8" x14ac:dyDescent="0.2">
      <c r="A863" s="44" t="s">
        <v>40</v>
      </c>
      <c r="B863" s="44" t="s">
        <v>30</v>
      </c>
      <c r="C863" s="44">
        <v>1978</v>
      </c>
      <c r="D863" s="44">
        <v>6</v>
      </c>
      <c r="E863" s="44">
        <v>10</v>
      </c>
      <c r="F863" s="43">
        <v>29</v>
      </c>
      <c r="G863" s="43"/>
      <c r="H863"/>
    </row>
    <row r="864" spans="1:8" x14ac:dyDescent="0.2">
      <c r="A864" s="44" t="s">
        <v>40</v>
      </c>
      <c r="B864" s="44" t="s">
        <v>30</v>
      </c>
      <c r="C864" s="44">
        <v>1978</v>
      </c>
      <c r="D864" s="44">
        <v>6</v>
      </c>
      <c r="E864" s="44">
        <v>11</v>
      </c>
      <c r="F864" s="43">
        <v>29</v>
      </c>
      <c r="G864" s="43"/>
      <c r="H864"/>
    </row>
    <row r="865" spans="1:8" x14ac:dyDescent="0.2">
      <c r="A865" s="44" t="s">
        <v>40</v>
      </c>
      <c r="B865" s="44" t="s">
        <v>30</v>
      </c>
      <c r="C865" s="44">
        <v>1978</v>
      </c>
      <c r="D865" s="44">
        <v>6</v>
      </c>
      <c r="E865" s="44">
        <v>12</v>
      </c>
      <c r="F865" s="43">
        <v>33</v>
      </c>
      <c r="G865" s="43"/>
      <c r="H865"/>
    </row>
    <row r="866" spans="1:8" x14ac:dyDescent="0.2">
      <c r="A866" s="44" t="s">
        <v>40</v>
      </c>
      <c r="B866" s="44" t="s">
        <v>30</v>
      </c>
      <c r="C866" s="44">
        <v>1979</v>
      </c>
      <c r="D866" s="44">
        <v>1</v>
      </c>
      <c r="E866" s="44">
        <v>1</v>
      </c>
      <c r="F866" s="43">
        <v>22.5</v>
      </c>
      <c r="G866" s="43">
        <v>1.98</v>
      </c>
      <c r="H866"/>
    </row>
    <row r="867" spans="1:8" x14ac:dyDescent="0.2">
      <c r="A867" s="44" t="s">
        <v>40</v>
      </c>
      <c r="B867" s="44" t="s">
        <v>30</v>
      </c>
      <c r="C867" s="44">
        <v>1979</v>
      </c>
      <c r="D867" s="44">
        <v>1</v>
      </c>
      <c r="E867" s="44">
        <v>2</v>
      </c>
      <c r="F867" s="43">
        <v>23.2</v>
      </c>
      <c r="G867" s="43">
        <v>2.2999999999999998</v>
      </c>
      <c r="H867"/>
    </row>
    <row r="868" spans="1:8" x14ac:dyDescent="0.2">
      <c r="A868" s="44" t="s">
        <v>40</v>
      </c>
      <c r="B868" s="44" t="s">
        <v>30</v>
      </c>
      <c r="C868" s="44">
        <v>1979</v>
      </c>
      <c r="D868" s="44">
        <v>1</v>
      </c>
      <c r="E868" s="44">
        <v>3</v>
      </c>
      <c r="F868" s="43">
        <v>26.7</v>
      </c>
      <c r="G868" s="43">
        <v>2.71</v>
      </c>
      <c r="H868"/>
    </row>
    <row r="869" spans="1:8" x14ac:dyDescent="0.2">
      <c r="A869" s="44" t="s">
        <v>40</v>
      </c>
      <c r="B869" s="44" t="s">
        <v>30</v>
      </c>
      <c r="C869" s="44">
        <v>1979</v>
      </c>
      <c r="D869" s="44">
        <v>1</v>
      </c>
      <c r="E869" s="44">
        <v>4</v>
      </c>
      <c r="F869" s="43">
        <v>35.700000000000003</v>
      </c>
      <c r="G869" s="43">
        <v>2.66</v>
      </c>
      <c r="H869"/>
    </row>
    <row r="870" spans="1:8" x14ac:dyDescent="0.2">
      <c r="A870" s="44" t="s">
        <v>40</v>
      </c>
      <c r="B870" s="44" t="s">
        <v>30</v>
      </c>
      <c r="C870" s="44">
        <v>1979</v>
      </c>
      <c r="D870" s="44">
        <v>1</v>
      </c>
      <c r="E870" s="44">
        <v>5</v>
      </c>
      <c r="F870" s="43">
        <v>32.4</v>
      </c>
      <c r="G870" s="43">
        <v>1.8</v>
      </c>
      <c r="H870"/>
    </row>
    <row r="871" spans="1:8" x14ac:dyDescent="0.2">
      <c r="A871" s="44" t="s">
        <v>40</v>
      </c>
      <c r="B871" s="44" t="s">
        <v>30</v>
      </c>
      <c r="C871" s="44">
        <v>1979</v>
      </c>
      <c r="D871" s="44">
        <v>1</v>
      </c>
      <c r="E871" s="44">
        <v>6</v>
      </c>
      <c r="F871" s="43">
        <v>35.6</v>
      </c>
      <c r="G871" s="43">
        <v>1.92</v>
      </c>
      <c r="H871"/>
    </row>
    <row r="872" spans="1:8" x14ac:dyDescent="0.2">
      <c r="A872" s="44" t="s">
        <v>40</v>
      </c>
      <c r="B872" s="44" t="s">
        <v>30</v>
      </c>
      <c r="C872" s="44">
        <v>1979</v>
      </c>
      <c r="D872" s="44">
        <v>1</v>
      </c>
      <c r="E872" s="44">
        <v>7</v>
      </c>
      <c r="F872" s="43">
        <v>41.8</v>
      </c>
      <c r="G872" s="43"/>
      <c r="H872"/>
    </row>
    <row r="873" spans="1:8" x14ac:dyDescent="0.2">
      <c r="A873" s="44" t="s">
        <v>40</v>
      </c>
      <c r="B873" s="44" t="s">
        <v>30</v>
      </c>
      <c r="C873" s="44">
        <v>1979</v>
      </c>
      <c r="D873" s="44">
        <v>1</v>
      </c>
      <c r="E873" s="44">
        <v>8</v>
      </c>
      <c r="F873" s="43">
        <v>16.8</v>
      </c>
      <c r="G873" s="43"/>
      <c r="H873"/>
    </row>
    <row r="874" spans="1:8" x14ac:dyDescent="0.2">
      <c r="A874" s="44" t="s">
        <v>40</v>
      </c>
      <c r="B874" s="44" t="s">
        <v>30</v>
      </c>
      <c r="C874" s="44">
        <v>1979</v>
      </c>
      <c r="D874" s="44">
        <v>1</v>
      </c>
      <c r="E874" s="44">
        <v>9</v>
      </c>
      <c r="F874" s="43">
        <v>25</v>
      </c>
      <c r="G874" s="43">
        <v>1.73</v>
      </c>
      <c r="H874"/>
    </row>
    <row r="875" spans="1:8" x14ac:dyDescent="0.2">
      <c r="A875" s="44" t="s">
        <v>40</v>
      </c>
      <c r="B875" s="44" t="s">
        <v>30</v>
      </c>
      <c r="C875" s="44">
        <v>1979</v>
      </c>
      <c r="D875" s="44">
        <v>1</v>
      </c>
      <c r="E875" s="44">
        <v>10</v>
      </c>
      <c r="F875" s="43">
        <v>36.5</v>
      </c>
      <c r="G875" s="43">
        <v>2.09</v>
      </c>
      <c r="H875"/>
    </row>
    <row r="876" spans="1:8" x14ac:dyDescent="0.2">
      <c r="A876" s="44" t="s">
        <v>40</v>
      </c>
      <c r="B876" s="44" t="s">
        <v>30</v>
      </c>
      <c r="C876" s="44">
        <v>1979</v>
      </c>
      <c r="D876" s="44">
        <v>1</v>
      </c>
      <c r="E876" s="44">
        <v>11</v>
      </c>
      <c r="F876" s="43">
        <v>51.4</v>
      </c>
      <c r="G876" s="43"/>
      <c r="H876"/>
    </row>
    <row r="877" spans="1:8" x14ac:dyDescent="0.2">
      <c r="A877" s="44" t="s">
        <v>40</v>
      </c>
      <c r="B877" s="44" t="s">
        <v>30</v>
      </c>
      <c r="C877" s="44">
        <v>1979</v>
      </c>
      <c r="D877" s="44">
        <v>1</v>
      </c>
      <c r="E877" s="44">
        <v>12</v>
      </c>
      <c r="F877" s="43">
        <v>48.2</v>
      </c>
      <c r="G877" s="43"/>
      <c r="H877"/>
    </row>
    <row r="878" spans="1:8" x14ac:dyDescent="0.2">
      <c r="A878" s="44" t="s">
        <v>40</v>
      </c>
      <c r="B878" s="44" t="s">
        <v>30</v>
      </c>
      <c r="C878" s="44">
        <v>1979</v>
      </c>
      <c r="D878" s="44">
        <v>2</v>
      </c>
      <c r="E878" s="44">
        <v>1</v>
      </c>
      <c r="F878" s="43">
        <v>28</v>
      </c>
      <c r="G878" s="43"/>
      <c r="H878"/>
    </row>
    <row r="879" spans="1:8" x14ac:dyDescent="0.2">
      <c r="A879" s="44" t="s">
        <v>40</v>
      </c>
      <c r="B879" s="44" t="s">
        <v>30</v>
      </c>
      <c r="C879" s="44">
        <v>1979</v>
      </c>
      <c r="D879" s="44">
        <v>2</v>
      </c>
      <c r="E879" s="44">
        <v>2</v>
      </c>
      <c r="F879" s="43">
        <v>27.4</v>
      </c>
      <c r="G879" s="43"/>
      <c r="H879"/>
    </row>
    <row r="880" spans="1:8" x14ac:dyDescent="0.2">
      <c r="A880" s="44" t="s">
        <v>40</v>
      </c>
      <c r="B880" s="44" t="s">
        <v>30</v>
      </c>
      <c r="C880" s="44">
        <v>1979</v>
      </c>
      <c r="D880" s="44">
        <v>2</v>
      </c>
      <c r="E880" s="44">
        <v>3</v>
      </c>
      <c r="F880" s="43">
        <v>27</v>
      </c>
      <c r="G880" s="43">
        <v>2.35</v>
      </c>
      <c r="H880"/>
    </row>
    <row r="881" spans="1:8" x14ac:dyDescent="0.2">
      <c r="A881" s="44" t="s">
        <v>40</v>
      </c>
      <c r="B881" s="44" t="s">
        <v>30</v>
      </c>
      <c r="C881" s="44">
        <v>1979</v>
      </c>
      <c r="D881" s="44">
        <v>2</v>
      </c>
      <c r="E881" s="44">
        <v>4</v>
      </c>
      <c r="F881" s="43">
        <v>43.1</v>
      </c>
      <c r="G881" s="43">
        <v>2.95</v>
      </c>
      <c r="H881"/>
    </row>
    <row r="882" spans="1:8" x14ac:dyDescent="0.2">
      <c r="A882" s="44" t="s">
        <v>40</v>
      </c>
      <c r="B882" s="44" t="s">
        <v>30</v>
      </c>
      <c r="C882" s="44">
        <v>1979</v>
      </c>
      <c r="D882" s="44">
        <v>2</v>
      </c>
      <c r="E882" s="44">
        <v>5</v>
      </c>
      <c r="F882" s="43">
        <v>28.3</v>
      </c>
      <c r="G882" s="43">
        <v>1.92</v>
      </c>
      <c r="H882"/>
    </row>
    <row r="883" spans="1:8" x14ac:dyDescent="0.2">
      <c r="A883" s="44" t="s">
        <v>40</v>
      </c>
      <c r="B883" s="44" t="s">
        <v>30</v>
      </c>
      <c r="C883" s="44">
        <v>1979</v>
      </c>
      <c r="D883" s="44">
        <v>2</v>
      </c>
      <c r="E883" s="44">
        <v>6</v>
      </c>
      <c r="F883" s="43">
        <v>38.200000000000003</v>
      </c>
      <c r="G883" s="43">
        <v>1.92</v>
      </c>
      <c r="H883"/>
    </row>
    <row r="884" spans="1:8" x14ac:dyDescent="0.2">
      <c r="A884" s="44" t="s">
        <v>40</v>
      </c>
      <c r="B884" s="44" t="s">
        <v>30</v>
      </c>
      <c r="C884" s="44">
        <v>1979</v>
      </c>
      <c r="D884" s="44">
        <v>2</v>
      </c>
      <c r="E884" s="44">
        <v>7</v>
      </c>
      <c r="F884" s="43">
        <v>45.9</v>
      </c>
      <c r="G884" s="43">
        <v>2.21</v>
      </c>
      <c r="H884"/>
    </row>
    <row r="885" spans="1:8" x14ac:dyDescent="0.2">
      <c r="A885" s="44" t="s">
        <v>40</v>
      </c>
      <c r="B885" s="44" t="s">
        <v>30</v>
      </c>
      <c r="C885" s="44">
        <v>1979</v>
      </c>
      <c r="D885" s="44">
        <v>2</v>
      </c>
      <c r="E885" s="44">
        <v>8</v>
      </c>
      <c r="F885" s="43">
        <v>35.299999999999997</v>
      </c>
      <c r="G885" s="43"/>
      <c r="H885"/>
    </row>
    <row r="886" spans="1:8" x14ac:dyDescent="0.2">
      <c r="A886" s="44" t="s">
        <v>40</v>
      </c>
      <c r="B886" s="44" t="s">
        <v>30</v>
      </c>
      <c r="C886" s="44">
        <v>1979</v>
      </c>
      <c r="D886" s="44">
        <v>2</v>
      </c>
      <c r="E886" s="44">
        <v>9</v>
      </c>
      <c r="F886" s="43">
        <v>23.7</v>
      </c>
      <c r="G886" s="43">
        <v>1.8</v>
      </c>
      <c r="H886"/>
    </row>
    <row r="887" spans="1:8" x14ac:dyDescent="0.2">
      <c r="A887" s="44" t="s">
        <v>40</v>
      </c>
      <c r="B887" s="44" t="s">
        <v>30</v>
      </c>
      <c r="C887" s="44">
        <v>1979</v>
      </c>
      <c r="D887" s="44">
        <v>2</v>
      </c>
      <c r="E887" s="44">
        <v>10</v>
      </c>
      <c r="F887" s="43">
        <v>38.5</v>
      </c>
      <c r="G887" s="43"/>
      <c r="H887"/>
    </row>
    <row r="888" spans="1:8" x14ac:dyDescent="0.2">
      <c r="A888" s="44" t="s">
        <v>40</v>
      </c>
      <c r="B888" s="44" t="s">
        <v>30</v>
      </c>
      <c r="C888" s="44">
        <v>1979</v>
      </c>
      <c r="D888" s="44">
        <v>2</v>
      </c>
      <c r="E888" s="44">
        <v>11</v>
      </c>
      <c r="F888" s="43">
        <v>42.4</v>
      </c>
      <c r="G888" s="43"/>
      <c r="H888"/>
    </row>
    <row r="889" spans="1:8" x14ac:dyDescent="0.2">
      <c r="A889" s="44" t="s">
        <v>40</v>
      </c>
      <c r="B889" s="44" t="s">
        <v>30</v>
      </c>
      <c r="C889" s="44">
        <v>1979</v>
      </c>
      <c r="D889" s="44">
        <v>2</v>
      </c>
      <c r="E889" s="44">
        <v>12</v>
      </c>
      <c r="F889" s="43">
        <v>37.5</v>
      </c>
      <c r="G889" s="43">
        <v>2.83</v>
      </c>
      <c r="H889"/>
    </row>
    <row r="890" spans="1:8" x14ac:dyDescent="0.2">
      <c r="A890" s="44" t="s">
        <v>40</v>
      </c>
      <c r="B890" s="44" t="s">
        <v>30</v>
      </c>
      <c r="C890" s="44">
        <v>1979</v>
      </c>
      <c r="D890" s="44">
        <v>3</v>
      </c>
      <c r="E890" s="44">
        <v>1</v>
      </c>
      <c r="F890" s="43">
        <v>30.2</v>
      </c>
      <c r="G890" s="43"/>
      <c r="H890"/>
    </row>
    <row r="891" spans="1:8" x14ac:dyDescent="0.2">
      <c r="A891" s="44" t="s">
        <v>40</v>
      </c>
      <c r="B891" s="44" t="s">
        <v>30</v>
      </c>
      <c r="C891" s="44">
        <v>1979</v>
      </c>
      <c r="D891" s="44">
        <v>3</v>
      </c>
      <c r="E891" s="44">
        <v>2</v>
      </c>
      <c r="F891" s="43">
        <v>36.5</v>
      </c>
      <c r="G891" s="43">
        <v>2.09</v>
      </c>
      <c r="H891"/>
    </row>
    <row r="892" spans="1:8" x14ac:dyDescent="0.2">
      <c r="A892" s="44" t="s">
        <v>40</v>
      </c>
      <c r="B892" s="44" t="s">
        <v>30</v>
      </c>
      <c r="C892" s="44">
        <v>1979</v>
      </c>
      <c r="D892" s="44">
        <v>3</v>
      </c>
      <c r="E892" s="44">
        <v>3</v>
      </c>
      <c r="F892" s="43">
        <v>39.9</v>
      </c>
      <c r="G892" s="43">
        <v>2.42</v>
      </c>
      <c r="H892"/>
    </row>
    <row r="893" spans="1:8" x14ac:dyDescent="0.2">
      <c r="A893" s="44" t="s">
        <v>40</v>
      </c>
      <c r="B893" s="44" t="s">
        <v>30</v>
      </c>
      <c r="C893" s="44">
        <v>1979</v>
      </c>
      <c r="D893" s="44">
        <v>3</v>
      </c>
      <c r="E893" s="44">
        <v>4</v>
      </c>
      <c r="F893" s="43">
        <v>38.6</v>
      </c>
      <c r="G893" s="43">
        <v>2.5299999999999998</v>
      </c>
      <c r="H893"/>
    </row>
    <row r="894" spans="1:8" x14ac:dyDescent="0.2">
      <c r="A894" s="44" t="s">
        <v>40</v>
      </c>
      <c r="B894" s="44" t="s">
        <v>30</v>
      </c>
      <c r="C894" s="44">
        <v>1979</v>
      </c>
      <c r="D894" s="44">
        <v>3</v>
      </c>
      <c r="E894" s="44">
        <v>5</v>
      </c>
      <c r="F894" s="43">
        <v>30.4</v>
      </c>
      <c r="G894" s="43"/>
      <c r="H894"/>
    </row>
    <row r="895" spans="1:8" x14ac:dyDescent="0.2">
      <c r="A895" s="44" t="s">
        <v>40</v>
      </c>
      <c r="B895" s="44" t="s">
        <v>30</v>
      </c>
      <c r="C895" s="44">
        <v>1979</v>
      </c>
      <c r="D895" s="44">
        <v>3</v>
      </c>
      <c r="E895" s="44">
        <v>6</v>
      </c>
      <c r="F895" s="43">
        <v>40.200000000000003</v>
      </c>
      <c r="G895" s="43">
        <v>1.9</v>
      </c>
      <c r="H895"/>
    </row>
    <row r="896" spans="1:8" x14ac:dyDescent="0.2">
      <c r="A896" s="44" t="s">
        <v>40</v>
      </c>
      <c r="B896" s="44" t="s">
        <v>30</v>
      </c>
      <c r="C896" s="44">
        <v>1979</v>
      </c>
      <c r="D896" s="44">
        <v>3</v>
      </c>
      <c r="E896" s="44">
        <v>7</v>
      </c>
      <c r="F896" s="43">
        <v>40.299999999999997</v>
      </c>
      <c r="G896" s="43">
        <v>2.2000000000000002</v>
      </c>
      <c r="H896"/>
    </row>
    <row r="897" spans="1:8" x14ac:dyDescent="0.2">
      <c r="A897" s="44" t="s">
        <v>40</v>
      </c>
      <c r="B897" s="44" t="s">
        <v>30</v>
      </c>
      <c r="C897" s="44">
        <v>1979</v>
      </c>
      <c r="D897" s="44">
        <v>3</v>
      </c>
      <c r="E897" s="44">
        <v>8</v>
      </c>
      <c r="F897" s="43">
        <v>34.5</v>
      </c>
      <c r="G897" s="43"/>
      <c r="H897"/>
    </row>
    <row r="898" spans="1:8" x14ac:dyDescent="0.2">
      <c r="A898" s="44" t="s">
        <v>40</v>
      </c>
      <c r="B898" s="44" t="s">
        <v>30</v>
      </c>
      <c r="C898" s="44">
        <v>1979</v>
      </c>
      <c r="D898" s="44">
        <v>3</v>
      </c>
      <c r="E898" s="44">
        <v>9</v>
      </c>
      <c r="F898" s="43">
        <v>33.299999999999997</v>
      </c>
      <c r="G898" s="43">
        <v>1.85</v>
      </c>
      <c r="H898"/>
    </row>
    <row r="899" spans="1:8" x14ac:dyDescent="0.2">
      <c r="A899" s="44" t="s">
        <v>40</v>
      </c>
      <c r="B899" s="44" t="s">
        <v>30</v>
      </c>
      <c r="C899" s="44">
        <v>1979</v>
      </c>
      <c r="D899" s="44">
        <v>3</v>
      </c>
      <c r="E899" s="44">
        <v>10</v>
      </c>
      <c r="F899" s="43">
        <v>36.4</v>
      </c>
      <c r="G899" s="43">
        <v>1.92</v>
      </c>
      <c r="H899"/>
    </row>
    <row r="900" spans="1:8" x14ac:dyDescent="0.2">
      <c r="A900" s="44" t="s">
        <v>40</v>
      </c>
      <c r="B900" s="44" t="s">
        <v>30</v>
      </c>
      <c r="C900" s="44">
        <v>1979</v>
      </c>
      <c r="D900" s="44">
        <v>3</v>
      </c>
      <c r="E900" s="44">
        <v>11</v>
      </c>
      <c r="F900" s="43">
        <v>44.2</v>
      </c>
      <c r="G900" s="43">
        <v>2.0499999999999998</v>
      </c>
      <c r="H900"/>
    </row>
    <row r="901" spans="1:8" x14ac:dyDescent="0.2">
      <c r="A901" s="44" t="s">
        <v>40</v>
      </c>
      <c r="B901" s="44" t="s">
        <v>30</v>
      </c>
      <c r="C901" s="44">
        <v>1979</v>
      </c>
      <c r="D901" s="44">
        <v>3</v>
      </c>
      <c r="E901" s="44">
        <v>12</v>
      </c>
      <c r="F901" s="43">
        <v>42.6</v>
      </c>
      <c r="G901" s="43">
        <v>2.59</v>
      </c>
      <c r="H901"/>
    </row>
    <row r="902" spans="1:8" x14ac:dyDescent="0.2">
      <c r="A902" s="44" t="s">
        <v>40</v>
      </c>
      <c r="B902" s="44" t="s">
        <v>30</v>
      </c>
      <c r="C902" s="44">
        <v>1979</v>
      </c>
      <c r="D902" s="44">
        <v>4</v>
      </c>
      <c r="E902" s="44">
        <v>1</v>
      </c>
      <c r="F902" s="43">
        <v>31.3</v>
      </c>
      <c r="G902" s="43">
        <v>1.92</v>
      </c>
      <c r="H902"/>
    </row>
    <row r="903" spans="1:8" x14ac:dyDescent="0.2">
      <c r="A903" s="44" t="s">
        <v>40</v>
      </c>
      <c r="B903" s="44" t="s">
        <v>30</v>
      </c>
      <c r="C903" s="44">
        <v>1979</v>
      </c>
      <c r="D903" s="44">
        <v>4</v>
      </c>
      <c r="E903" s="44">
        <v>2</v>
      </c>
      <c r="F903" s="43">
        <v>32.9</v>
      </c>
      <c r="G903" s="43">
        <v>2.12</v>
      </c>
      <c r="H903"/>
    </row>
    <row r="904" spans="1:8" x14ac:dyDescent="0.2">
      <c r="A904" s="44" t="s">
        <v>40</v>
      </c>
      <c r="B904" s="44" t="s">
        <v>30</v>
      </c>
      <c r="C904" s="44">
        <v>1979</v>
      </c>
      <c r="D904" s="44">
        <v>4</v>
      </c>
      <c r="E904" s="44">
        <v>3</v>
      </c>
      <c r="F904" s="43">
        <v>38.200000000000003</v>
      </c>
      <c r="G904" s="43">
        <v>2.4500000000000002</v>
      </c>
      <c r="H904"/>
    </row>
    <row r="905" spans="1:8" x14ac:dyDescent="0.2">
      <c r="A905" s="44" t="s">
        <v>40</v>
      </c>
      <c r="B905" s="44" t="s">
        <v>30</v>
      </c>
      <c r="C905" s="44">
        <v>1979</v>
      </c>
      <c r="D905" s="44">
        <v>4</v>
      </c>
      <c r="E905" s="44">
        <v>4</v>
      </c>
      <c r="F905" s="43">
        <v>42.1</v>
      </c>
      <c r="G905" s="43"/>
      <c r="H905"/>
    </row>
    <row r="906" spans="1:8" x14ac:dyDescent="0.2">
      <c r="A906" s="44" t="s">
        <v>40</v>
      </c>
      <c r="B906" s="44" t="s">
        <v>30</v>
      </c>
      <c r="C906" s="44">
        <v>1979</v>
      </c>
      <c r="D906" s="44">
        <v>4</v>
      </c>
      <c r="E906" s="44">
        <v>5</v>
      </c>
      <c r="F906" s="43">
        <v>34.1</v>
      </c>
      <c r="G906" s="43">
        <v>1.94</v>
      </c>
      <c r="H906"/>
    </row>
    <row r="907" spans="1:8" x14ac:dyDescent="0.2">
      <c r="A907" s="44" t="s">
        <v>40</v>
      </c>
      <c r="B907" s="44" t="s">
        <v>30</v>
      </c>
      <c r="C907" s="44">
        <v>1979</v>
      </c>
      <c r="D907" s="44">
        <v>4</v>
      </c>
      <c r="E907" s="44">
        <v>6</v>
      </c>
      <c r="F907" s="43">
        <v>33.700000000000003</v>
      </c>
      <c r="G907" s="43"/>
      <c r="H907"/>
    </row>
    <row r="908" spans="1:8" x14ac:dyDescent="0.2">
      <c r="A908" s="44" t="s">
        <v>40</v>
      </c>
      <c r="B908" s="44" t="s">
        <v>30</v>
      </c>
      <c r="C908" s="44">
        <v>1979</v>
      </c>
      <c r="D908" s="44">
        <v>4</v>
      </c>
      <c r="E908" s="44">
        <v>7</v>
      </c>
      <c r="F908" s="43">
        <v>41.8</v>
      </c>
      <c r="G908" s="43">
        <v>2.16</v>
      </c>
      <c r="H908"/>
    </row>
    <row r="909" spans="1:8" x14ac:dyDescent="0.2">
      <c r="A909" s="44" t="s">
        <v>40</v>
      </c>
      <c r="B909" s="44" t="s">
        <v>30</v>
      </c>
      <c r="C909" s="44">
        <v>1979</v>
      </c>
      <c r="D909" s="44">
        <v>4</v>
      </c>
      <c r="E909" s="44">
        <v>8</v>
      </c>
      <c r="F909" s="43">
        <v>39.799999999999997</v>
      </c>
      <c r="G909" s="43">
        <v>2.89</v>
      </c>
      <c r="H909"/>
    </row>
    <row r="910" spans="1:8" x14ac:dyDescent="0.2">
      <c r="A910" s="44" t="s">
        <v>40</v>
      </c>
      <c r="B910" s="44" t="s">
        <v>30</v>
      </c>
      <c r="C910" s="44">
        <v>1979</v>
      </c>
      <c r="D910" s="44">
        <v>4</v>
      </c>
      <c r="E910" s="44">
        <v>9</v>
      </c>
      <c r="F910" s="43">
        <v>29.3</v>
      </c>
      <c r="G910" s="43">
        <v>1.84</v>
      </c>
      <c r="H910"/>
    </row>
    <row r="911" spans="1:8" x14ac:dyDescent="0.2">
      <c r="A911" s="44" t="s">
        <v>40</v>
      </c>
      <c r="B911" s="44" t="s">
        <v>30</v>
      </c>
      <c r="C911" s="44">
        <v>1979</v>
      </c>
      <c r="D911" s="44">
        <v>4</v>
      </c>
      <c r="E911" s="44">
        <v>10</v>
      </c>
      <c r="F911" s="43">
        <v>44.1</v>
      </c>
      <c r="G911" s="43">
        <v>1.91</v>
      </c>
      <c r="H911"/>
    </row>
    <row r="912" spans="1:8" x14ac:dyDescent="0.2">
      <c r="A912" s="44" t="s">
        <v>40</v>
      </c>
      <c r="B912" s="44" t="s">
        <v>30</v>
      </c>
      <c r="C912" s="44">
        <v>1979</v>
      </c>
      <c r="D912" s="44">
        <v>4</v>
      </c>
      <c r="E912" s="44">
        <v>11</v>
      </c>
      <c r="F912" s="43">
        <v>39.9</v>
      </c>
      <c r="G912" s="43">
        <v>2.11</v>
      </c>
      <c r="H912"/>
    </row>
    <row r="913" spans="1:8" x14ac:dyDescent="0.2">
      <c r="A913" s="44" t="s">
        <v>40</v>
      </c>
      <c r="B913" s="44" t="s">
        <v>30</v>
      </c>
      <c r="C913" s="44">
        <v>1979</v>
      </c>
      <c r="D913" s="44">
        <v>4</v>
      </c>
      <c r="E913" s="44">
        <v>12</v>
      </c>
      <c r="F913" s="43">
        <v>46.4</v>
      </c>
      <c r="G913" s="43"/>
      <c r="H913"/>
    </row>
    <row r="914" spans="1:8" x14ac:dyDescent="0.2">
      <c r="A914" s="44" t="s">
        <v>40</v>
      </c>
      <c r="B914" s="44" t="s">
        <v>30</v>
      </c>
      <c r="C914" s="44">
        <v>1979</v>
      </c>
      <c r="D914" s="44">
        <v>5</v>
      </c>
      <c r="E914" s="44">
        <v>1</v>
      </c>
      <c r="F914" s="43">
        <v>29.8</v>
      </c>
      <c r="G914" s="43">
        <v>1.86</v>
      </c>
      <c r="H914"/>
    </row>
    <row r="915" spans="1:8" x14ac:dyDescent="0.2">
      <c r="A915" s="44" t="s">
        <v>40</v>
      </c>
      <c r="B915" s="44" t="s">
        <v>30</v>
      </c>
      <c r="C915" s="44">
        <v>1979</v>
      </c>
      <c r="D915" s="44">
        <v>5</v>
      </c>
      <c r="E915" s="44">
        <v>2</v>
      </c>
      <c r="F915" s="43">
        <v>38.1</v>
      </c>
      <c r="G915" s="43">
        <v>2.35</v>
      </c>
      <c r="H915"/>
    </row>
    <row r="916" spans="1:8" x14ac:dyDescent="0.2">
      <c r="A916" s="44" t="s">
        <v>40</v>
      </c>
      <c r="B916" s="44" t="s">
        <v>30</v>
      </c>
      <c r="C916" s="44">
        <v>1979</v>
      </c>
      <c r="D916" s="44">
        <v>5</v>
      </c>
      <c r="E916" s="44">
        <v>3</v>
      </c>
      <c r="F916" s="43">
        <v>39.1</v>
      </c>
      <c r="G916" s="43">
        <v>2.5499999999999998</v>
      </c>
      <c r="H916"/>
    </row>
    <row r="917" spans="1:8" x14ac:dyDescent="0.2">
      <c r="A917" s="44" t="s">
        <v>40</v>
      </c>
      <c r="B917" s="44" t="s">
        <v>30</v>
      </c>
      <c r="C917" s="44">
        <v>1979</v>
      </c>
      <c r="D917" s="44">
        <v>5</v>
      </c>
      <c r="E917" s="44">
        <v>4</v>
      </c>
      <c r="F917" s="43">
        <v>41.4</v>
      </c>
      <c r="G917" s="43"/>
      <c r="H917"/>
    </row>
    <row r="918" spans="1:8" x14ac:dyDescent="0.2">
      <c r="A918" s="44" t="s">
        <v>40</v>
      </c>
      <c r="B918" s="44" t="s">
        <v>30</v>
      </c>
      <c r="C918" s="44">
        <v>1979</v>
      </c>
      <c r="D918" s="44">
        <v>5</v>
      </c>
      <c r="E918" s="44">
        <v>5</v>
      </c>
      <c r="F918" s="43">
        <v>32.5</v>
      </c>
      <c r="G918" s="43">
        <v>1.87</v>
      </c>
      <c r="H918"/>
    </row>
    <row r="919" spans="1:8" x14ac:dyDescent="0.2">
      <c r="A919" s="44" t="s">
        <v>40</v>
      </c>
      <c r="B919" s="44" t="s">
        <v>30</v>
      </c>
      <c r="C919" s="44">
        <v>1979</v>
      </c>
      <c r="D919" s="44">
        <v>5</v>
      </c>
      <c r="E919" s="44">
        <v>6</v>
      </c>
      <c r="F919" s="43">
        <v>43</v>
      </c>
      <c r="G919" s="43"/>
      <c r="H919"/>
    </row>
    <row r="920" spans="1:8" x14ac:dyDescent="0.2">
      <c r="A920" s="44" t="s">
        <v>40</v>
      </c>
      <c r="B920" s="44" t="s">
        <v>30</v>
      </c>
      <c r="C920" s="44">
        <v>1979</v>
      </c>
      <c r="D920" s="44">
        <v>5</v>
      </c>
      <c r="E920" s="44">
        <v>7</v>
      </c>
      <c r="F920" s="43">
        <v>39.700000000000003</v>
      </c>
      <c r="G920" s="43">
        <v>2.4500000000000002</v>
      </c>
      <c r="H920"/>
    </row>
    <row r="921" spans="1:8" x14ac:dyDescent="0.2">
      <c r="A921" s="44" t="s">
        <v>40</v>
      </c>
      <c r="B921" s="44" t="s">
        <v>30</v>
      </c>
      <c r="C921" s="44">
        <v>1979</v>
      </c>
      <c r="D921" s="44">
        <v>5</v>
      </c>
      <c r="E921" s="44">
        <v>8</v>
      </c>
      <c r="F921" s="43">
        <v>42</v>
      </c>
      <c r="G921" s="43">
        <v>2.66</v>
      </c>
      <c r="H921"/>
    </row>
    <row r="922" spans="1:8" x14ac:dyDescent="0.2">
      <c r="A922" s="44" t="s">
        <v>40</v>
      </c>
      <c r="B922" s="44" t="s">
        <v>30</v>
      </c>
      <c r="C922" s="44">
        <v>1979</v>
      </c>
      <c r="D922" s="44">
        <v>5</v>
      </c>
      <c r="E922" s="44">
        <v>9</v>
      </c>
      <c r="F922" s="43">
        <v>35.700000000000003</v>
      </c>
      <c r="G922" s="43">
        <v>1.61</v>
      </c>
      <c r="H922"/>
    </row>
    <row r="923" spans="1:8" x14ac:dyDescent="0.2">
      <c r="A923" s="44" t="s">
        <v>40</v>
      </c>
      <c r="B923" s="44" t="s">
        <v>30</v>
      </c>
      <c r="C923" s="44">
        <v>1979</v>
      </c>
      <c r="D923" s="44">
        <v>5</v>
      </c>
      <c r="E923" s="44">
        <v>10</v>
      </c>
      <c r="F923" s="43">
        <v>36.6</v>
      </c>
      <c r="G923" s="43">
        <v>1.95</v>
      </c>
      <c r="H923"/>
    </row>
    <row r="924" spans="1:8" x14ac:dyDescent="0.2">
      <c r="A924" s="44" t="s">
        <v>40</v>
      </c>
      <c r="B924" s="44" t="s">
        <v>30</v>
      </c>
      <c r="C924" s="44">
        <v>1979</v>
      </c>
      <c r="D924" s="44">
        <v>5</v>
      </c>
      <c r="E924" s="44">
        <v>11</v>
      </c>
      <c r="F924" s="43">
        <v>42.7</v>
      </c>
      <c r="G924" s="43">
        <v>2.2999999999999998</v>
      </c>
      <c r="H924"/>
    </row>
    <row r="925" spans="1:8" x14ac:dyDescent="0.2">
      <c r="A925" s="44" t="s">
        <v>40</v>
      </c>
      <c r="B925" s="44" t="s">
        <v>30</v>
      </c>
      <c r="C925" s="44">
        <v>1979</v>
      </c>
      <c r="D925" s="44">
        <v>5</v>
      </c>
      <c r="E925" s="44">
        <v>12</v>
      </c>
      <c r="F925" s="43">
        <v>43</v>
      </c>
      <c r="G925" s="43"/>
      <c r="H925"/>
    </row>
    <row r="926" spans="1:8" x14ac:dyDescent="0.2">
      <c r="A926" s="44" t="s">
        <v>40</v>
      </c>
      <c r="B926" s="44" t="s">
        <v>30</v>
      </c>
      <c r="C926" s="44">
        <v>1979</v>
      </c>
      <c r="D926" s="44">
        <v>6</v>
      </c>
      <c r="E926" s="44">
        <v>1</v>
      </c>
      <c r="F926" s="43">
        <v>29.5</v>
      </c>
      <c r="G926" s="43">
        <v>1.86</v>
      </c>
      <c r="H926"/>
    </row>
    <row r="927" spans="1:8" x14ac:dyDescent="0.2">
      <c r="A927" s="44" t="s">
        <v>40</v>
      </c>
      <c r="B927" s="44" t="s">
        <v>30</v>
      </c>
      <c r="C927" s="44">
        <v>1979</v>
      </c>
      <c r="D927" s="44">
        <v>6</v>
      </c>
      <c r="E927" s="44">
        <v>2</v>
      </c>
      <c r="F927" s="43">
        <v>40.6</v>
      </c>
      <c r="G927" s="43"/>
      <c r="H927"/>
    </row>
    <row r="928" spans="1:8" x14ac:dyDescent="0.2">
      <c r="A928" s="44" t="s">
        <v>40</v>
      </c>
      <c r="B928" s="44" t="s">
        <v>30</v>
      </c>
      <c r="C928" s="44">
        <v>1979</v>
      </c>
      <c r="D928" s="44">
        <v>6</v>
      </c>
      <c r="E928" s="44">
        <v>3</v>
      </c>
      <c r="F928" s="43">
        <v>36.700000000000003</v>
      </c>
      <c r="G928" s="43">
        <v>2.4900000000000002</v>
      </c>
      <c r="H928"/>
    </row>
    <row r="929" spans="1:8" x14ac:dyDescent="0.2">
      <c r="A929" s="44" t="s">
        <v>40</v>
      </c>
      <c r="B929" s="44" t="s">
        <v>30</v>
      </c>
      <c r="C929" s="44">
        <v>1979</v>
      </c>
      <c r="D929" s="44">
        <v>6</v>
      </c>
      <c r="E929" s="44">
        <v>4</v>
      </c>
      <c r="F929" s="43">
        <v>42.7</v>
      </c>
      <c r="G929" s="43"/>
      <c r="H929"/>
    </row>
    <row r="930" spans="1:8" x14ac:dyDescent="0.2">
      <c r="A930" s="44" t="s">
        <v>40</v>
      </c>
      <c r="B930" s="44" t="s">
        <v>30</v>
      </c>
      <c r="C930" s="44">
        <v>1979</v>
      </c>
      <c r="D930" s="44">
        <v>6</v>
      </c>
      <c r="E930" s="44">
        <v>5</v>
      </c>
      <c r="F930" s="43">
        <v>32.799999999999997</v>
      </c>
      <c r="G930" s="43"/>
      <c r="H930"/>
    </row>
    <row r="931" spans="1:8" x14ac:dyDescent="0.2">
      <c r="A931" s="44" t="s">
        <v>40</v>
      </c>
      <c r="B931" s="44" t="s">
        <v>30</v>
      </c>
      <c r="C931" s="44">
        <v>1979</v>
      </c>
      <c r="D931" s="44">
        <v>6</v>
      </c>
      <c r="E931" s="44">
        <v>6</v>
      </c>
      <c r="F931" s="43">
        <v>41.6</v>
      </c>
      <c r="G931" s="43"/>
      <c r="H931"/>
    </row>
    <row r="932" spans="1:8" x14ac:dyDescent="0.2">
      <c r="A932" s="44" t="s">
        <v>40</v>
      </c>
      <c r="B932" s="44" t="s">
        <v>30</v>
      </c>
      <c r="C932" s="44">
        <v>1979</v>
      </c>
      <c r="D932" s="44">
        <v>6</v>
      </c>
      <c r="E932" s="44">
        <v>7</v>
      </c>
      <c r="F932" s="43">
        <v>45.8</v>
      </c>
      <c r="G932" s="43"/>
      <c r="H932"/>
    </row>
    <row r="933" spans="1:8" x14ac:dyDescent="0.2">
      <c r="A933" s="44" t="s">
        <v>40</v>
      </c>
      <c r="B933" s="44" t="s">
        <v>30</v>
      </c>
      <c r="C933" s="44">
        <v>1979</v>
      </c>
      <c r="D933" s="44">
        <v>6</v>
      </c>
      <c r="E933" s="44">
        <v>8</v>
      </c>
      <c r="F933" s="43">
        <v>41.4</v>
      </c>
      <c r="G933" s="43">
        <v>2.85</v>
      </c>
      <c r="H933"/>
    </row>
    <row r="934" spans="1:8" x14ac:dyDescent="0.2">
      <c r="A934" s="44" t="s">
        <v>40</v>
      </c>
      <c r="B934" s="44" t="s">
        <v>30</v>
      </c>
      <c r="C934" s="44">
        <v>1979</v>
      </c>
      <c r="D934" s="44">
        <v>6</v>
      </c>
      <c r="E934" s="44">
        <v>9</v>
      </c>
      <c r="F934" s="43">
        <v>31</v>
      </c>
      <c r="G934" s="43">
        <v>1.84</v>
      </c>
      <c r="H934"/>
    </row>
    <row r="935" spans="1:8" x14ac:dyDescent="0.2">
      <c r="A935" s="44" t="s">
        <v>40</v>
      </c>
      <c r="B935" s="44" t="s">
        <v>30</v>
      </c>
      <c r="C935" s="44">
        <v>1979</v>
      </c>
      <c r="D935" s="44">
        <v>6</v>
      </c>
      <c r="E935" s="44">
        <v>10</v>
      </c>
      <c r="F935" s="43">
        <v>40.799999999999997</v>
      </c>
      <c r="G935" s="43">
        <v>2.0699999999999998</v>
      </c>
      <c r="H935"/>
    </row>
    <row r="936" spans="1:8" x14ac:dyDescent="0.2">
      <c r="A936" s="44" t="s">
        <v>40</v>
      </c>
      <c r="B936" s="44" t="s">
        <v>30</v>
      </c>
      <c r="C936" s="44">
        <v>1979</v>
      </c>
      <c r="D936" s="44">
        <v>6</v>
      </c>
      <c r="E936" s="44">
        <v>11</v>
      </c>
      <c r="F936" s="43">
        <v>40.700000000000003</v>
      </c>
      <c r="G936" s="43"/>
      <c r="H936"/>
    </row>
    <row r="937" spans="1:8" x14ac:dyDescent="0.2">
      <c r="A937" s="44" t="s">
        <v>40</v>
      </c>
      <c r="B937" s="44" t="s">
        <v>30</v>
      </c>
      <c r="C937" s="44">
        <v>1979</v>
      </c>
      <c r="D937" s="44">
        <v>6</v>
      </c>
      <c r="E937" s="44">
        <v>12</v>
      </c>
      <c r="F937" s="43">
        <v>45.1</v>
      </c>
      <c r="G937" s="43">
        <v>2.4300000000000002</v>
      </c>
      <c r="H937"/>
    </row>
    <row r="938" spans="1:8" x14ac:dyDescent="0.2">
      <c r="A938" s="44" t="s">
        <v>40</v>
      </c>
      <c r="B938" s="44" t="s">
        <v>30</v>
      </c>
      <c r="C938" s="44">
        <v>1980</v>
      </c>
      <c r="D938" s="44">
        <v>1</v>
      </c>
      <c r="E938" s="44">
        <v>1</v>
      </c>
      <c r="F938" s="43">
        <v>21.4</v>
      </c>
      <c r="G938" s="43">
        <v>2.13</v>
      </c>
      <c r="H938"/>
    </row>
    <row r="939" spans="1:8" x14ac:dyDescent="0.2">
      <c r="A939" s="44" t="s">
        <v>40</v>
      </c>
      <c r="B939" s="44" t="s">
        <v>30</v>
      </c>
      <c r="C939" s="44">
        <v>1980</v>
      </c>
      <c r="D939" s="44">
        <v>1</v>
      </c>
      <c r="E939" s="44">
        <v>2</v>
      </c>
      <c r="F939" s="43">
        <v>18.100000000000001</v>
      </c>
      <c r="G939" s="43">
        <v>2.62</v>
      </c>
      <c r="H939"/>
    </row>
    <row r="940" spans="1:8" x14ac:dyDescent="0.2">
      <c r="A940" s="44" t="s">
        <v>40</v>
      </c>
      <c r="B940" s="44" t="s">
        <v>30</v>
      </c>
      <c r="C940" s="44">
        <v>1980</v>
      </c>
      <c r="D940" s="44">
        <v>1</v>
      </c>
      <c r="E940" s="44">
        <v>3</v>
      </c>
      <c r="F940" s="43">
        <v>20.8</v>
      </c>
      <c r="G940" s="43">
        <v>2.71</v>
      </c>
      <c r="H940"/>
    </row>
    <row r="941" spans="1:8" x14ac:dyDescent="0.2">
      <c r="A941" s="44" t="s">
        <v>40</v>
      </c>
      <c r="B941" s="44" t="s">
        <v>30</v>
      </c>
      <c r="C941" s="44">
        <v>1980</v>
      </c>
      <c r="D941" s="44">
        <v>1</v>
      </c>
      <c r="E941" s="44">
        <v>4</v>
      </c>
      <c r="F941" s="43">
        <v>25.3</v>
      </c>
      <c r="G941" s="43">
        <v>3.11</v>
      </c>
      <c r="H941"/>
    </row>
    <row r="942" spans="1:8" x14ac:dyDescent="0.2">
      <c r="A942" s="44" t="s">
        <v>40</v>
      </c>
      <c r="B942" s="44" t="s">
        <v>30</v>
      </c>
      <c r="C942" s="44">
        <v>1980</v>
      </c>
      <c r="D942" s="44">
        <v>1</v>
      </c>
      <c r="E942" s="44">
        <v>5</v>
      </c>
      <c r="F942" s="43">
        <v>23.1</v>
      </c>
      <c r="G942" s="43">
        <v>2.21</v>
      </c>
      <c r="H942"/>
    </row>
    <row r="943" spans="1:8" x14ac:dyDescent="0.2">
      <c r="A943" s="44" t="s">
        <v>40</v>
      </c>
      <c r="B943" s="44" t="s">
        <v>30</v>
      </c>
      <c r="C943" s="44">
        <v>1980</v>
      </c>
      <c r="D943" s="44">
        <v>1</v>
      </c>
      <c r="E943" s="44">
        <v>6</v>
      </c>
      <c r="F943" s="43">
        <v>29.6</v>
      </c>
      <c r="G943" s="43">
        <v>2.6</v>
      </c>
      <c r="H943"/>
    </row>
    <row r="944" spans="1:8" x14ac:dyDescent="0.2">
      <c r="A944" s="44" t="s">
        <v>40</v>
      </c>
      <c r="B944" s="44" t="s">
        <v>30</v>
      </c>
      <c r="C944" s="44">
        <v>1980</v>
      </c>
      <c r="D944" s="44">
        <v>1</v>
      </c>
      <c r="E944" s="44">
        <v>7</v>
      </c>
      <c r="F944" s="43">
        <v>34.5</v>
      </c>
      <c r="G944" s="43">
        <v>2.89</v>
      </c>
      <c r="H944"/>
    </row>
    <row r="945" spans="1:8" x14ac:dyDescent="0.2">
      <c r="A945" s="44" t="s">
        <v>40</v>
      </c>
      <c r="B945" s="44" t="s">
        <v>30</v>
      </c>
      <c r="C945" s="44">
        <v>1980</v>
      </c>
      <c r="D945" s="44">
        <v>1</v>
      </c>
      <c r="E945" s="44">
        <v>8</v>
      </c>
      <c r="F945" s="43">
        <v>39.799999999999997</v>
      </c>
      <c r="G945" s="43">
        <v>2.89</v>
      </c>
      <c r="H945"/>
    </row>
    <row r="946" spans="1:8" x14ac:dyDescent="0.2">
      <c r="A946" s="44" t="s">
        <v>40</v>
      </c>
      <c r="B946" s="44" t="s">
        <v>30</v>
      </c>
      <c r="C946" s="44">
        <v>1980</v>
      </c>
      <c r="D946" s="44">
        <v>1</v>
      </c>
      <c r="E946" s="44">
        <v>9</v>
      </c>
      <c r="F946" s="43">
        <v>25.1</v>
      </c>
      <c r="G946" s="43">
        <v>2.21</v>
      </c>
      <c r="H946"/>
    </row>
    <row r="947" spans="1:8" x14ac:dyDescent="0.2">
      <c r="A947" s="44" t="s">
        <v>40</v>
      </c>
      <c r="B947" s="44" t="s">
        <v>30</v>
      </c>
      <c r="C947" s="44">
        <v>1980</v>
      </c>
      <c r="D947" s="44">
        <v>1</v>
      </c>
      <c r="E947" s="44">
        <v>10</v>
      </c>
      <c r="F947" s="43">
        <v>29.3</v>
      </c>
      <c r="G947" s="43">
        <v>3.67</v>
      </c>
      <c r="H947"/>
    </row>
    <row r="948" spans="1:8" x14ac:dyDescent="0.2">
      <c r="A948" s="44" t="s">
        <v>40</v>
      </c>
      <c r="B948" s="44" t="s">
        <v>30</v>
      </c>
      <c r="C948" s="44">
        <v>1980</v>
      </c>
      <c r="D948" s="44">
        <v>1</v>
      </c>
      <c r="E948" s="44">
        <v>11</v>
      </c>
      <c r="F948" s="43">
        <v>34.6</v>
      </c>
      <c r="G948" s="43">
        <v>2.9</v>
      </c>
      <c r="H948"/>
    </row>
    <row r="949" spans="1:8" x14ac:dyDescent="0.2">
      <c r="A949" s="44" t="s">
        <v>40</v>
      </c>
      <c r="B949" s="44" t="s">
        <v>30</v>
      </c>
      <c r="C949" s="44">
        <v>1980</v>
      </c>
      <c r="D949" s="44">
        <v>1</v>
      </c>
      <c r="E949" s="44">
        <v>12</v>
      </c>
      <c r="F949" s="43">
        <v>40.700000000000003</v>
      </c>
      <c r="G949" s="43">
        <v>2.92</v>
      </c>
      <c r="H949"/>
    </row>
    <row r="950" spans="1:8" x14ac:dyDescent="0.2">
      <c r="A950" s="44" t="s">
        <v>40</v>
      </c>
      <c r="B950" s="44" t="s">
        <v>30</v>
      </c>
      <c r="C950" s="44">
        <v>1980</v>
      </c>
      <c r="D950" s="44">
        <v>2</v>
      </c>
      <c r="E950" s="44">
        <v>1</v>
      </c>
      <c r="F950" s="43">
        <v>23.9</v>
      </c>
      <c r="G950" s="43">
        <v>2.54</v>
      </c>
      <c r="H950"/>
    </row>
    <row r="951" spans="1:8" x14ac:dyDescent="0.2">
      <c r="A951" s="44" t="s">
        <v>40</v>
      </c>
      <c r="B951" s="44" t="s">
        <v>30</v>
      </c>
      <c r="C951" s="44">
        <v>1980</v>
      </c>
      <c r="D951" s="44">
        <v>2</v>
      </c>
      <c r="E951" s="44">
        <v>2</v>
      </c>
      <c r="F951" s="43">
        <v>22.2</v>
      </c>
      <c r="G951" s="43">
        <v>2.71</v>
      </c>
      <c r="H951"/>
    </row>
    <row r="952" spans="1:8" x14ac:dyDescent="0.2">
      <c r="A952" s="44" t="s">
        <v>40</v>
      </c>
      <c r="B952" s="44" t="s">
        <v>30</v>
      </c>
      <c r="C952" s="44">
        <v>1980</v>
      </c>
      <c r="D952" s="44">
        <v>2</v>
      </c>
      <c r="E952" s="44">
        <v>3</v>
      </c>
      <c r="F952" s="43">
        <v>23.2</v>
      </c>
      <c r="G952" s="43">
        <v>2.69</v>
      </c>
      <c r="H952"/>
    </row>
    <row r="953" spans="1:8" x14ac:dyDescent="0.2">
      <c r="A953" s="44" t="s">
        <v>40</v>
      </c>
      <c r="B953" s="44" t="s">
        <v>30</v>
      </c>
      <c r="C953" s="44">
        <v>1980</v>
      </c>
      <c r="D953" s="44">
        <v>2</v>
      </c>
      <c r="E953" s="44">
        <v>4</v>
      </c>
      <c r="F953" s="43">
        <v>35</v>
      </c>
      <c r="G953" s="43">
        <v>3.01</v>
      </c>
      <c r="H953"/>
    </row>
    <row r="954" spans="1:8" x14ac:dyDescent="0.2">
      <c r="A954" s="44" t="s">
        <v>40</v>
      </c>
      <c r="B954" s="44" t="s">
        <v>30</v>
      </c>
      <c r="C954" s="44">
        <v>1980</v>
      </c>
      <c r="D954" s="44">
        <v>2</v>
      </c>
      <c r="E954" s="44">
        <v>5</v>
      </c>
      <c r="F954" s="43">
        <v>25</v>
      </c>
      <c r="G954" s="43">
        <v>2.2000000000000002</v>
      </c>
      <c r="H954"/>
    </row>
    <row r="955" spans="1:8" x14ac:dyDescent="0.2">
      <c r="A955" s="44" t="s">
        <v>40</v>
      </c>
      <c r="B955" s="44" t="s">
        <v>30</v>
      </c>
      <c r="C955" s="44">
        <v>1980</v>
      </c>
      <c r="D955" s="44">
        <v>2</v>
      </c>
      <c r="E955" s="44">
        <v>6</v>
      </c>
      <c r="F955" s="43">
        <v>29.9</v>
      </c>
      <c r="G955" s="43">
        <v>2.57</v>
      </c>
      <c r="H955"/>
    </row>
    <row r="956" spans="1:8" x14ac:dyDescent="0.2">
      <c r="A956" s="44" t="s">
        <v>40</v>
      </c>
      <c r="B956" s="44" t="s">
        <v>30</v>
      </c>
      <c r="C956" s="44">
        <v>1980</v>
      </c>
      <c r="D956" s="44">
        <v>2</v>
      </c>
      <c r="E956" s="44">
        <v>7</v>
      </c>
      <c r="F956" s="43">
        <v>38.200000000000003</v>
      </c>
      <c r="G956" s="43">
        <v>2.92</v>
      </c>
      <c r="H956"/>
    </row>
    <row r="957" spans="1:8" x14ac:dyDescent="0.2">
      <c r="A957" s="44" t="s">
        <v>40</v>
      </c>
      <c r="B957" s="44" t="s">
        <v>30</v>
      </c>
      <c r="C957" s="44">
        <v>1980</v>
      </c>
      <c r="D957" s="44">
        <v>2</v>
      </c>
      <c r="E957" s="44">
        <v>8</v>
      </c>
      <c r="F957" s="43">
        <v>38.799999999999997</v>
      </c>
      <c r="G957" s="43">
        <v>3.03</v>
      </c>
      <c r="H957"/>
    </row>
    <row r="958" spans="1:8" x14ac:dyDescent="0.2">
      <c r="A958" s="44" t="s">
        <v>40</v>
      </c>
      <c r="B958" s="44" t="s">
        <v>30</v>
      </c>
      <c r="C958" s="44">
        <v>1980</v>
      </c>
      <c r="D958" s="44">
        <v>2</v>
      </c>
      <c r="E958" s="44">
        <v>9</v>
      </c>
      <c r="F958" s="43">
        <v>23.9</v>
      </c>
      <c r="G958" s="43">
        <v>2.39</v>
      </c>
      <c r="H958"/>
    </row>
    <row r="959" spans="1:8" x14ac:dyDescent="0.2">
      <c r="A959" s="44" t="s">
        <v>40</v>
      </c>
      <c r="B959" s="44" t="s">
        <v>30</v>
      </c>
      <c r="C959" s="44">
        <v>1980</v>
      </c>
      <c r="D959" s="44">
        <v>2</v>
      </c>
      <c r="E959" s="44">
        <v>10</v>
      </c>
      <c r="F959" s="43">
        <v>32</v>
      </c>
      <c r="G959" s="43">
        <v>2.91</v>
      </c>
      <c r="H959"/>
    </row>
    <row r="960" spans="1:8" x14ac:dyDescent="0.2">
      <c r="A960" s="44" t="s">
        <v>40</v>
      </c>
      <c r="B960" s="44" t="s">
        <v>30</v>
      </c>
      <c r="C960" s="44">
        <v>1980</v>
      </c>
      <c r="D960" s="44">
        <v>2</v>
      </c>
      <c r="E960" s="44">
        <v>11</v>
      </c>
      <c r="F960" s="43">
        <v>33.4</v>
      </c>
      <c r="G960" s="43">
        <v>3.02</v>
      </c>
      <c r="H960"/>
    </row>
    <row r="961" spans="1:8" x14ac:dyDescent="0.2">
      <c r="A961" s="44" t="s">
        <v>40</v>
      </c>
      <c r="B961" s="44" t="s">
        <v>30</v>
      </c>
      <c r="C961" s="44">
        <v>1980</v>
      </c>
      <c r="D961" s="44">
        <v>2</v>
      </c>
      <c r="E961" s="44">
        <v>12</v>
      </c>
      <c r="F961" s="43">
        <v>41.2</v>
      </c>
      <c r="G961" s="43">
        <v>3.29</v>
      </c>
      <c r="H961"/>
    </row>
    <row r="962" spans="1:8" x14ac:dyDescent="0.2">
      <c r="A962" s="44" t="s">
        <v>40</v>
      </c>
      <c r="B962" s="44" t="s">
        <v>30</v>
      </c>
      <c r="C962" s="44">
        <v>1980</v>
      </c>
      <c r="D962" s="44">
        <v>3</v>
      </c>
      <c r="E962" s="44">
        <v>1</v>
      </c>
      <c r="F962" s="43">
        <v>26</v>
      </c>
      <c r="G962" s="43">
        <v>2.1</v>
      </c>
      <c r="H962"/>
    </row>
    <row r="963" spans="1:8" x14ac:dyDescent="0.2">
      <c r="A963" s="44" t="s">
        <v>40</v>
      </c>
      <c r="B963" s="44" t="s">
        <v>30</v>
      </c>
      <c r="C963" s="44">
        <v>1980</v>
      </c>
      <c r="D963" s="44">
        <v>3</v>
      </c>
      <c r="E963" s="44">
        <v>2</v>
      </c>
      <c r="F963" s="43">
        <v>27.4</v>
      </c>
      <c r="G963" s="43">
        <v>4.6100000000000003</v>
      </c>
      <c r="H963"/>
    </row>
    <row r="964" spans="1:8" x14ac:dyDescent="0.2">
      <c r="A964" s="44" t="s">
        <v>40</v>
      </c>
      <c r="B964" s="44" t="s">
        <v>30</v>
      </c>
      <c r="C964" s="44">
        <v>1980</v>
      </c>
      <c r="D964" s="44">
        <v>3</v>
      </c>
      <c r="E964" s="44">
        <v>3</v>
      </c>
      <c r="F964" s="43">
        <v>35.200000000000003</v>
      </c>
      <c r="G964" s="43">
        <v>2.85</v>
      </c>
      <c r="H964"/>
    </row>
    <row r="965" spans="1:8" x14ac:dyDescent="0.2">
      <c r="A965" s="44" t="s">
        <v>40</v>
      </c>
      <c r="B965" s="44" t="s">
        <v>30</v>
      </c>
      <c r="C965" s="44">
        <v>1980</v>
      </c>
      <c r="D965" s="44">
        <v>3</v>
      </c>
      <c r="E965" s="44">
        <v>4</v>
      </c>
      <c r="F965" s="43">
        <v>29.9</v>
      </c>
      <c r="G965" s="43">
        <v>3.43</v>
      </c>
      <c r="H965"/>
    </row>
    <row r="966" spans="1:8" x14ac:dyDescent="0.2">
      <c r="A966" s="44" t="s">
        <v>40</v>
      </c>
      <c r="B966" s="44" t="s">
        <v>30</v>
      </c>
      <c r="C966" s="44">
        <v>1980</v>
      </c>
      <c r="D966" s="44">
        <v>3</v>
      </c>
      <c r="E966" s="44">
        <v>5</v>
      </c>
      <c r="F966" s="43">
        <v>28.7</v>
      </c>
      <c r="G966" s="43">
        <v>2.2000000000000002</v>
      </c>
      <c r="H966"/>
    </row>
    <row r="967" spans="1:8" x14ac:dyDescent="0.2">
      <c r="A967" s="44" t="s">
        <v>40</v>
      </c>
      <c r="B967" s="44" t="s">
        <v>30</v>
      </c>
      <c r="C967" s="44">
        <v>1980</v>
      </c>
      <c r="D967" s="44">
        <v>3</v>
      </c>
      <c r="E967" s="44">
        <v>6</v>
      </c>
      <c r="F967" s="43">
        <v>24.3</v>
      </c>
      <c r="G967" s="43">
        <v>3.02</v>
      </c>
      <c r="H967"/>
    </row>
    <row r="968" spans="1:8" x14ac:dyDescent="0.2">
      <c r="A968" s="44" t="s">
        <v>40</v>
      </c>
      <c r="B968" s="44" t="s">
        <v>30</v>
      </c>
      <c r="C968" s="44">
        <v>1980</v>
      </c>
      <c r="D968" s="44">
        <v>3</v>
      </c>
      <c r="E968" s="44">
        <v>7</v>
      </c>
      <c r="F968" s="43">
        <v>37.700000000000003</v>
      </c>
      <c r="G968" s="43">
        <v>2.95</v>
      </c>
      <c r="H968"/>
    </row>
    <row r="969" spans="1:8" x14ac:dyDescent="0.2">
      <c r="A969" s="44" t="s">
        <v>40</v>
      </c>
      <c r="B969" s="44" t="s">
        <v>30</v>
      </c>
      <c r="C969" s="44">
        <v>1980</v>
      </c>
      <c r="D969" s="44">
        <v>3</v>
      </c>
      <c r="E969" s="44">
        <v>8</v>
      </c>
      <c r="F969" s="43">
        <v>39.299999999999997</v>
      </c>
      <c r="G969" s="43">
        <v>3.03</v>
      </c>
      <c r="H969"/>
    </row>
    <row r="970" spans="1:8" x14ac:dyDescent="0.2">
      <c r="A970" s="44" t="s">
        <v>40</v>
      </c>
      <c r="B970" s="44" t="s">
        <v>30</v>
      </c>
      <c r="C970" s="44">
        <v>1980</v>
      </c>
      <c r="D970" s="44">
        <v>3</v>
      </c>
      <c r="E970" s="44">
        <v>9</v>
      </c>
      <c r="F970" s="43">
        <v>26.7</v>
      </c>
      <c r="G970" s="43">
        <v>2.2999999999999998</v>
      </c>
      <c r="H970"/>
    </row>
    <row r="971" spans="1:8" x14ac:dyDescent="0.2">
      <c r="A971" s="44" t="s">
        <v>40</v>
      </c>
      <c r="B971" s="44" t="s">
        <v>30</v>
      </c>
      <c r="C971" s="44">
        <v>1980</v>
      </c>
      <c r="D971" s="44">
        <v>3</v>
      </c>
      <c r="E971" s="44">
        <v>10</v>
      </c>
      <c r="F971" s="43">
        <v>33.5</v>
      </c>
      <c r="G971" s="43">
        <v>2.85</v>
      </c>
      <c r="H971"/>
    </row>
    <row r="972" spans="1:8" x14ac:dyDescent="0.2">
      <c r="A972" s="44" t="s">
        <v>40</v>
      </c>
      <c r="B972" s="44" t="s">
        <v>30</v>
      </c>
      <c r="C972" s="44">
        <v>1980</v>
      </c>
      <c r="D972" s="44">
        <v>3</v>
      </c>
      <c r="E972" s="44">
        <v>11</v>
      </c>
      <c r="F972" s="43">
        <v>36</v>
      </c>
      <c r="G972" s="43">
        <v>3.23</v>
      </c>
      <c r="H972"/>
    </row>
    <row r="973" spans="1:8" x14ac:dyDescent="0.2">
      <c r="A973" s="44" t="s">
        <v>40</v>
      </c>
      <c r="B973" s="44" t="s">
        <v>30</v>
      </c>
      <c r="C973" s="44">
        <v>1980</v>
      </c>
      <c r="D973" s="44">
        <v>3</v>
      </c>
      <c r="E973" s="44">
        <v>12</v>
      </c>
      <c r="F973" s="43">
        <v>34.700000000000003</v>
      </c>
      <c r="G973" s="43">
        <v>3.14</v>
      </c>
      <c r="H973"/>
    </row>
    <row r="974" spans="1:8" x14ac:dyDescent="0.2">
      <c r="A974" s="44" t="s">
        <v>40</v>
      </c>
      <c r="B974" s="44" t="s">
        <v>30</v>
      </c>
      <c r="C974" s="44">
        <v>1980</v>
      </c>
      <c r="D974" s="44">
        <v>4</v>
      </c>
      <c r="E974" s="44">
        <v>1</v>
      </c>
      <c r="F974" s="43">
        <v>26</v>
      </c>
      <c r="G974" s="43">
        <v>2.2999999999999998</v>
      </c>
      <c r="H974"/>
    </row>
    <row r="975" spans="1:8" x14ac:dyDescent="0.2">
      <c r="A975" s="44" t="s">
        <v>40</v>
      </c>
      <c r="B975" s="44" t="s">
        <v>30</v>
      </c>
      <c r="C975" s="44">
        <v>1980</v>
      </c>
      <c r="D975" s="44">
        <v>4</v>
      </c>
      <c r="E975" s="44">
        <v>2</v>
      </c>
      <c r="F975" s="43">
        <v>29.5</v>
      </c>
      <c r="G975" s="43">
        <v>2.7</v>
      </c>
      <c r="H975"/>
    </row>
    <row r="976" spans="1:8" x14ac:dyDescent="0.2">
      <c r="A976" s="44" t="s">
        <v>40</v>
      </c>
      <c r="B976" s="44" t="s">
        <v>30</v>
      </c>
      <c r="C976" s="44">
        <v>1980</v>
      </c>
      <c r="D976" s="44">
        <v>4</v>
      </c>
      <c r="E976" s="44">
        <v>3</v>
      </c>
      <c r="F976" s="43">
        <v>31.7</v>
      </c>
      <c r="G976" s="43">
        <v>2.98</v>
      </c>
      <c r="H976"/>
    </row>
    <row r="977" spans="1:8" x14ac:dyDescent="0.2">
      <c r="A977" s="44" t="s">
        <v>40</v>
      </c>
      <c r="B977" s="44" t="s">
        <v>30</v>
      </c>
      <c r="C977" s="44">
        <v>1980</v>
      </c>
      <c r="D977" s="44">
        <v>4</v>
      </c>
      <c r="E977" s="44">
        <v>4</v>
      </c>
      <c r="F977" s="43">
        <v>35.299999999999997</v>
      </c>
      <c r="G977" s="43">
        <v>2.96</v>
      </c>
      <c r="H977"/>
    </row>
    <row r="978" spans="1:8" x14ac:dyDescent="0.2">
      <c r="A978" s="44" t="s">
        <v>40</v>
      </c>
      <c r="B978" s="44" t="s">
        <v>30</v>
      </c>
      <c r="C978" s="44">
        <v>1980</v>
      </c>
      <c r="D978" s="44">
        <v>4</v>
      </c>
      <c r="E978" s="44">
        <v>5</v>
      </c>
      <c r="F978" s="43">
        <v>24.4</v>
      </c>
      <c r="G978" s="43">
        <v>2.4500000000000002</v>
      </c>
      <c r="H978"/>
    </row>
    <row r="979" spans="1:8" x14ac:dyDescent="0.2">
      <c r="A979" s="44" t="s">
        <v>40</v>
      </c>
      <c r="B979" s="44" t="s">
        <v>30</v>
      </c>
      <c r="C979" s="44">
        <v>1980</v>
      </c>
      <c r="D979" s="44">
        <v>4</v>
      </c>
      <c r="E979" s="44">
        <v>6</v>
      </c>
      <c r="F979" s="43">
        <v>29.5</v>
      </c>
      <c r="G979" s="43">
        <v>2.9</v>
      </c>
      <c r="H979"/>
    </row>
    <row r="980" spans="1:8" x14ac:dyDescent="0.2">
      <c r="A980" s="44" t="s">
        <v>40</v>
      </c>
      <c r="B980" s="44" t="s">
        <v>30</v>
      </c>
      <c r="C980" s="44">
        <v>1980</v>
      </c>
      <c r="D980" s="44">
        <v>4</v>
      </c>
      <c r="E980" s="44">
        <v>7</v>
      </c>
      <c r="F980" s="43">
        <v>32.799999999999997</v>
      </c>
      <c r="G980" s="43">
        <v>3.56</v>
      </c>
      <c r="H980"/>
    </row>
    <row r="981" spans="1:8" x14ac:dyDescent="0.2">
      <c r="A981" s="44" t="s">
        <v>40</v>
      </c>
      <c r="B981" s="44" t="s">
        <v>30</v>
      </c>
      <c r="C981" s="44">
        <v>1980</v>
      </c>
      <c r="D981" s="44">
        <v>4</v>
      </c>
      <c r="E981" s="44">
        <v>8</v>
      </c>
      <c r="F981" s="43">
        <v>33.299999999999997</v>
      </c>
      <c r="G981" s="43">
        <v>3.57</v>
      </c>
      <c r="H981"/>
    </row>
    <row r="982" spans="1:8" x14ac:dyDescent="0.2">
      <c r="A982" s="44" t="s">
        <v>40</v>
      </c>
      <c r="B982" s="44" t="s">
        <v>30</v>
      </c>
      <c r="C982" s="44">
        <v>1980</v>
      </c>
      <c r="D982" s="44">
        <v>4</v>
      </c>
      <c r="E982" s="44">
        <v>9</v>
      </c>
      <c r="F982" s="43">
        <v>25</v>
      </c>
      <c r="G982" s="43">
        <v>2.3199999999999998</v>
      </c>
      <c r="H982"/>
    </row>
    <row r="983" spans="1:8" x14ac:dyDescent="0.2">
      <c r="A983" s="44" t="s">
        <v>40</v>
      </c>
      <c r="B983" s="44" t="s">
        <v>30</v>
      </c>
      <c r="C983" s="44">
        <v>1980</v>
      </c>
      <c r="D983" s="44">
        <v>4</v>
      </c>
      <c r="E983" s="44">
        <v>10</v>
      </c>
      <c r="F983" s="43">
        <v>28.6</v>
      </c>
      <c r="G983" s="43">
        <v>2.92</v>
      </c>
      <c r="H983"/>
    </row>
    <row r="984" spans="1:8" x14ac:dyDescent="0.2">
      <c r="A984" s="44" t="s">
        <v>40</v>
      </c>
      <c r="B984" s="44" t="s">
        <v>30</v>
      </c>
      <c r="C984" s="44">
        <v>1980</v>
      </c>
      <c r="D984" s="44">
        <v>4</v>
      </c>
      <c r="E984" s="44">
        <v>11</v>
      </c>
      <c r="F984" s="43">
        <v>31.8</v>
      </c>
      <c r="G984" s="43">
        <v>3.17</v>
      </c>
      <c r="H984"/>
    </row>
    <row r="985" spans="1:8" x14ac:dyDescent="0.2">
      <c r="A985" s="44" t="s">
        <v>40</v>
      </c>
      <c r="B985" s="44" t="s">
        <v>30</v>
      </c>
      <c r="C985" s="44">
        <v>1980</v>
      </c>
      <c r="D985" s="44">
        <v>4</v>
      </c>
      <c r="E985" s="44">
        <v>12</v>
      </c>
      <c r="F985" s="43">
        <v>42</v>
      </c>
      <c r="G985" s="43">
        <v>3.06</v>
      </c>
      <c r="H985"/>
    </row>
    <row r="986" spans="1:8" x14ac:dyDescent="0.2">
      <c r="A986" s="44" t="s">
        <v>40</v>
      </c>
      <c r="B986" s="44" t="s">
        <v>30</v>
      </c>
      <c r="C986" s="44">
        <v>1980</v>
      </c>
      <c r="D986" s="44">
        <v>5</v>
      </c>
      <c r="E986" s="44">
        <v>1</v>
      </c>
      <c r="F986" s="43">
        <v>26.4</v>
      </c>
      <c r="G986" s="43">
        <v>2.2599999999999998</v>
      </c>
      <c r="H986"/>
    </row>
    <row r="987" spans="1:8" x14ac:dyDescent="0.2">
      <c r="A987" s="44" t="s">
        <v>40</v>
      </c>
      <c r="B987" s="44" t="s">
        <v>30</v>
      </c>
      <c r="C987" s="44">
        <v>1980</v>
      </c>
      <c r="D987" s="44">
        <v>5</v>
      </c>
      <c r="E987" s="44">
        <v>2</v>
      </c>
      <c r="F987" s="43">
        <v>28.2</v>
      </c>
      <c r="G987" s="43">
        <v>2.5299999999999998</v>
      </c>
      <c r="H987"/>
    </row>
    <row r="988" spans="1:8" x14ac:dyDescent="0.2">
      <c r="A988" s="44" t="s">
        <v>40</v>
      </c>
      <c r="B988" s="44" t="s">
        <v>30</v>
      </c>
      <c r="C988" s="44">
        <v>1980</v>
      </c>
      <c r="D988" s="44">
        <v>5</v>
      </c>
      <c r="E988" s="44">
        <v>3</v>
      </c>
      <c r="F988" s="43">
        <v>32.9</v>
      </c>
      <c r="G988" s="43">
        <v>2.95</v>
      </c>
      <c r="H988"/>
    </row>
    <row r="989" spans="1:8" x14ac:dyDescent="0.2">
      <c r="A989" s="44" t="s">
        <v>40</v>
      </c>
      <c r="B989" s="44" t="s">
        <v>30</v>
      </c>
      <c r="C989" s="44">
        <v>1980</v>
      </c>
      <c r="D989" s="44">
        <v>5</v>
      </c>
      <c r="E989" s="44">
        <v>4</v>
      </c>
      <c r="F989" s="43">
        <v>33.1</v>
      </c>
      <c r="G989" s="43">
        <v>3.03</v>
      </c>
      <c r="H989"/>
    </row>
    <row r="990" spans="1:8" x14ac:dyDescent="0.2">
      <c r="A990" s="44" t="s">
        <v>40</v>
      </c>
      <c r="B990" s="44" t="s">
        <v>30</v>
      </c>
      <c r="C990" s="44">
        <v>1980</v>
      </c>
      <c r="D990" s="44">
        <v>5</v>
      </c>
      <c r="E990" s="44">
        <v>5</v>
      </c>
      <c r="F990" s="43">
        <v>25.4</v>
      </c>
      <c r="G990" s="43">
        <v>2.88</v>
      </c>
      <c r="H990"/>
    </row>
    <row r="991" spans="1:8" x14ac:dyDescent="0.2">
      <c r="A991" s="44" t="s">
        <v>40</v>
      </c>
      <c r="B991" s="44" t="s">
        <v>30</v>
      </c>
      <c r="C991" s="44">
        <v>1980</v>
      </c>
      <c r="D991" s="44">
        <v>5</v>
      </c>
      <c r="E991" s="44">
        <v>6</v>
      </c>
      <c r="F991" s="43">
        <v>31.6</v>
      </c>
      <c r="G991" s="43">
        <v>2.69</v>
      </c>
      <c r="H991"/>
    </row>
    <row r="992" spans="1:8" x14ac:dyDescent="0.2">
      <c r="A992" s="44" t="s">
        <v>40</v>
      </c>
      <c r="B992" s="44" t="s">
        <v>30</v>
      </c>
      <c r="C992" s="44">
        <v>1980</v>
      </c>
      <c r="D992" s="44">
        <v>5</v>
      </c>
      <c r="E992" s="44">
        <v>7</v>
      </c>
      <c r="F992" s="43">
        <v>36.6</v>
      </c>
      <c r="G992" s="43">
        <v>2.87</v>
      </c>
      <c r="H992"/>
    </row>
    <row r="993" spans="1:8" x14ac:dyDescent="0.2">
      <c r="A993" s="44" t="s">
        <v>40</v>
      </c>
      <c r="B993" s="44" t="s">
        <v>30</v>
      </c>
      <c r="C993" s="44">
        <v>1980</v>
      </c>
      <c r="D993" s="44">
        <v>5</v>
      </c>
      <c r="E993" s="44">
        <v>8</v>
      </c>
      <c r="F993" s="43">
        <v>39.799999999999997</v>
      </c>
      <c r="G993" s="43">
        <v>2.27</v>
      </c>
      <c r="H993"/>
    </row>
    <row r="994" spans="1:8" x14ac:dyDescent="0.2">
      <c r="A994" s="44" t="s">
        <v>40</v>
      </c>
      <c r="B994" s="44" t="s">
        <v>30</v>
      </c>
      <c r="C994" s="44">
        <v>1980</v>
      </c>
      <c r="D994" s="44">
        <v>5</v>
      </c>
      <c r="E994" s="44">
        <v>9</v>
      </c>
      <c r="F994" s="43">
        <v>23.7</v>
      </c>
      <c r="G994" s="43">
        <v>2.27</v>
      </c>
      <c r="H994"/>
    </row>
    <row r="995" spans="1:8" x14ac:dyDescent="0.2">
      <c r="A995" s="44" t="s">
        <v>40</v>
      </c>
      <c r="B995" s="44" t="s">
        <v>30</v>
      </c>
      <c r="C995" s="44">
        <v>1980</v>
      </c>
      <c r="D995" s="44">
        <v>5</v>
      </c>
      <c r="E995" s="44">
        <v>10</v>
      </c>
      <c r="F995" s="43">
        <v>30.6</v>
      </c>
      <c r="G995" s="43">
        <v>2.72</v>
      </c>
      <c r="H995"/>
    </row>
    <row r="996" spans="1:8" x14ac:dyDescent="0.2">
      <c r="A996" s="44" t="s">
        <v>40</v>
      </c>
      <c r="B996" s="44" t="s">
        <v>30</v>
      </c>
      <c r="C996" s="44">
        <v>1980</v>
      </c>
      <c r="D996" s="44">
        <v>5</v>
      </c>
      <c r="E996" s="44">
        <v>11</v>
      </c>
      <c r="F996" s="43">
        <v>28.8</v>
      </c>
      <c r="G996" s="43">
        <v>4.3099999999999996</v>
      </c>
      <c r="H996"/>
    </row>
    <row r="997" spans="1:8" x14ac:dyDescent="0.2">
      <c r="A997" s="44" t="s">
        <v>40</v>
      </c>
      <c r="B997" s="44" t="s">
        <v>30</v>
      </c>
      <c r="C997" s="44">
        <v>1980</v>
      </c>
      <c r="D997" s="44">
        <v>5</v>
      </c>
      <c r="E997" s="44">
        <v>12</v>
      </c>
      <c r="F997" s="43">
        <v>41.4</v>
      </c>
      <c r="G997" s="43">
        <v>3.95</v>
      </c>
      <c r="H997"/>
    </row>
    <row r="998" spans="1:8" x14ac:dyDescent="0.2">
      <c r="A998" s="44" t="s">
        <v>40</v>
      </c>
      <c r="B998" s="44" t="s">
        <v>30</v>
      </c>
      <c r="C998" s="44">
        <v>1980</v>
      </c>
      <c r="D998" s="44">
        <v>6</v>
      </c>
      <c r="E998" s="44">
        <v>1</v>
      </c>
      <c r="F998" s="43">
        <v>19.899999999999999</v>
      </c>
      <c r="G998" s="43">
        <v>2.23</v>
      </c>
      <c r="H998"/>
    </row>
    <row r="999" spans="1:8" x14ac:dyDescent="0.2">
      <c r="A999" s="44" t="s">
        <v>40</v>
      </c>
      <c r="B999" s="44" t="s">
        <v>30</v>
      </c>
      <c r="C999" s="44">
        <v>1980</v>
      </c>
      <c r="D999" s="44">
        <v>6</v>
      </c>
      <c r="E999" s="44">
        <v>2</v>
      </c>
      <c r="F999" s="43">
        <v>31.8</v>
      </c>
      <c r="G999" s="43">
        <v>2.81</v>
      </c>
      <c r="H999"/>
    </row>
    <row r="1000" spans="1:8" x14ac:dyDescent="0.2">
      <c r="A1000" s="44" t="s">
        <v>40</v>
      </c>
      <c r="B1000" s="44" t="s">
        <v>30</v>
      </c>
      <c r="C1000" s="44">
        <v>1980</v>
      </c>
      <c r="D1000" s="44">
        <v>6</v>
      </c>
      <c r="E1000" s="44">
        <v>3</v>
      </c>
      <c r="F1000" s="43">
        <v>28.9</v>
      </c>
      <c r="G1000" s="43">
        <v>2.4900000000000002</v>
      </c>
      <c r="H1000"/>
    </row>
    <row r="1001" spans="1:8" x14ac:dyDescent="0.2">
      <c r="A1001" s="44" t="s">
        <v>40</v>
      </c>
      <c r="B1001" s="44" t="s">
        <v>30</v>
      </c>
      <c r="C1001" s="44">
        <v>1980</v>
      </c>
      <c r="D1001" s="44">
        <v>6</v>
      </c>
      <c r="E1001" s="44">
        <v>4</v>
      </c>
      <c r="F1001" s="43">
        <v>33.299999999999997</v>
      </c>
      <c r="G1001" s="43">
        <v>2.95</v>
      </c>
      <c r="H1001"/>
    </row>
    <row r="1002" spans="1:8" x14ac:dyDescent="0.2">
      <c r="A1002" s="44" t="s">
        <v>40</v>
      </c>
      <c r="B1002" s="44" t="s">
        <v>30</v>
      </c>
      <c r="C1002" s="44">
        <v>1980</v>
      </c>
      <c r="D1002" s="44">
        <v>6</v>
      </c>
      <c r="E1002" s="44">
        <v>5</v>
      </c>
      <c r="F1002" s="43">
        <v>25.1</v>
      </c>
      <c r="G1002" s="43">
        <v>2.4</v>
      </c>
      <c r="H1002"/>
    </row>
    <row r="1003" spans="1:8" x14ac:dyDescent="0.2">
      <c r="A1003" s="44" t="s">
        <v>40</v>
      </c>
      <c r="B1003" s="44" t="s">
        <v>30</v>
      </c>
      <c r="C1003" s="44">
        <v>1980</v>
      </c>
      <c r="D1003" s="44">
        <v>6</v>
      </c>
      <c r="E1003" s="44">
        <v>6</v>
      </c>
      <c r="F1003" s="43">
        <v>27.7</v>
      </c>
      <c r="G1003" s="43">
        <v>2.54</v>
      </c>
      <c r="H1003"/>
    </row>
    <row r="1004" spans="1:8" x14ac:dyDescent="0.2">
      <c r="A1004" s="44" t="s">
        <v>40</v>
      </c>
      <c r="B1004" s="44" t="s">
        <v>30</v>
      </c>
      <c r="C1004" s="44">
        <v>1980</v>
      </c>
      <c r="D1004" s="44">
        <v>6</v>
      </c>
      <c r="E1004" s="44">
        <v>7</v>
      </c>
      <c r="F1004" s="43">
        <v>35.4</v>
      </c>
      <c r="G1004" s="43">
        <v>3.03</v>
      </c>
      <c r="H1004"/>
    </row>
    <row r="1005" spans="1:8" x14ac:dyDescent="0.2">
      <c r="A1005" s="44" t="s">
        <v>40</v>
      </c>
      <c r="B1005" s="44" t="s">
        <v>30</v>
      </c>
      <c r="C1005" s="44">
        <v>1980</v>
      </c>
      <c r="D1005" s="44">
        <v>6</v>
      </c>
      <c r="E1005" s="44">
        <v>8</v>
      </c>
      <c r="F1005" s="43">
        <v>39.799999999999997</v>
      </c>
      <c r="G1005" s="43">
        <v>2.31</v>
      </c>
      <c r="H1005"/>
    </row>
    <row r="1006" spans="1:8" x14ac:dyDescent="0.2">
      <c r="A1006" s="44" t="s">
        <v>40</v>
      </c>
      <c r="B1006" s="44" t="s">
        <v>30</v>
      </c>
      <c r="C1006" s="44">
        <v>1980</v>
      </c>
      <c r="D1006" s="44">
        <v>6</v>
      </c>
      <c r="E1006" s="44">
        <v>9</v>
      </c>
      <c r="F1006" s="43">
        <v>25.6</v>
      </c>
      <c r="G1006" s="43">
        <v>2.75</v>
      </c>
      <c r="H1006"/>
    </row>
    <row r="1007" spans="1:8" x14ac:dyDescent="0.2">
      <c r="A1007" s="44" t="s">
        <v>40</v>
      </c>
      <c r="B1007" s="44" t="s">
        <v>30</v>
      </c>
      <c r="C1007" s="44">
        <v>1980</v>
      </c>
      <c r="D1007" s="44">
        <v>6</v>
      </c>
      <c r="E1007" s="44">
        <v>10</v>
      </c>
      <c r="F1007" s="43">
        <v>29.5</v>
      </c>
      <c r="G1007" s="43">
        <v>2.96</v>
      </c>
      <c r="H1007"/>
    </row>
    <row r="1008" spans="1:8" x14ac:dyDescent="0.2">
      <c r="A1008" s="44" t="s">
        <v>40</v>
      </c>
      <c r="B1008" s="44" t="s">
        <v>30</v>
      </c>
      <c r="C1008" s="44">
        <v>1980</v>
      </c>
      <c r="D1008" s="44">
        <v>6</v>
      </c>
      <c r="E1008" s="44">
        <v>11</v>
      </c>
      <c r="F1008" s="43">
        <v>36.9</v>
      </c>
      <c r="G1008" s="43">
        <v>2.78</v>
      </c>
      <c r="H1008"/>
    </row>
    <row r="1009" spans="1:8" x14ac:dyDescent="0.2">
      <c r="A1009" s="44" t="s">
        <v>40</v>
      </c>
      <c r="B1009" s="44" t="s">
        <v>30</v>
      </c>
      <c r="C1009" s="44">
        <v>1980</v>
      </c>
      <c r="D1009" s="44">
        <v>6</v>
      </c>
      <c r="E1009" s="44">
        <v>12</v>
      </c>
      <c r="F1009" s="43">
        <v>38.5</v>
      </c>
      <c r="G1009" s="43">
        <v>3.31</v>
      </c>
      <c r="H1009"/>
    </row>
    <row r="1010" spans="1:8" x14ac:dyDescent="0.2">
      <c r="A1010" s="44" t="s">
        <v>40</v>
      </c>
      <c r="B1010" s="44" t="s">
        <v>34</v>
      </c>
      <c r="C1010" s="44">
        <v>1981</v>
      </c>
      <c r="D1010" s="44">
        <v>1</v>
      </c>
      <c r="E1010" s="44">
        <v>1</v>
      </c>
      <c r="F1010" s="43">
        <v>18.100000000000001</v>
      </c>
      <c r="G1010" s="43">
        <v>2.1</v>
      </c>
      <c r="H1010"/>
    </row>
    <row r="1011" spans="1:8" x14ac:dyDescent="0.2">
      <c r="A1011" s="44" t="s">
        <v>40</v>
      </c>
      <c r="B1011" s="44" t="s">
        <v>34</v>
      </c>
      <c r="C1011" s="44">
        <v>1981</v>
      </c>
      <c r="D1011" s="44">
        <v>1</v>
      </c>
      <c r="E1011" s="44">
        <v>2</v>
      </c>
      <c r="F1011" s="43">
        <v>17.8</v>
      </c>
      <c r="G1011" s="43">
        <v>2.6</v>
      </c>
      <c r="H1011"/>
    </row>
    <row r="1012" spans="1:8" x14ac:dyDescent="0.2">
      <c r="A1012" s="44" t="s">
        <v>40</v>
      </c>
      <c r="B1012" s="44" t="s">
        <v>34</v>
      </c>
      <c r="C1012" s="44">
        <v>1981</v>
      </c>
      <c r="D1012" s="44">
        <v>1</v>
      </c>
      <c r="E1012" s="44">
        <v>3</v>
      </c>
      <c r="F1012" s="43">
        <v>17.100000000000001</v>
      </c>
      <c r="G1012" s="43">
        <v>2.7</v>
      </c>
      <c r="H1012"/>
    </row>
    <row r="1013" spans="1:8" x14ac:dyDescent="0.2">
      <c r="A1013" s="44" t="s">
        <v>40</v>
      </c>
      <c r="B1013" s="44" t="s">
        <v>34</v>
      </c>
      <c r="C1013" s="44">
        <v>1981</v>
      </c>
      <c r="D1013" s="44">
        <v>1</v>
      </c>
      <c r="E1013" s="44">
        <v>4</v>
      </c>
      <c r="F1013" s="43">
        <v>14.2</v>
      </c>
      <c r="G1013" s="43">
        <v>2.7</v>
      </c>
      <c r="H1013"/>
    </row>
    <row r="1014" spans="1:8" x14ac:dyDescent="0.2">
      <c r="A1014" s="44" t="s">
        <v>40</v>
      </c>
      <c r="B1014" s="44" t="s">
        <v>34</v>
      </c>
      <c r="C1014" s="44">
        <v>1981</v>
      </c>
      <c r="D1014" s="44">
        <v>1</v>
      </c>
      <c r="E1014" s="44">
        <v>5</v>
      </c>
      <c r="F1014" s="43">
        <v>19.899999999999999</v>
      </c>
      <c r="G1014" s="43">
        <v>1.9</v>
      </c>
      <c r="H1014"/>
    </row>
    <row r="1015" spans="1:8" x14ac:dyDescent="0.2">
      <c r="A1015" s="44" t="s">
        <v>40</v>
      </c>
      <c r="B1015" s="44" t="s">
        <v>34</v>
      </c>
      <c r="C1015" s="44">
        <v>1981</v>
      </c>
      <c r="D1015" s="44">
        <v>1</v>
      </c>
      <c r="E1015" s="44">
        <v>6</v>
      </c>
      <c r="F1015" s="43">
        <v>26.7</v>
      </c>
      <c r="G1015" s="43">
        <v>2.2000000000000002</v>
      </c>
      <c r="H1015"/>
    </row>
    <row r="1016" spans="1:8" x14ac:dyDescent="0.2">
      <c r="A1016" s="44" t="s">
        <v>40</v>
      </c>
      <c r="B1016" s="44" t="s">
        <v>34</v>
      </c>
      <c r="C1016" s="44">
        <v>1981</v>
      </c>
      <c r="D1016" s="44">
        <v>1</v>
      </c>
      <c r="E1016" s="44">
        <v>7</v>
      </c>
      <c r="F1016" s="43">
        <v>41.7</v>
      </c>
      <c r="G1016" s="43">
        <v>2.1</v>
      </c>
      <c r="H1016"/>
    </row>
    <row r="1017" spans="1:8" x14ac:dyDescent="0.2">
      <c r="A1017" s="44" t="s">
        <v>40</v>
      </c>
      <c r="B1017" s="44" t="s">
        <v>34</v>
      </c>
      <c r="C1017" s="44">
        <v>1981</v>
      </c>
      <c r="D1017" s="44">
        <v>1</v>
      </c>
      <c r="E1017" s="44">
        <v>8</v>
      </c>
      <c r="F1017" s="43">
        <v>23.4</v>
      </c>
      <c r="G1017" s="43">
        <v>2.9</v>
      </c>
      <c r="H1017"/>
    </row>
    <row r="1018" spans="1:8" x14ac:dyDescent="0.2">
      <c r="A1018" s="44" t="s">
        <v>40</v>
      </c>
      <c r="B1018" s="44" t="s">
        <v>34</v>
      </c>
      <c r="C1018" s="44">
        <v>1981</v>
      </c>
      <c r="D1018" s="44">
        <v>1</v>
      </c>
      <c r="E1018" s="44">
        <v>9</v>
      </c>
      <c r="F1018" s="43">
        <v>15.4</v>
      </c>
      <c r="G1018" s="43">
        <v>1.9</v>
      </c>
      <c r="H1018"/>
    </row>
    <row r="1019" spans="1:8" x14ac:dyDescent="0.2">
      <c r="A1019" s="44" t="s">
        <v>40</v>
      </c>
      <c r="B1019" s="44" t="s">
        <v>34</v>
      </c>
      <c r="C1019" s="44">
        <v>1981</v>
      </c>
      <c r="D1019" s="44">
        <v>1</v>
      </c>
      <c r="E1019" s="44">
        <v>10</v>
      </c>
      <c r="F1019" s="43">
        <v>34.5</v>
      </c>
      <c r="G1019" s="43">
        <v>1.9</v>
      </c>
      <c r="H1019"/>
    </row>
    <row r="1020" spans="1:8" x14ac:dyDescent="0.2">
      <c r="A1020" s="44" t="s">
        <v>40</v>
      </c>
      <c r="B1020" s="44" t="s">
        <v>34</v>
      </c>
      <c r="C1020" s="44">
        <v>1981</v>
      </c>
      <c r="D1020" s="44">
        <v>1</v>
      </c>
      <c r="E1020" s="44">
        <v>11</v>
      </c>
      <c r="F1020" s="43">
        <v>21.2</v>
      </c>
      <c r="G1020" s="43">
        <v>2.4</v>
      </c>
      <c r="H1020"/>
    </row>
    <row r="1021" spans="1:8" x14ac:dyDescent="0.2">
      <c r="A1021" s="44" t="s">
        <v>40</v>
      </c>
      <c r="B1021" s="44" t="s">
        <v>34</v>
      </c>
      <c r="C1021" s="44">
        <v>1981</v>
      </c>
      <c r="D1021" s="44">
        <v>1</v>
      </c>
      <c r="E1021" s="44">
        <v>12</v>
      </c>
      <c r="F1021" s="43">
        <v>30.3</v>
      </c>
      <c r="G1021" s="43">
        <v>2.6</v>
      </c>
      <c r="H1021"/>
    </row>
    <row r="1022" spans="1:8" x14ac:dyDescent="0.2">
      <c r="A1022" s="44" t="s">
        <v>40</v>
      </c>
      <c r="B1022" s="44" t="s">
        <v>34</v>
      </c>
      <c r="C1022" s="44">
        <v>1981</v>
      </c>
      <c r="D1022" s="44">
        <v>2</v>
      </c>
      <c r="E1022" s="44">
        <v>1</v>
      </c>
      <c r="F1022" s="43">
        <v>18.3</v>
      </c>
      <c r="G1022" s="43">
        <v>2.1</v>
      </c>
      <c r="H1022"/>
    </row>
    <row r="1023" spans="1:8" x14ac:dyDescent="0.2">
      <c r="A1023" s="44" t="s">
        <v>40</v>
      </c>
      <c r="B1023" s="44" t="s">
        <v>34</v>
      </c>
      <c r="C1023" s="44">
        <v>1981</v>
      </c>
      <c r="D1023" s="44">
        <v>2</v>
      </c>
      <c r="E1023" s="44">
        <v>2</v>
      </c>
      <c r="F1023" s="43">
        <v>16.7</v>
      </c>
      <c r="G1023" s="43">
        <v>2.5</v>
      </c>
      <c r="H1023"/>
    </row>
    <row r="1024" spans="1:8" x14ac:dyDescent="0.2">
      <c r="A1024" s="44" t="s">
        <v>40</v>
      </c>
      <c r="B1024" s="44" t="s">
        <v>34</v>
      </c>
      <c r="C1024" s="44">
        <v>1981</v>
      </c>
      <c r="D1024" s="44">
        <v>2</v>
      </c>
      <c r="E1024" s="44">
        <v>3</v>
      </c>
      <c r="F1024" s="43">
        <v>18.600000000000001</v>
      </c>
      <c r="G1024" s="43">
        <v>2.7</v>
      </c>
      <c r="H1024"/>
    </row>
    <row r="1025" spans="1:8" x14ac:dyDescent="0.2">
      <c r="A1025" s="44" t="s">
        <v>40</v>
      </c>
      <c r="B1025" s="44" t="s">
        <v>34</v>
      </c>
      <c r="C1025" s="44">
        <v>1981</v>
      </c>
      <c r="D1025" s="44">
        <v>2</v>
      </c>
      <c r="E1025" s="44">
        <v>4</v>
      </c>
      <c r="F1025" s="43">
        <v>25.7</v>
      </c>
      <c r="G1025" s="43">
        <v>2.7</v>
      </c>
      <c r="H1025"/>
    </row>
    <row r="1026" spans="1:8" x14ac:dyDescent="0.2">
      <c r="A1026" s="44" t="s">
        <v>40</v>
      </c>
      <c r="B1026" s="44" t="s">
        <v>34</v>
      </c>
      <c r="C1026" s="44">
        <v>1981</v>
      </c>
      <c r="D1026" s="44">
        <v>2</v>
      </c>
      <c r="E1026" s="44">
        <v>5</v>
      </c>
      <c r="F1026" s="43">
        <v>32.1</v>
      </c>
      <c r="G1026" s="43">
        <v>2.4</v>
      </c>
      <c r="H1026"/>
    </row>
    <row r="1027" spans="1:8" x14ac:dyDescent="0.2">
      <c r="A1027" s="44" t="s">
        <v>40</v>
      </c>
      <c r="B1027" s="44" t="s">
        <v>34</v>
      </c>
      <c r="C1027" s="44">
        <v>1981</v>
      </c>
      <c r="D1027" s="44">
        <v>2</v>
      </c>
      <c r="E1027" s="44">
        <v>6</v>
      </c>
      <c r="F1027" s="43">
        <v>31.8</v>
      </c>
      <c r="G1027" s="43">
        <v>2.1</v>
      </c>
      <c r="H1027"/>
    </row>
    <row r="1028" spans="1:8" x14ac:dyDescent="0.2">
      <c r="A1028" s="44" t="s">
        <v>40</v>
      </c>
      <c r="B1028" s="44" t="s">
        <v>34</v>
      </c>
      <c r="C1028" s="44">
        <v>1981</v>
      </c>
      <c r="D1028" s="44">
        <v>2</v>
      </c>
      <c r="E1028" s="44">
        <v>7</v>
      </c>
      <c r="F1028" s="43">
        <v>29.9</v>
      </c>
      <c r="G1028" s="43">
        <v>2.4</v>
      </c>
      <c r="H1028"/>
    </row>
    <row r="1029" spans="1:8" x14ac:dyDescent="0.2">
      <c r="A1029" s="44" t="s">
        <v>40</v>
      </c>
      <c r="B1029" s="44" t="s">
        <v>34</v>
      </c>
      <c r="C1029" s="44">
        <v>1981</v>
      </c>
      <c r="D1029" s="44">
        <v>2</v>
      </c>
      <c r="E1029" s="44">
        <v>8</v>
      </c>
      <c r="F1029" s="43">
        <v>27.4</v>
      </c>
      <c r="G1029" s="43">
        <v>2.9</v>
      </c>
      <c r="H1029"/>
    </row>
    <row r="1030" spans="1:8" x14ac:dyDescent="0.2">
      <c r="A1030" s="44" t="s">
        <v>40</v>
      </c>
      <c r="B1030" s="44" t="s">
        <v>34</v>
      </c>
      <c r="C1030" s="44">
        <v>1981</v>
      </c>
      <c r="D1030" s="44">
        <v>2</v>
      </c>
      <c r="E1030" s="44">
        <v>9</v>
      </c>
      <c r="F1030" s="43">
        <v>21.7</v>
      </c>
      <c r="G1030" s="43">
        <v>2</v>
      </c>
      <c r="H1030"/>
    </row>
    <row r="1031" spans="1:8" x14ac:dyDescent="0.2">
      <c r="A1031" s="44" t="s">
        <v>40</v>
      </c>
      <c r="B1031" s="44" t="s">
        <v>34</v>
      </c>
      <c r="C1031" s="44">
        <v>1981</v>
      </c>
      <c r="D1031" s="44">
        <v>2</v>
      </c>
      <c r="E1031" s="44">
        <v>10</v>
      </c>
      <c r="F1031" s="43">
        <v>31.2</v>
      </c>
      <c r="G1031" s="43">
        <v>2.1</v>
      </c>
      <c r="H1031"/>
    </row>
    <row r="1032" spans="1:8" x14ac:dyDescent="0.2">
      <c r="A1032" s="44" t="s">
        <v>40</v>
      </c>
      <c r="B1032" s="44" t="s">
        <v>34</v>
      </c>
      <c r="C1032" s="44">
        <v>1981</v>
      </c>
      <c r="D1032" s="44">
        <v>2</v>
      </c>
      <c r="E1032" s="44">
        <v>11</v>
      </c>
      <c r="F1032" s="43">
        <v>30.2</v>
      </c>
      <c r="G1032" s="43">
        <v>2.7</v>
      </c>
      <c r="H1032"/>
    </row>
    <row r="1033" spans="1:8" x14ac:dyDescent="0.2">
      <c r="A1033" s="44" t="s">
        <v>40</v>
      </c>
      <c r="B1033" s="44" t="s">
        <v>34</v>
      </c>
      <c r="C1033" s="44">
        <v>1981</v>
      </c>
      <c r="D1033" s="44">
        <v>2</v>
      </c>
      <c r="E1033" s="44">
        <v>12</v>
      </c>
      <c r="F1033" s="43">
        <v>28.2</v>
      </c>
      <c r="G1033" s="43">
        <v>2.7</v>
      </c>
      <c r="H1033"/>
    </row>
    <row r="1034" spans="1:8" x14ac:dyDescent="0.2">
      <c r="A1034" s="44" t="s">
        <v>40</v>
      </c>
      <c r="B1034" s="44" t="s">
        <v>34</v>
      </c>
      <c r="C1034" s="44">
        <v>1981</v>
      </c>
      <c r="D1034" s="44">
        <v>3</v>
      </c>
      <c r="E1034" s="44">
        <v>1</v>
      </c>
      <c r="F1034" s="43">
        <v>21.1</v>
      </c>
      <c r="G1034" s="43">
        <v>1.9</v>
      </c>
      <c r="H1034"/>
    </row>
    <row r="1035" spans="1:8" x14ac:dyDescent="0.2">
      <c r="A1035" s="44" t="s">
        <v>40</v>
      </c>
      <c r="B1035" s="44" t="s">
        <v>34</v>
      </c>
      <c r="C1035" s="44">
        <v>1981</v>
      </c>
      <c r="D1035" s="44">
        <v>3</v>
      </c>
      <c r="E1035" s="44">
        <v>2</v>
      </c>
      <c r="F1035" s="43">
        <v>23.6</v>
      </c>
      <c r="G1035" s="43">
        <v>2</v>
      </c>
      <c r="H1035"/>
    </row>
    <row r="1036" spans="1:8" x14ac:dyDescent="0.2">
      <c r="A1036" s="44" t="s">
        <v>40</v>
      </c>
      <c r="B1036" s="44" t="s">
        <v>34</v>
      </c>
      <c r="C1036" s="44">
        <v>1981</v>
      </c>
      <c r="D1036" s="44">
        <v>3</v>
      </c>
      <c r="E1036" s="44">
        <v>3</v>
      </c>
      <c r="F1036" s="43">
        <v>22.2</v>
      </c>
      <c r="G1036" s="43">
        <v>2</v>
      </c>
      <c r="H1036"/>
    </row>
    <row r="1037" spans="1:8" x14ac:dyDescent="0.2">
      <c r="A1037" s="44" t="s">
        <v>40</v>
      </c>
      <c r="B1037" s="44" t="s">
        <v>34</v>
      </c>
      <c r="C1037" s="44">
        <v>1981</v>
      </c>
      <c r="D1037" s="44">
        <v>3</v>
      </c>
      <c r="E1037" s="44">
        <v>4</v>
      </c>
      <c r="F1037" s="43">
        <v>22.2</v>
      </c>
      <c r="G1037" s="43">
        <v>2.7</v>
      </c>
      <c r="H1037"/>
    </row>
    <row r="1038" spans="1:8" x14ac:dyDescent="0.2">
      <c r="A1038" s="44" t="s">
        <v>40</v>
      </c>
      <c r="B1038" s="44" t="s">
        <v>34</v>
      </c>
      <c r="C1038" s="44">
        <v>1981</v>
      </c>
      <c r="D1038" s="44">
        <v>3</v>
      </c>
      <c r="E1038" s="44">
        <v>5</v>
      </c>
      <c r="F1038" s="43">
        <v>21.5</v>
      </c>
      <c r="G1038" s="43">
        <v>2</v>
      </c>
      <c r="H1038"/>
    </row>
    <row r="1039" spans="1:8" x14ac:dyDescent="0.2">
      <c r="A1039" s="44" t="s">
        <v>40</v>
      </c>
      <c r="B1039" s="44" t="s">
        <v>34</v>
      </c>
      <c r="C1039" s="44">
        <v>1981</v>
      </c>
      <c r="D1039" s="44">
        <v>3</v>
      </c>
      <c r="E1039" s="44">
        <v>6</v>
      </c>
      <c r="F1039" s="43">
        <v>29.2</v>
      </c>
      <c r="G1039" s="43">
        <v>2.2000000000000002</v>
      </c>
      <c r="H1039"/>
    </row>
    <row r="1040" spans="1:8" x14ac:dyDescent="0.2">
      <c r="A1040" s="44" t="s">
        <v>40</v>
      </c>
      <c r="B1040" s="44" t="s">
        <v>34</v>
      </c>
      <c r="C1040" s="44">
        <v>1981</v>
      </c>
      <c r="D1040" s="44">
        <v>3</v>
      </c>
      <c r="E1040" s="44">
        <v>7</v>
      </c>
      <c r="F1040" s="43">
        <v>33</v>
      </c>
      <c r="G1040" s="43">
        <v>2.2999999999999998</v>
      </c>
      <c r="H1040"/>
    </row>
    <row r="1041" spans="1:8" x14ac:dyDescent="0.2">
      <c r="A1041" s="44" t="s">
        <v>40</v>
      </c>
      <c r="B1041" s="44" t="s">
        <v>34</v>
      </c>
      <c r="C1041" s="44">
        <v>1981</v>
      </c>
      <c r="D1041" s="44">
        <v>3</v>
      </c>
      <c r="E1041" s="44">
        <v>8</v>
      </c>
      <c r="F1041" s="43">
        <v>34.6</v>
      </c>
      <c r="G1041" s="43">
        <v>2.8</v>
      </c>
      <c r="H1041"/>
    </row>
    <row r="1042" spans="1:8" x14ac:dyDescent="0.2">
      <c r="A1042" s="44" t="s">
        <v>40</v>
      </c>
      <c r="B1042" s="44" t="s">
        <v>34</v>
      </c>
      <c r="C1042" s="44">
        <v>1981</v>
      </c>
      <c r="D1042" s="44">
        <v>3</v>
      </c>
      <c r="E1042" s="44">
        <v>9</v>
      </c>
      <c r="F1042" s="43">
        <v>24.3</v>
      </c>
      <c r="G1042" s="43">
        <v>2</v>
      </c>
      <c r="H1042"/>
    </row>
    <row r="1043" spans="1:8" x14ac:dyDescent="0.2">
      <c r="A1043" s="44" t="s">
        <v>40</v>
      </c>
      <c r="B1043" s="44" t="s">
        <v>34</v>
      </c>
      <c r="C1043" s="44">
        <v>1981</v>
      </c>
      <c r="D1043" s="44">
        <v>3</v>
      </c>
      <c r="E1043" s="44">
        <v>10</v>
      </c>
      <c r="F1043" s="43">
        <v>36.700000000000003</v>
      </c>
      <c r="G1043" s="43">
        <v>2</v>
      </c>
      <c r="H1043"/>
    </row>
    <row r="1044" spans="1:8" x14ac:dyDescent="0.2">
      <c r="A1044" s="44" t="s">
        <v>40</v>
      </c>
      <c r="B1044" s="44" t="s">
        <v>34</v>
      </c>
      <c r="C1044" s="44">
        <v>1981</v>
      </c>
      <c r="D1044" s="44">
        <v>3</v>
      </c>
      <c r="E1044" s="44">
        <v>11</v>
      </c>
      <c r="F1044" s="43">
        <v>33.799999999999997</v>
      </c>
      <c r="G1044" s="43">
        <v>2.2999999999999998</v>
      </c>
      <c r="H1044"/>
    </row>
    <row r="1045" spans="1:8" x14ac:dyDescent="0.2">
      <c r="A1045" s="44" t="s">
        <v>40</v>
      </c>
      <c r="B1045" s="44" t="s">
        <v>34</v>
      </c>
      <c r="C1045" s="44">
        <v>1981</v>
      </c>
      <c r="D1045" s="44">
        <v>3</v>
      </c>
      <c r="E1045" s="44">
        <v>12</v>
      </c>
      <c r="F1045" s="43">
        <v>28.4</v>
      </c>
      <c r="G1045" s="43">
        <v>2.9</v>
      </c>
      <c r="H1045"/>
    </row>
    <row r="1046" spans="1:8" x14ac:dyDescent="0.2">
      <c r="A1046" s="44" t="s">
        <v>40</v>
      </c>
      <c r="B1046" s="44" t="s">
        <v>34</v>
      </c>
      <c r="C1046" s="44">
        <v>1981</v>
      </c>
      <c r="D1046" s="44">
        <v>4</v>
      </c>
      <c r="E1046" s="44">
        <v>1</v>
      </c>
      <c r="F1046" s="43">
        <v>21.3</v>
      </c>
      <c r="G1046" s="43">
        <v>2</v>
      </c>
      <c r="H1046"/>
    </row>
    <row r="1047" spans="1:8" x14ac:dyDescent="0.2">
      <c r="A1047" s="44" t="s">
        <v>40</v>
      </c>
      <c r="B1047" s="44" t="s">
        <v>34</v>
      </c>
      <c r="C1047" s="44">
        <v>1981</v>
      </c>
      <c r="D1047" s="44">
        <v>4</v>
      </c>
      <c r="E1047" s="44">
        <v>2</v>
      </c>
      <c r="F1047" s="43">
        <v>28.5</v>
      </c>
      <c r="G1047" s="43">
        <v>2.2999999999999998</v>
      </c>
      <c r="H1047"/>
    </row>
    <row r="1048" spans="1:8" x14ac:dyDescent="0.2">
      <c r="A1048" s="44" t="s">
        <v>40</v>
      </c>
      <c r="B1048" s="44" t="s">
        <v>34</v>
      </c>
      <c r="C1048" s="44">
        <v>1981</v>
      </c>
      <c r="D1048" s="44">
        <v>4</v>
      </c>
      <c r="E1048" s="44">
        <v>3</v>
      </c>
      <c r="F1048" s="43">
        <v>26.8</v>
      </c>
      <c r="G1048" s="43">
        <v>2.5</v>
      </c>
      <c r="H1048"/>
    </row>
    <row r="1049" spans="1:8" x14ac:dyDescent="0.2">
      <c r="A1049" s="44" t="s">
        <v>40</v>
      </c>
      <c r="B1049" s="44" t="s">
        <v>34</v>
      </c>
      <c r="C1049" s="44">
        <v>1981</v>
      </c>
      <c r="D1049" s="44">
        <v>4</v>
      </c>
      <c r="E1049" s="44">
        <v>4</v>
      </c>
      <c r="F1049" s="43">
        <v>20.3</v>
      </c>
      <c r="G1049" s="43">
        <v>2.6</v>
      </c>
      <c r="H1049"/>
    </row>
    <row r="1050" spans="1:8" x14ac:dyDescent="0.2">
      <c r="A1050" s="44" t="s">
        <v>40</v>
      </c>
      <c r="B1050" s="44" t="s">
        <v>34</v>
      </c>
      <c r="C1050" s="44">
        <v>1981</v>
      </c>
      <c r="D1050" s="44">
        <v>4</v>
      </c>
      <c r="E1050" s="44">
        <v>5</v>
      </c>
      <c r="F1050" s="43">
        <v>21.8</v>
      </c>
      <c r="G1050" s="43">
        <v>2.1</v>
      </c>
      <c r="H1050"/>
    </row>
    <row r="1051" spans="1:8" x14ac:dyDescent="0.2">
      <c r="A1051" s="44" t="s">
        <v>40</v>
      </c>
      <c r="B1051" s="44" t="s">
        <v>34</v>
      </c>
      <c r="C1051" s="44">
        <v>1981</v>
      </c>
      <c r="D1051" s="44">
        <v>4</v>
      </c>
      <c r="E1051" s="44">
        <v>6</v>
      </c>
      <c r="F1051" s="43">
        <v>32.6</v>
      </c>
      <c r="G1051" s="43">
        <v>2.1</v>
      </c>
      <c r="H1051"/>
    </row>
    <row r="1052" spans="1:8" x14ac:dyDescent="0.2">
      <c r="A1052" s="44" t="s">
        <v>40</v>
      </c>
      <c r="B1052" s="44" t="s">
        <v>34</v>
      </c>
      <c r="C1052" s="44">
        <v>1981</v>
      </c>
      <c r="D1052" s="44">
        <v>4</v>
      </c>
      <c r="E1052" s="44">
        <v>7</v>
      </c>
      <c r="F1052" s="43">
        <v>37.6</v>
      </c>
      <c r="G1052" s="43">
        <v>2.2999999999999998</v>
      </c>
      <c r="H1052"/>
    </row>
    <row r="1053" spans="1:8" x14ac:dyDescent="0.2">
      <c r="A1053" s="44" t="s">
        <v>40</v>
      </c>
      <c r="B1053" s="44" t="s">
        <v>34</v>
      </c>
      <c r="C1053" s="44">
        <v>1981</v>
      </c>
      <c r="D1053" s="44">
        <v>4</v>
      </c>
      <c r="E1053" s="44">
        <v>8</v>
      </c>
      <c r="F1053" s="43">
        <v>29.5</v>
      </c>
      <c r="G1053" s="43">
        <v>2.8</v>
      </c>
      <c r="H1053"/>
    </row>
    <row r="1054" spans="1:8" x14ac:dyDescent="0.2">
      <c r="A1054" s="44" t="s">
        <v>40</v>
      </c>
      <c r="B1054" s="44" t="s">
        <v>34</v>
      </c>
      <c r="C1054" s="44">
        <v>1981</v>
      </c>
      <c r="D1054" s="44">
        <v>4</v>
      </c>
      <c r="E1054" s="44">
        <v>9</v>
      </c>
      <c r="F1054" s="43">
        <v>23.3</v>
      </c>
      <c r="G1054" s="43">
        <v>2</v>
      </c>
      <c r="H1054"/>
    </row>
    <row r="1055" spans="1:8" x14ac:dyDescent="0.2">
      <c r="A1055" s="44" t="s">
        <v>40</v>
      </c>
      <c r="B1055" s="44" t="s">
        <v>34</v>
      </c>
      <c r="C1055" s="44">
        <v>1981</v>
      </c>
      <c r="D1055" s="44">
        <v>4</v>
      </c>
      <c r="E1055" s="44">
        <v>10</v>
      </c>
      <c r="F1055" s="43">
        <v>31</v>
      </c>
      <c r="G1055" s="43">
        <v>2.1</v>
      </c>
      <c r="H1055"/>
    </row>
    <row r="1056" spans="1:8" x14ac:dyDescent="0.2">
      <c r="A1056" s="44" t="s">
        <v>40</v>
      </c>
      <c r="B1056" s="44" t="s">
        <v>34</v>
      </c>
      <c r="C1056" s="44">
        <v>1981</v>
      </c>
      <c r="D1056" s="44">
        <v>4</v>
      </c>
      <c r="E1056" s="44">
        <v>11</v>
      </c>
      <c r="F1056" s="43">
        <v>33.9</v>
      </c>
      <c r="G1056" s="43">
        <v>2.2000000000000002</v>
      </c>
      <c r="H1056"/>
    </row>
    <row r="1057" spans="1:8" x14ac:dyDescent="0.2">
      <c r="A1057" s="44" t="s">
        <v>40</v>
      </c>
      <c r="B1057" s="44" t="s">
        <v>34</v>
      </c>
      <c r="C1057" s="44">
        <v>1981</v>
      </c>
      <c r="D1057" s="44">
        <v>4</v>
      </c>
      <c r="E1057" s="44">
        <v>12</v>
      </c>
      <c r="F1057" s="43">
        <v>28.5</v>
      </c>
      <c r="G1057" s="43">
        <v>2.7</v>
      </c>
      <c r="H1057"/>
    </row>
    <row r="1058" spans="1:8" x14ac:dyDescent="0.2">
      <c r="A1058" s="44" t="s">
        <v>40</v>
      </c>
      <c r="B1058" s="44" t="s">
        <v>34</v>
      </c>
      <c r="C1058" s="44">
        <v>1981</v>
      </c>
      <c r="D1058" s="44">
        <v>5</v>
      </c>
      <c r="E1058" s="44">
        <v>1</v>
      </c>
      <c r="F1058" s="43">
        <v>24.6</v>
      </c>
      <c r="G1058" s="43">
        <v>2.1</v>
      </c>
      <c r="H1058"/>
    </row>
    <row r="1059" spans="1:8" x14ac:dyDescent="0.2">
      <c r="A1059" s="44" t="s">
        <v>40</v>
      </c>
      <c r="B1059" s="44" t="s">
        <v>34</v>
      </c>
      <c r="C1059" s="44">
        <v>1981</v>
      </c>
      <c r="D1059" s="44">
        <v>5</v>
      </c>
      <c r="E1059" s="44">
        <v>2</v>
      </c>
      <c r="F1059" s="43">
        <v>32.6</v>
      </c>
      <c r="G1059" s="43">
        <v>2.1</v>
      </c>
      <c r="H1059"/>
    </row>
    <row r="1060" spans="1:8" x14ac:dyDescent="0.2">
      <c r="A1060" s="44" t="s">
        <v>40</v>
      </c>
      <c r="B1060" s="44" t="s">
        <v>34</v>
      </c>
      <c r="C1060" s="44">
        <v>1981</v>
      </c>
      <c r="D1060" s="44">
        <v>5</v>
      </c>
      <c r="E1060" s="44">
        <v>3</v>
      </c>
      <c r="F1060" s="43">
        <v>27.9</v>
      </c>
      <c r="G1060" s="43">
        <v>2.6</v>
      </c>
      <c r="H1060"/>
    </row>
    <row r="1061" spans="1:8" x14ac:dyDescent="0.2">
      <c r="A1061" s="44" t="s">
        <v>40</v>
      </c>
      <c r="B1061" s="44" t="s">
        <v>34</v>
      </c>
      <c r="C1061" s="44">
        <v>1981</v>
      </c>
      <c r="D1061" s="44">
        <v>5</v>
      </c>
      <c r="E1061" s="44">
        <v>4</v>
      </c>
      <c r="F1061" s="43">
        <v>25.7</v>
      </c>
      <c r="G1061" s="43">
        <v>2.7</v>
      </c>
      <c r="H1061"/>
    </row>
    <row r="1062" spans="1:8" x14ac:dyDescent="0.2">
      <c r="A1062" s="44" t="s">
        <v>40</v>
      </c>
      <c r="B1062" s="44" t="s">
        <v>34</v>
      </c>
      <c r="C1062" s="44">
        <v>1981</v>
      </c>
      <c r="D1062" s="44">
        <v>5</v>
      </c>
      <c r="E1062" s="44">
        <v>5</v>
      </c>
      <c r="F1062" s="43">
        <v>21.1</v>
      </c>
      <c r="G1062" s="43">
        <v>2.1</v>
      </c>
      <c r="H1062"/>
    </row>
    <row r="1063" spans="1:8" x14ac:dyDescent="0.2">
      <c r="A1063" s="44" t="s">
        <v>40</v>
      </c>
      <c r="B1063" s="44" t="s">
        <v>34</v>
      </c>
      <c r="C1063" s="44">
        <v>1981</v>
      </c>
      <c r="D1063" s="44">
        <v>5</v>
      </c>
      <c r="E1063" s="44">
        <v>6</v>
      </c>
      <c r="F1063" s="43">
        <v>32.200000000000003</v>
      </c>
      <c r="G1063" s="43">
        <v>2.2000000000000002</v>
      </c>
      <c r="H1063"/>
    </row>
    <row r="1064" spans="1:8" x14ac:dyDescent="0.2">
      <c r="A1064" s="44" t="s">
        <v>40</v>
      </c>
      <c r="B1064" s="44" t="s">
        <v>34</v>
      </c>
      <c r="C1064" s="44">
        <v>1981</v>
      </c>
      <c r="D1064" s="44">
        <v>5</v>
      </c>
      <c r="E1064" s="44">
        <v>7</v>
      </c>
      <c r="F1064" s="43">
        <v>33.700000000000003</v>
      </c>
      <c r="G1064" s="43">
        <v>2.2999999999999998</v>
      </c>
      <c r="H1064"/>
    </row>
    <row r="1065" spans="1:8" x14ac:dyDescent="0.2">
      <c r="A1065" s="44" t="s">
        <v>40</v>
      </c>
      <c r="B1065" s="44" t="s">
        <v>34</v>
      </c>
      <c r="C1065" s="44">
        <v>1981</v>
      </c>
      <c r="D1065" s="44">
        <v>5</v>
      </c>
      <c r="E1065" s="44">
        <v>8</v>
      </c>
      <c r="F1065" s="43">
        <v>37.200000000000003</v>
      </c>
      <c r="G1065" s="43">
        <v>2.8</v>
      </c>
      <c r="H1065"/>
    </row>
    <row r="1066" spans="1:8" x14ac:dyDescent="0.2">
      <c r="A1066" s="44" t="s">
        <v>40</v>
      </c>
      <c r="B1066" s="44" t="s">
        <v>34</v>
      </c>
      <c r="C1066" s="44">
        <v>1981</v>
      </c>
      <c r="D1066" s="44">
        <v>5</v>
      </c>
      <c r="E1066" s="44">
        <v>9</v>
      </c>
      <c r="F1066" s="43">
        <v>22.7</v>
      </c>
      <c r="G1066" s="43">
        <v>8.9</v>
      </c>
      <c r="H1066"/>
    </row>
    <row r="1067" spans="1:8" x14ac:dyDescent="0.2">
      <c r="A1067" s="44" t="s">
        <v>40</v>
      </c>
      <c r="B1067" s="44" t="s">
        <v>34</v>
      </c>
      <c r="C1067" s="44">
        <v>1981</v>
      </c>
      <c r="D1067" s="44">
        <v>5</v>
      </c>
      <c r="E1067" s="44">
        <v>10</v>
      </c>
      <c r="F1067" s="43">
        <v>29.2</v>
      </c>
      <c r="G1067" s="43">
        <v>2.1</v>
      </c>
      <c r="H1067"/>
    </row>
    <row r="1068" spans="1:8" x14ac:dyDescent="0.2">
      <c r="A1068" s="44" t="s">
        <v>40</v>
      </c>
      <c r="B1068" s="44" t="s">
        <v>34</v>
      </c>
      <c r="C1068" s="44">
        <v>1981</v>
      </c>
      <c r="D1068" s="44">
        <v>5</v>
      </c>
      <c r="E1068" s="44">
        <v>11</v>
      </c>
      <c r="F1068" s="43">
        <v>38.700000000000003</v>
      </c>
      <c r="G1068" s="43">
        <v>2.2999999999999998</v>
      </c>
      <c r="H1068"/>
    </row>
    <row r="1069" spans="1:8" x14ac:dyDescent="0.2">
      <c r="A1069" s="44" t="s">
        <v>40</v>
      </c>
      <c r="B1069" s="44" t="s">
        <v>34</v>
      </c>
      <c r="C1069" s="44">
        <v>1981</v>
      </c>
      <c r="D1069" s="44">
        <v>5</v>
      </c>
      <c r="E1069" s="44">
        <v>12</v>
      </c>
      <c r="F1069" s="43">
        <v>31.4</v>
      </c>
      <c r="G1069" s="43">
        <v>2.2000000000000002</v>
      </c>
      <c r="H1069"/>
    </row>
    <row r="1070" spans="1:8" x14ac:dyDescent="0.2">
      <c r="A1070" s="44" t="s">
        <v>40</v>
      </c>
      <c r="B1070" s="44" t="s">
        <v>34</v>
      </c>
      <c r="C1070" s="44">
        <v>1981</v>
      </c>
      <c r="D1070" s="44">
        <v>6</v>
      </c>
      <c r="E1070" s="44">
        <v>1</v>
      </c>
      <c r="F1070" s="43">
        <v>24.9</v>
      </c>
      <c r="G1070" s="43">
        <v>1.9</v>
      </c>
      <c r="H1070"/>
    </row>
    <row r="1071" spans="1:8" x14ac:dyDescent="0.2">
      <c r="A1071" s="44" t="s">
        <v>40</v>
      </c>
      <c r="B1071" s="44" t="s">
        <v>34</v>
      </c>
      <c r="C1071" s="44">
        <v>1981</v>
      </c>
      <c r="D1071" s="44">
        <v>6</v>
      </c>
      <c r="E1071" s="44">
        <v>2</v>
      </c>
      <c r="F1071" s="43">
        <v>19.3</v>
      </c>
      <c r="G1071" s="43">
        <v>2.5</v>
      </c>
      <c r="H1071"/>
    </row>
    <row r="1072" spans="1:8" x14ac:dyDescent="0.2">
      <c r="A1072" s="44" t="s">
        <v>40</v>
      </c>
      <c r="B1072" s="44" t="s">
        <v>34</v>
      </c>
      <c r="C1072" s="44">
        <v>1981</v>
      </c>
      <c r="D1072" s="44">
        <v>6</v>
      </c>
      <c r="E1072" s="44">
        <v>3</v>
      </c>
      <c r="F1072" s="43">
        <v>21.8</v>
      </c>
      <c r="G1072" s="43">
        <v>2.6</v>
      </c>
      <c r="H1072"/>
    </row>
    <row r="1073" spans="1:8" x14ac:dyDescent="0.2">
      <c r="A1073" s="44" t="s">
        <v>40</v>
      </c>
      <c r="B1073" s="44" t="s">
        <v>34</v>
      </c>
      <c r="C1073" s="44">
        <v>1981</v>
      </c>
      <c r="D1073" s="44">
        <v>6</v>
      </c>
      <c r="E1073" s="44">
        <v>4</v>
      </c>
      <c r="F1073" s="43">
        <v>27.8</v>
      </c>
      <c r="G1073" s="43">
        <v>2.4</v>
      </c>
      <c r="H1073"/>
    </row>
    <row r="1074" spans="1:8" x14ac:dyDescent="0.2">
      <c r="A1074" s="44" t="s">
        <v>40</v>
      </c>
      <c r="B1074" s="44" t="s">
        <v>34</v>
      </c>
      <c r="C1074" s="44">
        <v>1981</v>
      </c>
      <c r="D1074" s="44">
        <v>6</v>
      </c>
      <c r="E1074" s="44">
        <v>5</v>
      </c>
      <c r="F1074" s="43">
        <v>22.4</v>
      </c>
      <c r="G1074" s="43">
        <v>2</v>
      </c>
      <c r="H1074"/>
    </row>
    <row r="1075" spans="1:8" x14ac:dyDescent="0.2">
      <c r="A1075" s="44" t="s">
        <v>40</v>
      </c>
      <c r="B1075" s="44" t="s">
        <v>34</v>
      </c>
      <c r="C1075" s="44">
        <v>1981</v>
      </c>
      <c r="D1075" s="44">
        <v>6</v>
      </c>
      <c r="E1075" s="44">
        <v>6</v>
      </c>
      <c r="F1075" s="43">
        <v>30.2</v>
      </c>
      <c r="G1075" s="43">
        <v>2.1</v>
      </c>
      <c r="H1075"/>
    </row>
    <row r="1076" spans="1:8" x14ac:dyDescent="0.2">
      <c r="A1076" s="44" t="s">
        <v>40</v>
      </c>
      <c r="B1076" s="44" t="s">
        <v>34</v>
      </c>
      <c r="C1076" s="44">
        <v>1981</v>
      </c>
      <c r="D1076" s="44">
        <v>6</v>
      </c>
      <c r="E1076" s="44">
        <v>7</v>
      </c>
      <c r="F1076" s="43">
        <v>30.4</v>
      </c>
      <c r="G1076" s="43">
        <v>2.4</v>
      </c>
      <c r="H1076"/>
    </row>
    <row r="1077" spans="1:8" x14ac:dyDescent="0.2">
      <c r="A1077" s="44" t="s">
        <v>40</v>
      </c>
      <c r="B1077" s="44" t="s">
        <v>34</v>
      </c>
      <c r="C1077" s="44">
        <v>1981</v>
      </c>
      <c r="D1077" s="44">
        <v>6</v>
      </c>
      <c r="E1077" s="44">
        <v>8</v>
      </c>
      <c r="F1077" s="43">
        <v>34.299999999999997</v>
      </c>
      <c r="G1077" s="43">
        <v>2.6</v>
      </c>
      <c r="H1077"/>
    </row>
    <row r="1078" spans="1:8" x14ac:dyDescent="0.2">
      <c r="A1078" s="44" t="s">
        <v>40</v>
      </c>
      <c r="B1078" s="44" t="s">
        <v>34</v>
      </c>
      <c r="C1078" s="44">
        <v>1981</v>
      </c>
      <c r="D1078" s="44">
        <v>6</v>
      </c>
      <c r="E1078" s="44">
        <v>9</v>
      </c>
      <c r="F1078" s="43">
        <v>21.3</v>
      </c>
      <c r="G1078" s="43">
        <v>2</v>
      </c>
      <c r="H1078"/>
    </row>
    <row r="1079" spans="1:8" x14ac:dyDescent="0.2">
      <c r="A1079" s="44" t="s">
        <v>40</v>
      </c>
      <c r="B1079" s="44" t="s">
        <v>34</v>
      </c>
      <c r="C1079" s="44">
        <v>1981</v>
      </c>
      <c r="D1079" s="44">
        <v>6</v>
      </c>
      <c r="E1079" s="44">
        <v>10</v>
      </c>
      <c r="F1079" s="43">
        <v>32.1</v>
      </c>
      <c r="G1079" s="43">
        <v>2.2000000000000002</v>
      </c>
      <c r="H1079"/>
    </row>
    <row r="1080" spans="1:8" x14ac:dyDescent="0.2">
      <c r="A1080" s="44" t="s">
        <v>40</v>
      </c>
      <c r="B1080" s="44" t="s">
        <v>34</v>
      </c>
      <c r="C1080" s="44">
        <v>1981</v>
      </c>
      <c r="D1080" s="44">
        <v>6</v>
      </c>
      <c r="E1080" s="44">
        <v>11</v>
      </c>
      <c r="F1080" s="43">
        <v>29.3</v>
      </c>
      <c r="G1080" s="43">
        <v>2.2999999999999998</v>
      </c>
      <c r="H1080"/>
    </row>
    <row r="1081" spans="1:8" x14ac:dyDescent="0.2">
      <c r="A1081" s="44" t="s">
        <v>40</v>
      </c>
      <c r="B1081" s="44" t="s">
        <v>34</v>
      </c>
      <c r="C1081" s="44">
        <v>1981</v>
      </c>
      <c r="D1081" s="44">
        <v>6</v>
      </c>
      <c r="E1081" s="44">
        <v>12</v>
      </c>
      <c r="F1081" s="43">
        <v>31.7</v>
      </c>
      <c r="G1081" s="43">
        <v>2.7</v>
      </c>
      <c r="H1081"/>
    </row>
    <row r="1082" spans="1:8" x14ac:dyDescent="0.2">
      <c r="A1082" s="44" t="s">
        <v>40</v>
      </c>
      <c r="B1082" s="44" t="s">
        <v>34</v>
      </c>
      <c r="C1082" s="44">
        <v>1982</v>
      </c>
      <c r="D1082" s="44">
        <v>1</v>
      </c>
      <c r="E1082" s="44">
        <v>1</v>
      </c>
      <c r="F1082" s="43">
        <v>18.600000000000001</v>
      </c>
      <c r="G1082" s="43">
        <v>2.0293999999999999</v>
      </c>
      <c r="H1082"/>
    </row>
    <row r="1083" spans="1:8" x14ac:dyDescent="0.2">
      <c r="A1083" s="44" t="s">
        <v>40</v>
      </c>
      <c r="B1083" s="44" t="s">
        <v>34</v>
      </c>
      <c r="C1083" s="44">
        <v>1982</v>
      </c>
      <c r="D1083" s="44">
        <v>1</v>
      </c>
      <c r="E1083" s="44">
        <v>2</v>
      </c>
      <c r="F1083" s="43">
        <v>28.6</v>
      </c>
      <c r="G1083" s="43">
        <v>2.4529000000000001</v>
      </c>
      <c r="H1083"/>
    </row>
    <row r="1084" spans="1:8" x14ac:dyDescent="0.2">
      <c r="A1084" s="44" t="s">
        <v>40</v>
      </c>
      <c r="B1084" s="44" t="s">
        <v>34</v>
      </c>
      <c r="C1084" s="44">
        <v>1982</v>
      </c>
      <c r="D1084" s="44">
        <v>1</v>
      </c>
      <c r="E1084" s="44">
        <v>3</v>
      </c>
      <c r="F1084" s="43">
        <v>22.1</v>
      </c>
      <c r="G1084" s="43">
        <v>2.5714999999999999</v>
      </c>
      <c r="H1084"/>
    </row>
    <row r="1085" spans="1:8" x14ac:dyDescent="0.2">
      <c r="A1085" s="44" t="s">
        <v>40</v>
      </c>
      <c r="B1085" s="44" t="s">
        <v>34</v>
      </c>
      <c r="C1085" s="44">
        <v>1982</v>
      </c>
      <c r="D1085" s="44">
        <v>1</v>
      </c>
      <c r="E1085" s="44">
        <v>4</v>
      </c>
      <c r="F1085" s="43">
        <v>28.8</v>
      </c>
      <c r="G1085" s="43">
        <v>2.6798999999999999</v>
      </c>
      <c r="H1085"/>
    </row>
    <row r="1086" spans="1:8" x14ac:dyDescent="0.2">
      <c r="A1086" s="44" t="s">
        <v>40</v>
      </c>
      <c r="B1086" s="44" t="s">
        <v>34</v>
      </c>
      <c r="C1086" s="44">
        <v>1982</v>
      </c>
      <c r="D1086" s="44">
        <v>1</v>
      </c>
      <c r="E1086" s="44">
        <v>5</v>
      </c>
      <c r="F1086" s="43">
        <v>43.7</v>
      </c>
      <c r="G1086" s="43">
        <v>1.6737</v>
      </c>
      <c r="H1086"/>
    </row>
    <row r="1087" spans="1:8" x14ac:dyDescent="0.2">
      <c r="A1087" s="44" t="s">
        <v>40</v>
      </c>
      <c r="B1087" s="44" t="s">
        <v>34</v>
      </c>
      <c r="C1087" s="44">
        <v>1982</v>
      </c>
      <c r="D1087" s="44">
        <v>1</v>
      </c>
      <c r="E1087" s="44">
        <v>6</v>
      </c>
      <c r="F1087" s="43">
        <v>41.5</v>
      </c>
      <c r="G1087" s="43">
        <v>1.7685</v>
      </c>
      <c r="H1087"/>
    </row>
    <row r="1088" spans="1:8" x14ac:dyDescent="0.2">
      <c r="A1088" s="44" t="s">
        <v>40</v>
      </c>
      <c r="B1088" s="44" t="s">
        <v>34</v>
      </c>
      <c r="C1088" s="44">
        <v>1982</v>
      </c>
      <c r="D1088" s="44">
        <v>1</v>
      </c>
      <c r="E1088" s="44">
        <v>7</v>
      </c>
      <c r="F1088" s="43">
        <v>49.9</v>
      </c>
      <c r="G1088" s="43">
        <v>1.8973</v>
      </c>
      <c r="H1088"/>
    </row>
    <row r="1089" spans="1:8" x14ac:dyDescent="0.2">
      <c r="A1089" s="44" t="s">
        <v>40</v>
      </c>
      <c r="B1089" s="44" t="s">
        <v>34</v>
      </c>
      <c r="C1089" s="44">
        <v>1982</v>
      </c>
      <c r="D1089" s="44">
        <v>1</v>
      </c>
      <c r="E1089" s="44">
        <v>8</v>
      </c>
      <c r="F1089" s="43">
        <v>36.5</v>
      </c>
      <c r="G1089" s="43">
        <v>2.8018999999999998</v>
      </c>
      <c r="H1089"/>
    </row>
    <row r="1090" spans="1:8" x14ac:dyDescent="0.2">
      <c r="A1090" s="44" t="s">
        <v>40</v>
      </c>
      <c r="B1090" s="44" t="s">
        <v>34</v>
      </c>
      <c r="C1090" s="44">
        <v>1982</v>
      </c>
      <c r="D1090" s="44">
        <v>1</v>
      </c>
      <c r="E1090" s="44">
        <v>9</v>
      </c>
      <c r="F1090" s="43">
        <v>21.7</v>
      </c>
      <c r="G1090" s="43">
        <v>1.6702999999999999</v>
      </c>
      <c r="H1090"/>
    </row>
    <row r="1091" spans="1:8" x14ac:dyDescent="0.2">
      <c r="A1091" s="44" t="s">
        <v>40</v>
      </c>
      <c r="B1091" s="44" t="s">
        <v>34</v>
      </c>
      <c r="C1091" s="44">
        <v>1982</v>
      </c>
      <c r="D1091" s="44">
        <v>1</v>
      </c>
      <c r="E1091" s="44">
        <v>10</v>
      </c>
      <c r="F1091" s="43">
        <v>43.6</v>
      </c>
      <c r="G1091" s="43">
        <v>1.7211000000000001</v>
      </c>
      <c r="H1091"/>
    </row>
    <row r="1092" spans="1:8" x14ac:dyDescent="0.2">
      <c r="A1092" s="44" t="s">
        <v>40</v>
      </c>
      <c r="B1092" s="44" t="s">
        <v>34</v>
      </c>
      <c r="C1092" s="44">
        <v>1982</v>
      </c>
      <c r="D1092" s="44">
        <v>1</v>
      </c>
      <c r="E1092" s="44">
        <v>11</v>
      </c>
      <c r="F1092" s="43">
        <v>49</v>
      </c>
      <c r="G1092" s="43">
        <v>2.1547999999999998</v>
      </c>
      <c r="H1092"/>
    </row>
    <row r="1093" spans="1:8" x14ac:dyDescent="0.2">
      <c r="A1093" s="44" t="s">
        <v>40</v>
      </c>
      <c r="B1093" s="44" t="s">
        <v>34</v>
      </c>
      <c r="C1093" s="44">
        <v>1982</v>
      </c>
      <c r="D1093" s="44">
        <v>1</v>
      </c>
      <c r="E1093" s="44">
        <v>12</v>
      </c>
      <c r="F1093" s="43">
        <v>49.6</v>
      </c>
      <c r="G1093" s="43">
        <v>2.5952000000000002</v>
      </c>
      <c r="H1093"/>
    </row>
    <row r="1094" spans="1:8" x14ac:dyDescent="0.2">
      <c r="A1094" s="44" t="s">
        <v>40</v>
      </c>
      <c r="B1094" s="44" t="s">
        <v>34</v>
      </c>
      <c r="C1094" s="44">
        <v>1982</v>
      </c>
      <c r="D1094" s="44">
        <v>2</v>
      </c>
      <c r="E1094" s="44">
        <v>1</v>
      </c>
      <c r="F1094" s="43">
        <v>26.6</v>
      </c>
      <c r="G1094" s="43">
        <v>1.8363</v>
      </c>
      <c r="H1094"/>
    </row>
    <row r="1095" spans="1:8" x14ac:dyDescent="0.2">
      <c r="A1095" s="44" t="s">
        <v>40</v>
      </c>
      <c r="B1095" s="44" t="s">
        <v>34</v>
      </c>
      <c r="C1095" s="44">
        <v>1982</v>
      </c>
      <c r="D1095" s="44">
        <v>2</v>
      </c>
      <c r="E1095" s="44">
        <v>2</v>
      </c>
      <c r="F1095" s="43">
        <v>22</v>
      </c>
      <c r="G1095" s="43">
        <v>2.3445</v>
      </c>
      <c r="H1095"/>
    </row>
    <row r="1096" spans="1:8" x14ac:dyDescent="0.2">
      <c r="A1096" s="44" t="s">
        <v>40</v>
      </c>
      <c r="B1096" s="44" t="s">
        <v>34</v>
      </c>
      <c r="C1096" s="44">
        <v>1982</v>
      </c>
      <c r="D1096" s="44">
        <v>2</v>
      </c>
      <c r="E1096" s="44">
        <v>3</v>
      </c>
      <c r="F1096" s="43">
        <v>31.1</v>
      </c>
      <c r="G1096" s="43">
        <v>2.5918000000000001</v>
      </c>
      <c r="H1096"/>
    </row>
    <row r="1097" spans="1:8" x14ac:dyDescent="0.2">
      <c r="A1097" s="44" t="s">
        <v>40</v>
      </c>
      <c r="B1097" s="44" t="s">
        <v>34</v>
      </c>
      <c r="C1097" s="44">
        <v>1982</v>
      </c>
      <c r="D1097" s="44">
        <v>2</v>
      </c>
      <c r="E1097" s="44">
        <v>4</v>
      </c>
      <c r="F1097" s="43">
        <v>43.5</v>
      </c>
      <c r="G1097" s="43">
        <v>2.5308000000000002</v>
      </c>
      <c r="H1097"/>
    </row>
    <row r="1098" spans="1:8" x14ac:dyDescent="0.2">
      <c r="A1098" s="44" t="s">
        <v>40</v>
      </c>
      <c r="B1098" s="44" t="s">
        <v>34</v>
      </c>
      <c r="C1098" s="44">
        <v>1982</v>
      </c>
      <c r="D1098" s="44">
        <v>2</v>
      </c>
      <c r="E1098" s="44">
        <v>5</v>
      </c>
      <c r="F1098" s="43">
        <v>32</v>
      </c>
      <c r="G1098" s="43">
        <v>1.6906000000000001</v>
      </c>
      <c r="H1098"/>
    </row>
    <row r="1099" spans="1:8" x14ac:dyDescent="0.2">
      <c r="A1099" s="44" t="s">
        <v>40</v>
      </c>
      <c r="B1099" s="44" t="s">
        <v>34</v>
      </c>
      <c r="C1099" s="44">
        <v>1982</v>
      </c>
      <c r="D1099" s="44">
        <v>2</v>
      </c>
      <c r="E1099" s="44">
        <v>6</v>
      </c>
      <c r="F1099" s="43">
        <v>39.5</v>
      </c>
      <c r="G1099" s="43">
        <v>1.8126</v>
      </c>
      <c r="H1099"/>
    </row>
    <row r="1100" spans="1:8" x14ac:dyDescent="0.2">
      <c r="A1100" s="44" t="s">
        <v>40</v>
      </c>
      <c r="B1100" s="44" t="s">
        <v>34</v>
      </c>
      <c r="C1100" s="44">
        <v>1982</v>
      </c>
      <c r="D1100" s="44">
        <v>2</v>
      </c>
      <c r="E1100" s="44">
        <v>7</v>
      </c>
      <c r="F1100" s="43">
        <v>49.1</v>
      </c>
      <c r="G1100" s="43">
        <v>2.0430000000000001</v>
      </c>
      <c r="H1100"/>
    </row>
    <row r="1101" spans="1:8" x14ac:dyDescent="0.2">
      <c r="A1101" s="44" t="s">
        <v>40</v>
      </c>
      <c r="B1101" s="44" t="s">
        <v>34</v>
      </c>
      <c r="C1101" s="44">
        <v>1982</v>
      </c>
      <c r="D1101" s="44">
        <v>2</v>
      </c>
      <c r="E1101" s="44">
        <v>8</v>
      </c>
      <c r="F1101" s="43">
        <v>35.700000000000003</v>
      </c>
      <c r="G1101" s="43">
        <v>2.9068999999999998</v>
      </c>
      <c r="H1101"/>
    </row>
    <row r="1102" spans="1:8" x14ac:dyDescent="0.2">
      <c r="A1102" s="44" t="s">
        <v>40</v>
      </c>
      <c r="B1102" s="44" t="s">
        <v>34</v>
      </c>
      <c r="C1102" s="44">
        <v>1982</v>
      </c>
      <c r="D1102" s="44">
        <v>2</v>
      </c>
      <c r="E1102" s="44">
        <v>9</v>
      </c>
      <c r="F1102" s="43">
        <v>26.1</v>
      </c>
      <c r="G1102" s="43">
        <v>1.5347999999999999</v>
      </c>
      <c r="H1102"/>
    </row>
    <row r="1103" spans="1:8" x14ac:dyDescent="0.2">
      <c r="A1103" s="44" t="s">
        <v>40</v>
      </c>
      <c r="B1103" s="44" t="s">
        <v>34</v>
      </c>
      <c r="C1103" s="44">
        <v>1982</v>
      </c>
      <c r="D1103" s="44">
        <v>2</v>
      </c>
      <c r="E1103" s="44">
        <v>10</v>
      </c>
      <c r="F1103" s="43">
        <v>45.6</v>
      </c>
      <c r="G1103" s="43">
        <v>1.8498000000000001</v>
      </c>
      <c r="H1103"/>
    </row>
    <row r="1104" spans="1:8" x14ac:dyDescent="0.2">
      <c r="A1104" s="44" t="s">
        <v>40</v>
      </c>
      <c r="B1104" s="44" t="s">
        <v>34</v>
      </c>
      <c r="C1104" s="44">
        <v>1982</v>
      </c>
      <c r="D1104" s="44">
        <v>2</v>
      </c>
      <c r="E1104" s="44">
        <v>11</v>
      </c>
      <c r="F1104" s="43">
        <v>47.5</v>
      </c>
      <c r="G1104" s="43">
        <v>2.0259999999999998</v>
      </c>
      <c r="H1104"/>
    </row>
    <row r="1105" spans="1:8" x14ac:dyDescent="0.2">
      <c r="A1105" s="44" t="s">
        <v>40</v>
      </c>
      <c r="B1105" s="44" t="s">
        <v>34</v>
      </c>
      <c r="C1105" s="44">
        <v>1982</v>
      </c>
      <c r="D1105" s="44">
        <v>2</v>
      </c>
      <c r="E1105" s="44">
        <v>12</v>
      </c>
      <c r="F1105" s="43">
        <v>45.3</v>
      </c>
      <c r="G1105" s="43">
        <v>2.6730999999999998</v>
      </c>
      <c r="H1105"/>
    </row>
    <row r="1106" spans="1:8" x14ac:dyDescent="0.2">
      <c r="A1106" s="44" t="s">
        <v>40</v>
      </c>
      <c r="B1106" s="44" t="s">
        <v>34</v>
      </c>
      <c r="C1106" s="44">
        <v>1982</v>
      </c>
      <c r="D1106" s="44">
        <v>3</v>
      </c>
      <c r="E1106" s="44">
        <v>1</v>
      </c>
      <c r="F1106" s="43">
        <v>33.200000000000003</v>
      </c>
      <c r="G1106" s="43">
        <v>1.6669</v>
      </c>
      <c r="H1106"/>
    </row>
    <row r="1107" spans="1:8" x14ac:dyDescent="0.2">
      <c r="A1107" s="44" t="s">
        <v>40</v>
      </c>
      <c r="B1107" s="44" t="s">
        <v>34</v>
      </c>
      <c r="C1107" s="44">
        <v>1982</v>
      </c>
      <c r="D1107" s="44">
        <v>3</v>
      </c>
      <c r="E1107" s="44">
        <v>2</v>
      </c>
      <c r="F1107" s="43">
        <v>37.700000000000003</v>
      </c>
      <c r="G1107" s="43">
        <v>2.2090000000000001</v>
      </c>
      <c r="H1107"/>
    </row>
    <row r="1108" spans="1:8" x14ac:dyDescent="0.2">
      <c r="A1108" s="44" t="s">
        <v>40</v>
      </c>
      <c r="B1108" s="44" t="s">
        <v>34</v>
      </c>
      <c r="C1108" s="44">
        <v>1982</v>
      </c>
      <c r="D1108" s="44">
        <v>3</v>
      </c>
      <c r="E1108" s="44">
        <v>3</v>
      </c>
      <c r="F1108" s="43">
        <v>41.7</v>
      </c>
      <c r="G1108" s="43">
        <v>2.4699</v>
      </c>
      <c r="H1108"/>
    </row>
    <row r="1109" spans="1:8" x14ac:dyDescent="0.2">
      <c r="A1109" s="44" t="s">
        <v>40</v>
      </c>
      <c r="B1109" s="44" t="s">
        <v>34</v>
      </c>
      <c r="C1109" s="44">
        <v>1982</v>
      </c>
      <c r="D1109" s="44">
        <v>3</v>
      </c>
      <c r="E1109" s="44">
        <v>4</v>
      </c>
      <c r="F1109" s="43">
        <v>41.2</v>
      </c>
      <c r="G1109" s="43">
        <v>2.5579000000000001</v>
      </c>
      <c r="H1109"/>
    </row>
    <row r="1110" spans="1:8" x14ac:dyDescent="0.2">
      <c r="A1110" s="44" t="s">
        <v>40</v>
      </c>
      <c r="B1110" s="44" t="s">
        <v>34</v>
      </c>
      <c r="C1110" s="44">
        <v>1982</v>
      </c>
      <c r="D1110" s="44">
        <v>3</v>
      </c>
      <c r="E1110" s="44">
        <v>5</v>
      </c>
      <c r="F1110" s="43">
        <v>33.200000000000003</v>
      </c>
      <c r="G1110" s="43">
        <v>1.5788</v>
      </c>
      <c r="H1110"/>
    </row>
    <row r="1111" spans="1:8" x14ac:dyDescent="0.2">
      <c r="A1111" s="44" t="s">
        <v>40</v>
      </c>
      <c r="B1111" s="44" t="s">
        <v>34</v>
      </c>
      <c r="C1111" s="44">
        <v>1982</v>
      </c>
      <c r="D1111" s="44">
        <v>3</v>
      </c>
      <c r="E1111" s="44">
        <v>6</v>
      </c>
      <c r="F1111" s="43">
        <v>45.5</v>
      </c>
      <c r="G1111" s="43">
        <v>1.7244999999999999</v>
      </c>
      <c r="H1111"/>
    </row>
    <row r="1112" spans="1:8" x14ac:dyDescent="0.2">
      <c r="A1112" s="44" t="s">
        <v>40</v>
      </c>
      <c r="B1112" s="44" t="s">
        <v>34</v>
      </c>
      <c r="C1112" s="44">
        <v>1982</v>
      </c>
      <c r="D1112" s="44">
        <v>3</v>
      </c>
      <c r="E1112" s="44">
        <v>7</v>
      </c>
      <c r="F1112" s="43">
        <v>48.1</v>
      </c>
      <c r="G1112" s="43">
        <v>2.0802</v>
      </c>
      <c r="H1112"/>
    </row>
    <row r="1113" spans="1:8" x14ac:dyDescent="0.2">
      <c r="A1113" s="44" t="s">
        <v>40</v>
      </c>
      <c r="B1113" s="44" t="s">
        <v>34</v>
      </c>
      <c r="C1113" s="44">
        <v>1982</v>
      </c>
      <c r="D1113" s="44">
        <v>3</v>
      </c>
      <c r="E1113" s="44">
        <v>8</v>
      </c>
      <c r="F1113" s="43">
        <v>40.9</v>
      </c>
      <c r="G1113" s="43">
        <v>1.5720000000000001</v>
      </c>
      <c r="H1113"/>
    </row>
    <row r="1114" spans="1:8" x14ac:dyDescent="0.2">
      <c r="A1114" s="44" t="s">
        <v>40</v>
      </c>
      <c r="B1114" s="44" t="s">
        <v>34</v>
      </c>
      <c r="C1114" s="44">
        <v>1982</v>
      </c>
      <c r="D1114" s="44">
        <v>3</v>
      </c>
      <c r="E1114" s="44">
        <v>9</v>
      </c>
      <c r="F1114" s="43">
        <v>41.3</v>
      </c>
      <c r="G1114" s="43">
        <v>2.8323999999999998</v>
      </c>
      <c r="H1114"/>
    </row>
    <row r="1115" spans="1:8" x14ac:dyDescent="0.2">
      <c r="A1115" s="44" t="s">
        <v>40</v>
      </c>
      <c r="B1115" s="44" t="s">
        <v>34</v>
      </c>
      <c r="C1115" s="44">
        <v>1982</v>
      </c>
      <c r="D1115" s="44">
        <v>3</v>
      </c>
      <c r="E1115" s="44">
        <v>10</v>
      </c>
      <c r="F1115" s="43">
        <v>49</v>
      </c>
      <c r="G1115" s="43">
        <v>1.8532</v>
      </c>
      <c r="H1115"/>
    </row>
    <row r="1116" spans="1:8" x14ac:dyDescent="0.2">
      <c r="A1116" s="44" t="s">
        <v>40</v>
      </c>
      <c r="B1116" s="44" t="s">
        <v>34</v>
      </c>
      <c r="C1116" s="44">
        <v>1982</v>
      </c>
      <c r="D1116" s="44">
        <v>3</v>
      </c>
      <c r="E1116" s="44">
        <v>11</v>
      </c>
      <c r="F1116" s="43">
        <v>49.9</v>
      </c>
      <c r="G1116" s="43">
        <v>2.1311</v>
      </c>
      <c r="H1116"/>
    </row>
    <row r="1117" spans="1:8" x14ac:dyDescent="0.2">
      <c r="A1117" s="44" t="s">
        <v>40</v>
      </c>
      <c r="B1117" s="44" t="s">
        <v>34</v>
      </c>
      <c r="C1117" s="44">
        <v>1982</v>
      </c>
      <c r="D1117" s="44">
        <v>3</v>
      </c>
      <c r="E1117" s="44">
        <v>12</v>
      </c>
      <c r="F1117" s="43">
        <v>42.1</v>
      </c>
      <c r="G1117" s="43">
        <v>2.7477</v>
      </c>
      <c r="H1117"/>
    </row>
    <row r="1118" spans="1:8" x14ac:dyDescent="0.2">
      <c r="A1118" s="44" t="s">
        <v>40</v>
      </c>
      <c r="B1118" s="44" t="s">
        <v>34</v>
      </c>
      <c r="C1118" s="44">
        <v>1982</v>
      </c>
      <c r="D1118" s="44">
        <v>4</v>
      </c>
      <c r="E1118" s="44">
        <v>1</v>
      </c>
      <c r="F1118" s="43">
        <v>30</v>
      </c>
      <c r="G1118" s="43">
        <v>2.6663999999999999</v>
      </c>
      <c r="H1118"/>
    </row>
    <row r="1119" spans="1:8" x14ac:dyDescent="0.2">
      <c r="A1119" s="44" t="s">
        <v>40</v>
      </c>
      <c r="B1119" s="44" t="s">
        <v>34</v>
      </c>
      <c r="C1119" s="44">
        <v>1982</v>
      </c>
      <c r="D1119" s="44">
        <v>4</v>
      </c>
      <c r="E1119" s="44">
        <v>2</v>
      </c>
      <c r="F1119" s="43">
        <v>43.8</v>
      </c>
      <c r="G1119" s="43">
        <v>1.4535</v>
      </c>
      <c r="H1119"/>
    </row>
    <row r="1120" spans="1:8" x14ac:dyDescent="0.2">
      <c r="A1120" s="44" t="s">
        <v>40</v>
      </c>
      <c r="B1120" s="44" t="s">
        <v>34</v>
      </c>
      <c r="C1120" s="44">
        <v>1982</v>
      </c>
      <c r="D1120" s="44">
        <v>4</v>
      </c>
      <c r="E1120" s="44">
        <v>3</v>
      </c>
      <c r="F1120" s="43">
        <v>41.7</v>
      </c>
      <c r="G1120" s="43">
        <v>2.5173000000000001</v>
      </c>
      <c r="H1120"/>
    </row>
    <row r="1121" spans="1:8" x14ac:dyDescent="0.2">
      <c r="A1121" s="44" t="s">
        <v>40</v>
      </c>
      <c r="B1121" s="44" t="s">
        <v>34</v>
      </c>
      <c r="C1121" s="44">
        <v>1982</v>
      </c>
      <c r="D1121" s="44">
        <v>4</v>
      </c>
      <c r="E1121" s="44">
        <v>4</v>
      </c>
      <c r="F1121" s="43">
        <v>37.6</v>
      </c>
      <c r="G1121" s="43">
        <v>2.8866000000000001</v>
      </c>
      <c r="H1121"/>
    </row>
    <row r="1122" spans="1:8" x14ac:dyDescent="0.2">
      <c r="A1122" s="44" t="s">
        <v>40</v>
      </c>
      <c r="B1122" s="44" t="s">
        <v>34</v>
      </c>
      <c r="C1122" s="44">
        <v>1982</v>
      </c>
      <c r="D1122" s="44">
        <v>4</v>
      </c>
      <c r="E1122" s="44">
        <v>5</v>
      </c>
      <c r="F1122" s="43">
        <v>34.5</v>
      </c>
      <c r="G1122" s="43">
        <v>2.4969999999999999</v>
      </c>
      <c r="H1122"/>
    </row>
    <row r="1123" spans="1:8" x14ac:dyDescent="0.2">
      <c r="A1123" s="44" t="s">
        <v>40</v>
      </c>
      <c r="B1123" s="44" t="s">
        <v>34</v>
      </c>
      <c r="C1123" s="44">
        <v>1982</v>
      </c>
      <c r="D1123" s="44">
        <v>4</v>
      </c>
      <c r="E1123" s="44">
        <v>6</v>
      </c>
      <c r="F1123" s="43">
        <v>45.5</v>
      </c>
      <c r="G1123" s="43">
        <v>1.7685</v>
      </c>
      <c r="H1123"/>
    </row>
    <row r="1124" spans="1:8" x14ac:dyDescent="0.2">
      <c r="A1124" s="44" t="s">
        <v>40</v>
      </c>
      <c r="B1124" s="44" t="s">
        <v>34</v>
      </c>
      <c r="C1124" s="44">
        <v>1982</v>
      </c>
      <c r="D1124" s="44">
        <v>4</v>
      </c>
      <c r="E1124" s="44">
        <v>7</v>
      </c>
      <c r="F1124" s="43">
        <v>45.4</v>
      </c>
      <c r="G1124" s="43">
        <v>2.0870000000000002</v>
      </c>
      <c r="H1124"/>
    </row>
    <row r="1125" spans="1:8" x14ac:dyDescent="0.2">
      <c r="A1125" s="44" t="s">
        <v>40</v>
      </c>
      <c r="B1125" s="44" t="s">
        <v>34</v>
      </c>
      <c r="C1125" s="44">
        <v>1982</v>
      </c>
      <c r="D1125" s="44">
        <v>4</v>
      </c>
      <c r="E1125" s="44">
        <v>8</v>
      </c>
      <c r="F1125" s="43">
        <v>32.5</v>
      </c>
      <c r="G1125" s="43">
        <v>2.7544</v>
      </c>
      <c r="H1125"/>
    </row>
    <row r="1126" spans="1:8" x14ac:dyDescent="0.2">
      <c r="A1126" s="44" t="s">
        <v>40</v>
      </c>
      <c r="B1126" s="44" t="s">
        <v>34</v>
      </c>
      <c r="C1126" s="44">
        <v>1982</v>
      </c>
      <c r="D1126" s="44">
        <v>4</v>
      </c>
      <c r="E1126" s="44">
        <v>9</v>
      </c>
      <c r="F1126" s="43">
        <v>38.799999999999997</v>
      </c>
      <c r="G1126" s="43">
        <v>1.8973</v>
      </c>
      <c r="H1126"/>
    </row>
    <row r="1127" spans="1:8" x14ac:dyDescent="0.2">
      <c r="A1127" s="44" t="s">
        <v>40</v>
      </c>
      <c r="B1127" s="44" t="s">
        <v>34</v>
      </c>
      <c r="C1127" s="44">
        <v>1982</v>
      </c>
      <c r="D1127" s="44">
        <v>4</v>
      </c>
      <c r="E1127" s="44">
        <v>10</v>
      </c>
      <c r="F1127" s="43">
        <v>45.5</v>
      </c>
      <c r="G1127" s="43">
        <v>1.921</v>
      </c>
      <c r="H1127"/>
    </row>
    <row r="1128" spans="1:8" x14ac:dyDescent="0.2">
      <c r="A1128" s="44" t="s">
        <v>40</v>
      </c>
      <c r="B1128" s="44" t="s">
        <v>34</v>
      </c>
      <c r="C1128" s="44">
        <v>1982</v>
      </c>
      <c r="D1128" s="44">
        <v>4</v>
      </c>
      <c r="E1128" s="44">
        <v>11</v>
      </c>
      <c r="F1128" s="43">
        <v>47.7</v>
      </c>
      <c r="G1128" s="43">
        <v>2.1852999999999998</v>
      </c>
      <c r="H1128"/>
    </row>
    <row r="1129" spans="1:8" x14ac:dyDescent="0.2">
      <c r="A1129" s="44" t="s">
        <v>40</v>
      </c>
      <c r="B1129" s="44" t="s">
        <v>34</v>
      </c>
      <c r="C1129" s="44">
        <v>1982</v>
      </c>
      <c r="D1129" s="44">
        <v>4</v>
      </c>
      <c r="E1129" s="44">
        <v>12</v>
      </c>
      <c r="F1129" s="43">
        <v>48.7</v>
      </c>
      <c r="G1129" s="43">
        <v>2.7646000000000002</v>
      </c>
      <c r="H1129"/>
    </row>
    <row r="1130" spans="1:8" x14ac:dyDescent="0.2">
      <c r="A1130" s="44" t="s">
        <v>40</v>
      </c>
      <c r="B1130" s="44" t="s">
        <v>34</v>
      </c>
      <c r="C1130" s="44">
        <v>1982</v>
      </c>
      <c r="D1130" s="44">
        <v>5</v>
      </c>
      <c r="E1130" s="44">
        <v>1</v>
      </c>
      <c r="F1130" s="43">
        <v>39.1</v>
      </c>
      <c r="G1130" s="43">
        <v>1.8566</v>
      </c>
      <c r="H1130"/>
    </row>
    <row r="1131" spans="1:8" x14ac:dyDescent="0.2">
      <c r="A1131" s="44" t="s">
        <v>40</v>
      </c>
      <c r="B1131" s="44" t="s">
        <v>34</v>
      </c>
      <c r="C1131" s="44">
        <v>1982</v>
      </c>
      <c r="D1131" s="44">
        <v>5</v>
      </c>
      <c r="E1131" s="44">
        <v>2</v>
      </c>
      <c r="F1131" s="43">
        <v>39.9</v>
      </c>
      <c r="G1131" s="43">
        <v>2.2429000000000001</v>
      </c>
      <c r="H1131"/>
    </row>
    <row r="1132" spans="1:8" x14ac:dyDescent="0.2">
      <c r="A1132" s="44" t="s">
        <v>40</v>
      </c>
      <c r="B1132" s="44" t="s">
        <v>34</v>
      </c>
      <c r="C1132" s="44">
        <v>1982</v>
      </c>
      <c r="D1132" s="44">
        <v>5</v>
      </c>
      <c r="E1132" s="44">
        <v>3</v>
      </c>
      <c r="F1132" s="43">
        <v>42.9</v>
      </c>
      <c r="G1132" s="43">
        <v>1.5109999999999999</v>
      </c>
      <c r="H1132"/>
    </row>
    <row r="1133" spans="1:8" x14ac:dyDescent="0.2">
      <c r="A1133" s="44" t="s">
        <v>40</v>
      </c>
      <c r="B1133" s="44" t="s">
        <v>34</v>
      </c>
      <c r="C1133" s="44">
        <v>1982</v>
      </c>
      <c r="D1133" s="44">
        <v>5</v>
      </c>
      <c r="E1133" s="44">
        <v>4</v>
      </c>
      <c r="F1133" s="43">
        <v>39.9</v>
      </c>
      <c r="G1133" s="43">
        <v>2.5207000000000002</v>
      </c>
      <c r="H1133"/>
    </row>
    <row r="1134" spans="1:8" x14ac:dyDescent="0.2">
      <c r="A1134" s="44" t="s">
        <v>40</v>
      </c>
      <c r="B1134" s="44" t="s">
        <v>34</v>
      </c>
      <c r="C1134" s="44">
        <v>1982</v>
      </c>
      <c r="D1134" s="44">
        <v>5</v>
      </c>
      <c r="E1134" s="44">
        <v>5</v>
      </c>
      <c r="F1134" s="43">
        <v>36.6</v>
      </c>
      <c r="G1134" s="43">
        <v>1.6974</v>
      </c>
      <c r="H1134"/>
    </row>
    <row r="1135" spans="1:8" x14ac:dyDescent="0.2">
      <c r="A1135" s="44" t="s">
        <v>40</v>
      </c>
      <c r="B1135" s="44" t="s">
        <v>34</v>
      </c>
      <c r="C1135" s="44">
        <v>1982</v>
      </c>
      <c r="D1135" s="44">
        <v>5</v>
      </c>
      <c r="E1135" s="44">
        <v>6</v>
      </c>
      <c r="F1135" s="43">
        <v>43.5</v>
      </c>
      <c r="G1135" s="43">
        <v>1.9887999999999999</v>
      </c>
      <c r="H1135"/>
    </row>
    <row r="1136" spans="1:8" x14ac:dyDescent="0.2">
      <c r="A1136" s="44" t="s">
        <v>40</v>
      </c>
      <c r="B1136" s="44" t="s">
        <v>34</v>
      </c>
      <c r="C1136" s="44">
        <v>1982</v>
      </c>
      <c r="D1136" s="44">
        <v>5</v>
      </c>
      <c r="E1136" s="44">
        <v>7</v>
      </c>
      <c r="F1136" s="43">
        <v>36.700000000000003</v>
      </c>
      <c r="G1136" s="43">
        <v>2.5444</v>
      </c>
      <c r="H1136"/>
    </row>
    <row r="1137" spans="1:8" x14ac:dyDescent="0.2">
      <c r="A1137" s="44" t="s">
        <v>40</v>
      </c>
      <c r="B1137" s="44" t="s">
        <v>34</v>
      </c>
      <c r="C1137" s="44">
        <v>1982</v>
      </c>
      <c r="D1137" s="44">
        <v>5</v>
      </c>
      <c r="E1137" s="44">
        <v>8</v>
      </c>
      <c r="F1137" s="43">
        <v>38.4</v>
      </c>
      <c r="G1137" s="43">
        <v>2.4969999999999999</v>
      </c>
      <c r="H1137"/>
    </row>
    <row r="1138" spans="1:8" x14ac:dyDescent="0.2">
      <c r="A1138" s="44" t="s">
        <v>40</v>
      </c>
      <c r="B1138" s="44" t="s">
        <v>34</v>
      </c>
      <c r="C1138" s="44">
        <v>1982</v>
      </c>
      <c r="D1138" s="44">
        <v>5</v>
      </c>
      <c r="E1138" s="44">
        <v>9</v>
      </c>
      <c r="F1138" s="43">
        <v>29.8</v>
      </c>
      <c r="G1138" s="43">
        <v>1.6533</v>
      </c>
      <c r="H1138"/>
    </row>
    <row r="1139" spans="1:8" x14ac:dyDescent="0.2">
      <c r="A1139" s="44" t="s">
        <v>40</v>
      </c>
      <c r="B1139" s="44" t="s">
        <v>34</v>
      </c>
      <c r="C1139" s="44">
        <v>1982</v>
      </c>
      <c r="D1139" s="44">
        <v>5</v>
      </c>
      <c r="E1139" s="44">
        <v>10</v>
      </c>
      <c r="F1139" s="43">
        <v>46.7</v>
      </c>
      <c r="G1139" s="43">
        <v>1.9040999999999999</v>
      </c>
      <c r="H1139"/>
    </row>
    <row r="1140" spans="1:8" x14ac:dyDescent="0.2">
      <c r="A1140" s="44" t="s">
        <v>40</v>
      </c>
      <c r="B1140" s="44" t="s">
        <v>34</v>
      </c>
      <c r="C1140" s="44">
        <v>1982</v>
      </c>
      <c r="D1140" s="44">
        <v>5</v>
      </c>
      <c r="E1140" s="44">
        <v>11</v>
      </c>
      <c r="F1140" s="43">
        <v>44.2</v>
      </c>
      <c r="G1140" s="43">
        <v>2.7679999999999998</v>
      </c>
      <c r="H1140"/>
    </row>
    <row r="1141" spans="1:8" x14ac:dyDescent="0.2">
      <c r="A1141" s="44" t="s">
        <v>40</v>
      </c>
      <c r="B1141" s="44" t="s">
        <v>34</v>
      </c>
      <c r="C1141" s="44">
        <v>1982</v>
      </c>
      <c r="D1141" s="44">
        <v>5</v>
      </c>
      <c r="E1141" s="44">
        <v>12</v>
      </c>
      <c r="F1141" s="43">
        <v>35.799999999999997</v>
      </c>
      <c r="G1141" s="43">
        <v>2.2732999999999999</v>
      </c>
      <c r="H1141"/>
    </row>
    <row r="1142" spans="1:8" x14ac:dyDescent="0.2">
      <c r="A1142" s="44" t="s">
        <v>40</v>
      </c>
      <c r="B1142" s="44" t="s">
        <v>34</v>
      </c>
      <c r="C1142" s="44">
        <v>1982</v>
      </c>
      <c r="D1142" s="44">
        <v>6</v>
      </c>
      <c r="E1142" s="44">
        <v>1</v>
      </c>
      <c r="F1142" s="43">
        <v>31</v>
      </c>
      <c r="G1142" s="43">
        <v>1.6803999999999999</v>
      </c>
      <c r="H1142"/>
    </row>
    <row r="1143" spans="1:8" x14ac:dyDescent="0.2">
      <c r="A1143" s="44" t="s">
        <v>40</v>
      </c>
      <c r="B1143" s="44" t="s">
        <v>34</v>
      </c>
      <c r="C1143" s="44">
        <v>1982</v>
      </c>
      <c r="D1143" s="44">
        <v>6</v>
      </c>
      <c r="E1143" s="44">
        <v>2</v>
      </c>
      <c r="F1143" s="43">
        <v>31.7</v>
      </c>
      <c r="G1143" s="43">
        <v>2.5375999999999999</v>
      </c>
      <c r="H1143"/>
    </row>
    <row r="1144" spans="1:8" x14ac:dyDescent="0.2">
      <c r="A1144" s="44" t="s">
        <v>40</v>
      </c>
      <c r="B1144" s="44" t="s">
        <v>34</v>
      </c>
      <c r="C1144" s="44">
        <v>1982</v>
      </c>
      <c r="D1144" s="44">
        <v>6</v>
      </c>
      <c r="E1144" s="44">
        <v>3</v>
      </c>
      <c r="F1144" s="43">
        <v>29.9</v>
      </c>
      <c r="G1144" s="43">
        <v>2.7138</v>
      </c>
      <c r="H1144"/>
    </row>
    <row r="1145" spans="1:8" x14ac:dyDescent="0.2">
      <c r="A1145" s="44" t="s">
        <v>40</v>
      </c>
      <c r="B1145" s="44" t="s">
        <v>34</v>
      </c>
      <c r="C1145" s="44">
        <v>1982</v>
      </c>
      <c r="D1145" s="44">
        <v>6</v>
      </c>
      <c r="E1145" s="44">
        <v>4</v>
      </c>
      <c r="F1145" s="43">
        <v>36.9</v>
      </c>
      <c r="G1145" s="43">
        <v>2.6324999999999998</v>
      </c>
      <c r="H1145"/>
    </row>
    <row r="1146" spans="1:8" x14ac:dyDescent="0.2">
      <c r="A1146" s="44" t="s">
        <v>40</v>
      </c>
      <c r="B1146" s="44" t="s">
        <v>34</v>
      </c>
      <c r="C1146" s="44">
        <v>1982</v>
      </c>
      <c r="D1146" s="44">
        <v>6</v>
      </c>
      <c r="E1146" s="44">
        <v>5</v>
      </c>
      <c r="F1146" s="43">
        <v>42.1</v>
      </c>
      <c r="G1146" s="43">
        <v>1.5788</v>
      </c>
      <c r="H1146"/>
    </row>
    <row r="1147" spans="1:8" x14ac:dyDescent="0.2">
      <c r="A1147" s="44" t="s">
        <v>40</v>
      </c>
      <c r="B1147" s="44" t="s">
        <v>34</v>
      </c>
      <c r="C1147" s="44">
        <v>1982</v>
      </c>
      <c r="D1147" s="44">
        <v>6</v>
      </c>
      <c r="E1147" s="44">
        <v>6</v>
      </c>
      <c r="F1147" s="43">
        <v>42.2</v>
      </c>
      <c r="G1147" s="43">
        <v>1.7076</v>
      </c>
      <c r="H1147"/>
    </row>
    <row r="1148" spans="1:8" x14ac:dyDescent="0.2">
      <c r="A1148" s="44" t="s">
        <v>40</v>
      </c>
      <c r="B1148" s="44" t="s">
        <v>34</v>
      </c>
      <c r="C1148" s="44">
        <v>1982</v>
      </c>
      <c r="D1148" s="44">
        <v>6</v>
      </c>
      <c r="E1148" s="44">
        <v>7</v>
      </c>
      <c r="F1148" s="43">
        <v>34</v>
      </c>
      <c r="G1148" s="43">
        <v>2.4394</v>
      </c>
      <c r="H1148"/>
    </row>
    <row r="1149" spans="1:8" x14ac:dyDescent="0.2">
      <c r="A1149" s="44" t="s">
        <v>40</v>
      </c>
      <c r="B1149" s="44" t="s">
        <v>34</v>
      </c>
      <c r="C1149" s="44">
        <v>1982</v>
      </c>
      <c r="D1149" s="44">
        <v>6</v>
      </c>
      <c r="E1149" s="44">
        <v>8</v>
      </c>
      <c r="F1149" s="43">
        <v>35.1</v>
      </c>
      <c r="G1149" s="43">
        <v>2.8357999999999999</v>
      </c>
      <c r="H1149"/>
    </row>
    <row r="1150" spans="1:8" x14ac:dyDescent="0.2">
      <c r="A1150" s="44" t="s">
        <v>40</v>
      </c>
      <c r="B1150" s="44" t="s">
        <v>34</v>
      </c>
      <c r="C1150" s="44">
        <v>1982</v>
      </c>
      <c r="D1150" s="44">
        <v>6</v>
      </c>
      <c r="E1150" s="44">
        <v>9</v>
      </c>
      <c r="F1150" s="43">
        <v>42.1</v>
      </c>
      <c r="G1150" s="43">
        <v>1.7346999999999999</v>
      </c>
      <c r="H1150"/>
    </row>
    <row r="1151" spans="1:8" x14ac:dyDescent="0.2">
      <c r="A1151" s="44" t="s">
        <v>40</v>
      </c>
      <c r="B1151" s="44" t="s">
        <v>34</v>
      </c>
      <c r="C1151" s="44">
        <v>1982</v>
      </c>
      <c r="D1151" s="44">
        <v>6</v>
      </c>
      <c r="E1151" s="44">
        <v>10</v>
      </c>
      <c r="F1151" s="43">
        <v>38.700000000000003</v>
      </c>
      <c r="G1151" s="43">
        <v>1.8668</v>
      </c>
      <c r="H1151"/>
    </row>
    <row r="1152" spans="1:8" x14ac:dyDescent="0.2">
      <c r="A1152" s="44" t="s">
        <v>40</v>
      </c>
      <c r="B1152" s="44" t="s">
        <v>34</v>
      </c>
      <c r="C1152" s="44">
        <v>1982</v>
      </c>
      <c r="D1152" s="44">
        <v>6</v>
      </c>
      <c r="E1152" s="44">
        <v>11</v>
      </c>
      <c r="F1152" s="43">
        <v>34.4</v>
      </c>
      <c r="G1152" s="43">
        <v>2.5512000000000001</v>
      </c>
      <c r="H1152"/>
    </row>
    <row r="1153" spans="1:8" x14ac:dyDescent="0.2">
      <c r="A1153" s="44" t="s">
        <v>40</v>
      </c>
      <c r="B1153" s="44" t="s">
        <v>34</v>
      </c>
      <c r="C1153" s="44">
        <v>1982</v>
      </c>
      <c r="D1153" s="44">
        <v>6</v>
      </c>
      <c r="E1153" s="44">
        <v>12</v>
      </c>
      <c r="F1153" s="43">
        <v>38.6</v>
      </c>
      <c r="G1153" s="43">
        <v>2.6324999999999998</v>
      </c>
      <c r="H1153"/>
    </row>
    <row r="1154" spans="1:8" x14ac:dyDescent="0.2">
      <c r="A1154" s="44" t="s">
        <v>40</v>
      </c>
      <c r="B1154" s="44" t="s">
        <v>34</v>
      </c>
      <c r="C1154" s="44">
        <v>1983</v>
      </c>
      <c r="D1154" s="44">
        <v>1</v>
      </c>
      <c r="E1154" s="44">
        <v>1</v>
      </c>
      <c r="F1154" s="43">
        <v>19.100000000000001</v>
      </c>
      <c r="G1154" s="43"/>
      <c r="H1154"/>
    </row>
    <row r="1155" spans="1:8" x14ac:dyDescent="0.2">
      <c r="A1155" s="44" t="s">
        <v>40</v>
      </c>
      <c r="B1155" s="44" t="s">
        <v>34</v>
      </c>
      <c r="C1155" s="44">
        <v>1983</v>
      </c>
      <c r="D1155" s="44">
        <v>1</v>
      </c>
      <c r="E1155" s="44">
        <v>2</v>
      </c>
      <c r="F1155" s="43">
        <v>26.4</v>
      </c>
      <c r="G1155" s="43"/>
      <c r="H1155"/>
    </row>
    <row r="1156" spans="1:8" x14ac:dyDescent="0.2">
      <c r="A1156" s="44" t="s">
        <v>40</v>
      </c>
      <c r="B1156" s="44" t="s">
        <v>34</v>
      </c>
      <c r="C1156" s="44">
        <v>1983</v>
      </c>
      <c r="D1156" s="44">
        <v>1</v>
      </c>
      <c r="E1156" s="44">
        <v>3</v>
      </c>
      <c r="F1156" s="43">
        <v>18.2</v>
      </c>
      <c r="G1156" s="43"/>
      <c r="H1156"/>
    </row>
    <row r="1157" spans="1:8" x14ac:dyDescent="0.2">
      <c r="A1157" s="44" t="s">
        <v>40</v>
      </c>
      <c r="B1157" s="44" t="s">
        <v>34</v>
      </c>
      <c r="C1157" s="44">
        <v>1983</v>
      </c>
      <c r="D1157" s="44">
        <v>1</v>
      </c>
      <c r="E1157" s="44">
        <v>4</v>
      </c>
      <c r="F1157" s="43">
        <v>18.899999999999999</v>
      </c>
      <c r="G1157" s="43"/>
      <c r="H1157"/>
    </row>
    <row r="1158" spans="1:8" x14ac:dyDescent="0.2">
      <c r="A1158" s="44" t="s">
        <v>40</v>
      </c>
      <c r="B1158" s="44" t="s">
        <v>34</v>
      </c>
      <c r="C1158" s="44">
        <v>1983</v>
      </c>
      <c r="D1158" s="44">
        <v>1</v>
      </c>
      <c r="E1158" s="44">
        <v>5</v>
      </c>
      <c r="F1158" s="43">
        <v>22.7</v>
      </c>
      <c r="G1158" s="43"/>
      <c r="H1158"/>
    </row>
    <row r="1159" spans="1:8" x14ac:dyDescent="0.2">
      <c r="A1159" s="44" t="s">
        <v>40</v>
      </c>
      <c r="B1159" s="44" t="s">
        <v>34</v>
      </c>
      <c r="C1159" s="44">
        <v>1983</v>
      </c>
      <c r="D1159" s="44">
        <v>1</v>
      </c>
      <c r="E1159" s="44">
        <v>6</v>
      </c>
      <c r="F1159" s="43">
        <v>30.1</v>
      </c>
      <c r="G1159" s="43"/>
      <c r="H1159"/>
    </row>
    <row r="1160" spans="1:8" x14ac:dyDescent="0.2">
      <c r="A1160" s="44" t="s">
        <v>40</v>
      </c>
      <c r="B1160" s="44" t="s">
        <v>34</v>
      </c>
      <c r="C1160" s="44">
        <v>1983</v>
      </c>
      <c r="D1160" s="44">
        <v>1</v>
      </c>
      <c r="E1160" s="44">
        <v>7</v>
      </c>
      <c r="F1160" s="43">
        <v>35.9</v>
      </c>
      <c r="G1160" s="43"/>
      <c r="H1160"/>
    </row>
    <row r="1161" spans="1:8" x14ac:dyDescent="0.2">
      <c r="A1161" s="44" t="s">
        <v>40</v>
      </c>
      <c r="B1161" s="44" t="s">
        <v>34</v>
      </c>
      <c r="C1161" s="44">
        <v>1983</v>
      </c>
      <c r="D1161" s="44">
        <v>1</v>
      </c>
      <c r="E1161" s="44">
        <v>8</v>
      </c>
      <c r="F1161" s="43">
        <v>25.3</v>
      </c>
      <c r="G1161" s="43"/>
      <c r="H1161"/>
    </row>
    <row r="1162" spans="1:8" x14ac:dyDescent="0.2">
      <c r="A1162" s="44" t="s">
        <v>40</v>
      </c>
      <c r="B1162" s="44" t="s">
        <v>34</v>
      </c>
      <c r="C1162" s="44">
        <v>1983</v>
      </c>
      <c r="D1162" s="44">
        <v>1</v>
      </c>
      <c r="E1162" s="44">
        <v>9</v>
      </c>
      <c r="F1162" s="43">
        <v>22.5</v>
      </c>
      <c r="G1162" s="43"/>
      <c r="H1162"/>
    </row>
    <row r="1163" spans="1:8" x14ac:dyDescent="0.2">
      <c r="A1163" s="44" t="s">
        <v>40</v>
      </c>
      <c r="B1163" s="44" t="s">
        <v>34</v>
      </c>
      <c r="C1163" s="44">
        <v>1983</v>
      </c>
      <c r="D1163" s="44">
        <v>1</v>
      </c>
      <c r="E1163" s="44">
        <v>10</v>
      </c>
      <c r="F1163" s="43">
        <v>27.9</v>
      </c>
      <c r="G1163" s="43"/>
      <c r="H1163"/>
    </row>
    <row r="1164" spans="1:8" x14ac:dyDescent="0.2">
      <c r="A1164" s="44" t="s">
        <v>40</v>
      </c>
      <c r="B1164" s="44" t="s">
        <v>34</v>
      </c>
      <c r="C1164" s="44">
        <v>1983</v>
      </c>
      <c r="D1164" s="44">
        <v>1</v>
      </c>
      <c r="E1164" s="44">
        <v>11</v>
      </c>
      <c r="F1164" s="43">
        <v>36.5</v>
      </c>
      <c r="G1164" s="43"/>
      <c r="H1164"/>
    </row>
    <row r="1165" spans="1:8" x14ac:dyDescent="0.2">
      <c r="A1165" s="44" t="s">
        <v>40</v>
      </c>
      <c r="B1165" s="44" t="s">
        <v>34</v>
      </c>
      <c r="C1165" s="44">
        <v>1983</v>
      </c>
      <c r="D1165" s="44">
        <v>1</v>
      </c>
      <c r="E1165" s="44">
        <v>12</v>
      </c>
      <c r="F1165" s="43">
        <v>36.700000000000003</v>
      </c>
      <c r="G1165" s="43"/>
      <c r="H1165"/>
    </row>
    <row r="1166" spans="1:8" x14ac:dyDescent="0.2">
      <c r="A1166" s="44" t="s">
        <v>40</v>
      </c>
      <c r="B1166" s="44" t="s">
        <v>34</v>
      </c>
      <c r="C1166" s="44">
        <v>1983</v>
      </c>
      <c r="D1166" s="44">
        <v>2</v>
      </c>
      <c r="E1166" s="44">
        <v>1</v>
      </c>
      <c r="F1166" s="43">
        <v>21.9</v>
      </c>
      <c r="G1166" s="43"/>
      <c r="H1166"/>
    </row>
    <row r="1167" spans="1:8" x14ac:dyDescent="0.2">
      <c r="A1167" s="44" t="s">
        <v>40</v>
      </c>
      <c r="B1167" s="44" t="s">
        <v>34</v>
      </c>
      <c r="C1167" s="44">
        <v>1983</v>
      </c>
      <c r="D1167" s="44">
        <v>2</v>
      </c>
      <c r="E1167" s="44">
        <v>2</v>
      </c>
      <c r="F1167" s="43">
        <v>23</v>
      </c>
      <c r="G1167" s="43"/>
      <c r="H1167"/>
    </row>
    <row r="1168" spans="1:8" x14ac:dyDescent="0.2">
      <c r="A1168" s="44" t="s">
        <v>40</v>
      </c>
      <c r="B1168" s="44" t="s">
        <v>34</v>
      </c>
      <c r="C1168" s="44">
        <v>1983</v>
      </c>
      <c r="D1168" s="44">
        <v>2</v>
      </c>
      <c r="E1168" s="44">
        <v>3</v>
      </c>
      <c r="F1168" s="43">
        <v>24.2</v>
      </c>
      <c r="G1168" s="43"/>
      <c r="H1168"/>
    </row>
    <row r="1169" spans="1:8" x14ac:dyDescent="0.2">
      <c r="A1169" s="44" t="s">
        <v>40</v>
      </c>
      <c r="B1169" s="44" t="s">
        <v>34</v>
      </c>
      <c r="C1169" s="44">
        <v>1983</v>
      </c>
      <c r="D1169" s="44">
        <v>2</v>
      </c>
      <c r="E1169" s="44">
        <v>4</v>
      </c>
      <c r="F1169" s="43">
        <v>31.7</v>
      </c>
      <c r="G1169" s="43"/>
      <c r="H1169"/>
    </row>
    <row r="1170" spans="1:8" x14ac:dyDescent="0.2">
      <c r="A1170" s="44" t="s">
        <v>40</v>
      </c>
      <c r="B1170" s="44" t="s">
        <v>34</v>
      </c>
      <c r="C1170" s="44">
        <v>1983</v>
      </c>
      <c r="D1170" s="44">
        <v>2</v>
      </c>
      <c r="E1170" s="44">
        <v>5</v>
      </c>
      <c r="F1170" s="43">
        <v>19.399999999999999</v>
      </c>
      <c r="G1170" s="43"/>
      <c r="H1170"/>
    </row>
    <row r="1171" spans="1:8" x14ac:dyDescent="0.2">
      <c r="A1171" s="44" t="s">
        <v>40</v>
      </c>
      <c r="B1171" s="44" t="s">
        <v>34</v>
      </c>
      <c r="C1171" s="44">
        <v>1983</v>
      </c>
      <c r="D1171" s="44">
        <v>2</v>
      </c>
      <c r="E1171" s="44">
        <v>6</v>
      </c>
      <c r="F1171" s="43">
        <v>34.4</v>
      </c>
      <c r="G1171" s="43"/>
      <c r="H1171"/>
    </row>
    <row r="1172" spans="1:8" x14ac:dyDescent="0.2">
      <c r="A1172" s="44" t="s">
        <v>40</v>
      </c>
      <c r="B1172" s="44" t="s">
        <v>34</v>
      </c>
      <c r="C1172" s="44">
        <v>1983</v>
      </c>
      <c r="D1172" s="44">
        <v>2</v>
      </c>
      <c r="E1172" s="44">
        <v>7</v>
      </c>
      <c r="F1172" s="43">
        <v>38.5</v>
      </c>
      <c r="G1172" s="43"/>
      <c r="H1172"/>
    </row>
    <row r="1173" spans="1:8" x14ac:dyDescent="0.2">
      <c r="A1173" s="44" t="s">
        <v>40</v>
      </c>
      <c r="B1173" s="44" t="s">
        <v>34</v>
      </c>
      <c r="C1173" s="44">
        <v>1983</v>
      </c>
      <c r="D1173" s="44">
        <v>2</v>
      </c>
      <c r="E1173" s="44">
        <v>8</v>
      </c>
      <c r="F1173" s="43">
        <v>34.4</v>
      </c>
      <c r="G1173" s="43"/>
      <c r="H1173"/>
    </row>
    <row r="1174" spans="1:8" x14ac:dyDescent="0.2">
      <c r="A1174" s="44" t="s">
        <v>40</v>
      </c>
      <c r="B1174" s="44" t="s">
        <v>34</v>
      </c>
      <c r="C1174" s="44">
        <v>1983</v>
      </c>
      <c r="D1174" s="44">
        <v>2</v>
      </c>
      <c r="E1174" s="44">
        <v>9</v>
      </c>
      <c r="F1174" s="43">
        <v>22.4</v>
      </c>
      <c r="G1174" s="43"/>
      <c r="H1174"/>
    </row>
    <row r="1175" spans="1:8" x14ac:dyDescent="0.2">
      <c r="A1175" s="44" t="s">
        <v>40</v>
      </c>
      <c r="B1175" s="44" t="s">
        <v>34</v>
      </c>
      <c r="C1175" s="44">
        <v>1983</v>
      </c>
      <c r="D1175" s="44">
        <v>2</v>
      </c>
      <c r="E1175" s="44">
        <v>10</v>
      </c>
      <c r="F1175" s="43">
        <v>31.5</v>
      </c>
      <c r="G1175" s="43"/>
      <c r="H1175"/>
    </row>
    <row r="1176" spans="1:8" x14ac:dyDescent="0.2">
      <c r="A1176" s="44" t="s">
        <v>40</v>
      </c>
      <c r="B1176" s="44" t="s">
        <v>34</v>
      </c>
      <c r="C1176" s="44">
        <v>1983</v>
      </c>
      <c r="D1176" s="44">
        <v>2</v>
      </c>
      <c r="E1176" s="44">
        <v>11</v>
      </c>
      <c r="F1176" s="43">
        <v>36.9</v>
      </c>
      <c r="G1176" s="43"/>
      <c r="H1176"/>
    </row>
    <row r="1177" spans="1:8" x14ac:dyDescent="0.2">
      <c r="A1177" s="44" t="s">
        <v>40</v>
      </c>
      <c r="B1177" s="44" t="s">
        <v>34</v>
      </c>
      <c r="C1177" s="44">
        <v>1983</v>
      </c>
      <c r="D1177" s="44">
        <v>2</v>
      </c>
      <c r="E1177" s="44">
        <v>12</v>
      </c>
      <c r="F1177" s="43">
        <v>38.700000000000003</v>
      </c>
      <c r="G1177" s="43"/>
      <c r="H1177"/>
    </row>
    <row r="1178" spans="1:8" x14ac:dyDescent="0.2">
      <c r="A1178" s="44" t="s">
        <v>40</v>
      </c>
      <c r="B1178" s="44" t="s">
        <v>34</v>
      </c>
      <c r="C1178" s="44">
        <v>1983</v>
      </c>
      <c r="D1178" s="44">
        <v>3</v>
      </c>
      <c r="E1178" s="44">
        <v>1</v>
      </c>
      <c r="F1178" s="43">
        <v>24</v>
      </c>
      <c r="G1178" s="43"/>
      <c r="H1178"/>
    </row>
    <row r="1179" spans="1:8" x14ac:dyDescent="0.2">
      <c r="A1179" s="44" t="s">
        <v>40</v>
      </c>
      <c r="B1179" s="44" t="s">
        <v>34</v>
      </c>
      <c r="C1179" s="44">
        <v>1983</v>
      </c>
      <c r="D1179" s="44">
        <v>3</v>
      </c>
      <c r="E1179" s="44">
        <v>2</v>
      </c>
      <c r="F1179" s="43">
        <v>29.5</v>
      </c>
      <c r="G1179" s="43"/>
      <c r="H1179"/>
    </row>
    <row r="1180" spans="1:8" x14ac:dyDescent="0.2">
      <c r="A1180" s="44" t="s">
        <v>40</v>
      </c>
      <c r="B1180" s="44" t="s">
        <v>34</v>
      </c>
      <c r="C1180" s="44">
        <v>1983</v>
      </c>
      <c r="D1180" s="44">
        <v>3</v>
      </c>
      <c r="E1180" s="44">
        <v>3</v>
      </c>
      <c r="F1180" s="43">
        <v>29.5</v>
      </c>
      <c r="G1180" s="43"/>
      <c r="H1180"/>
    </row>
    <row r="1181" spans="1:8" x14ac:dyDescent="0.2">
      <c r="A1181" s="44" t="s">
        <v>40</v>
      </c>
      <c r="B1181" s="44" t="s">
        <v>34</v>
      </c>
      <c r="C1181" s="44">
        <v>1983</v>
      </c>
      <c r="D1181" s="44">
        <v>3</v>
      </c>
      <c r="E1181" s="44">
        <v>4</v>
      </c>
      <c r="F1181" s="43">
        <v>36.4</v>
      </c>
      <c r="G1181" s="43"/>
      <c r="H1181"/>
    </row>
    <row r="1182" spans="1:8" x14ac:dyDescent="0.2">
      <c r="A1182" s="44" t="s">
        <v>40</v>
      </c>
      <c r="B1182" s="44" t="s">
        <v>34</v>
      </c>
      <c r="C1182" s="44">
        <v>1983</v>
      </c>
      <c r="D1182" s="44">
        <v>3</v>
      </c>
      <c r="E1182" s="44">
        <v>5</v>
      </c>
      <c r="F1182" s="43">
        <v>27.7</v>
      </c>
      <c r="G1182" s="43"/>
      <c r="H1182"/>
    </row>
    <row r="1183" spans="1:8" x14ac:dyDescent="0.2">
      <c r="A1183" s="44" t="s">
        <v>40</v>
      </c>
      <c r="B1183" s="44" t="s">
        <v>34</v>
      </c>
      <c r="C1183" s="44">
        <v>1983</v>
      </c>
      <c r="D1183" s="44">
        <v>3</v>
      </c>
      <c r="E1183" s="44">
        <v>6</v>
      </c>
      <c r="F1183" s="43">
        <v>29.9</v>
      </c>
      <c r="G1183" s="43"/>
      <c r="H1183"/>
    </row>
    <row r="1184" spans="1:8" x14ac:dyDescent="0.2">
      <c r="A1184" s="44" t="s">
        <v>40</v>
      </c>
      <c r="B1184" s="44" t="s">
        <v>34</v>
      </c>
      <c r="C1184" s="44">
        <v>1983</v>
      </c>
      <c r="D1184" s="44">
        <v>3</v>
      </c>
      <c r="E1184" s="44">
        <v>7</v>
      </c>
      <c r="F1184" s="43">
        <v>40.1</v>
      </c>
      <c r="G1184" s="43"/>
      <c r="H1184"/>
    </row>
    <row r="1185" spans="1:8" x14ac:dyDescent="0.2">
      <c r="A1185" s="44" t="s">
        <v>40</v>
      </c>
      <c r="B1185" s="44" t="s">
        <v>34</v>
      </c>
      <c r="C1185" s="44">
        <v>1983</v>
      </c>
      <c r="D1185" s="44">
        <v>3</v>
      </c>
      <c r="E1185" s="44">
        <v>8</v>
      </c>
      <c r="F1185" s="43">
        <v>42.5</v>
      </c>
      <c r="G1185" s="43"/>
      <c r="H1185"/>
    </row>
    <row r="1186" spans="1:8" x14ac:dyDescent="0.2">
      <c r="A1186" s="44" t="s">
        <v>40</v>
      </c>
      <c r="B1186" s="44" t="s">
        <v>34</v>
      </c>
      <c r="C1186" s="44">
        <v>1983</v>
      </c>
      <c r="D1186" s="44">
        <v>3</v>
      </c>
      <c r="E1186" s="44">
        <v>9</v>
      </c>
      <c r="F1186" s="43">
        <v>24.4</v>
      </c>
      <c r="G1186" s="43"/>
      <c r="H1186"/>
    </row>
    <row r="1187" spans="1:8" x14ac:dyDescent="0.2">
      <c r="A1187" s="44" t="s">
        <v>40</v>
      </c>
      <c r="B1187" s="44" t="s">
        <v>34</v>
      </c>
      <c r="C1187" s="44">
        <v>1983</v>
      </c>
      <c r="D1187" s="44">
        <v>3</v>
      </c>
      <c r="E1187" s="44">
        <v>10</v>
      </c>
      <c r="F1187" s="43">
        <v>43.6</v>
      </c>
      <c r="G1187" s="43"/>
      <c r="H1187"/>
    </row>
    <row r="1188" spans="1:8" x14ac:dyDescent="0.2">
      <c r="A1188" s="44" t="s">
        <v>40</v>
      </c>
      <c r="B1188" s="44" t="s">
        <v>34</v>
      </c>
      <c r="C1188" s="44">
        <v>1983</v>
      </c>
      <c r="D1188" s="44">
        <v>3</v>
      </c>
      <c r="E1188" s="44">
        <v>11</v>
      </c>
      <c r="F1188" s="43">
        <v>40.6</v>
      </c>
      <c r="G1188" s="43"/>
      <c r="H1188"/>
    </row>
    <row r="1189" spans="1:8" x14ac:dyDescent="0.2">
      <c r="A1189" s="44" t="s">
        <v>40</v>
      </c>
      <c r="B1189" s="44" t="s">
        <v>34</v>
      </c>
      <c r="C1189" s="44">
        <v>1983</v>
      </c>
      <c r="D1189" s="44">
        <v>3</v>
      </c>
      <c r="E1189" s="44">
        <v>12</v>
      </c>
      <c r="F1189" s="43">
        <v>38.9</v>
      </c>
      <c r="G1189" s="43"/>
      <c r="H1189"/>
    </row>
    <row r="1190" spans="1:8" x14ac:dyDescent="0.2">
      <c r="A1190" s="44" t="s">
        <v>40</v>
      </c>
      <c r="B1190" s="44" t="s">
        <v>34</v>
      </c>
      <c r="C1190" s="44">
        <v>1983</v>
      </c>
      <c r="D1190" s="44">
        <v>4</v>
      </c>
      <c r="E1190" s="44">
        <v>1</v>
      </c>
      <c r="F1190" s="43">
        <v>21.3</v>
      </c>
      <c r="G1190" s="43"/>
      <c r="H1190"/>
    </row>
    <row r="1191" spans="1:8" x14ac:dyDescent="0.2">
      <c r="A1191" s="44" t="s">
        <v>40</v>
      </c>
      <c r="B1191" s="44" t="s">
        <v>34</v>
      </c>
      <c r="C1191" s="44">
        <v>1983</v>
      </c>
      <c r="D1191" s="44">
        <v>4</v>
      </c>
      <c r="E1191" s="44">
        <v>2</v>
      </c>
      <c r="F1191" s="43">
        <v>36.4</v>
      </c>
      <c r="G1191" s="43"/>
      <c r="H1191"/>
    </row>
    <row r="1192" spans="1:8" x14ac:dyDescent="0.2">
      <c r="A1192" s="44" t="s">
        <v>40</v>
      </c>
      <c r="B1192" s="44" t="s">
        <v>34</v>
      </c>
      <c r="C1192" s="44">
        <v>1983</v>
      </c>
      <c r="D1192" s="44">
        <v>4</v>
      </c>
      <c r="E1192" s="44">
        <v>3</v>
      </c>
      <c r="F1192" s="43">
        <v>29.3</v>
      </c>
      <c r="G1192" s="43"/>
      <c r="H1192"/>
    </row>
    <row r="1193" spans="1:8" x14ac:dyDescent="0.2">
      <c r="A1193" s="44" t="s">
        <v>40</v>
      </c>
      <c r="B1193" s="44" t="s">
        <v>34</v>
      </c>
      <c r="C1193" s="44">
        <v>1983</v>
      </c>
      <c r="D1193" s="44">
        <v>4</v>
      </c>
      <c r="E1193" s="44">
        <v>4</v>
      </c>
      <c r="F1193" s="43">
        <v>27.2</v>
      </c>
      <c r="G1193" s="43"/>
      <c r="H1193"/>
    </row>
    <row r="1194" spans="1:8" x14ac:dyDescent="0.2">
      <c r="A1194" s="44" t="s">
        <v>40</v>
      </c>
      <c r="B1194" s="44" t="s">
        <v>34</v>
      </c>
      <c r="C1194" s="44">
        <v>1983</v>
      </c>
      <c r="D1194" s="44">
        <v>4</v>
      </c>
      <c r="E1194" s="44">
        <v>5</v>
      </c>
      <c r="F1194" s="43">
        <v>24</v>
      </c>
      <c r="G1194" s="43"/>
      <c r="H1194"/>
    </row>
    <row r="1195" spans="1:8" x14ac:dyDescent="0.2">
      <c r="A1195" s="44" t="s">
        <v>40</v>
      </c>
      <c r="B1195" s="44" t="s">
        <v>34</v>
      </c>
      <c r="C1195" s="44">
        <v>1983</v>
      </c>
      <c r="D1195" s="44">
        <v>4</v>
      </c>
      <c r="E1195" s="44">
        <v>6</v>
      </c>
      <c r="F1195" s="43">
        <v>32</v>
      </c>
      <c r="G1195" s="43"/>
      <c r="H1195"/>
    </row>
    <row r="1196" spans="1:8" x14ac:dyDescent="0.2">
      <c r="A1196" s="44" t="s">
        <v>40</v>
      </c>
      <c r="B1196" s="44" t="s">
        <v>34</v>
      </c>
      <c r="C1196" s="44">
        <v>1983</v>
      </c>
      <c r="D1196" s="44">
        <v>4</v>
      </c>
      <c r="E1196" s="44">
        <v>7</v>
      </c>
      <c r="F1196" s="43">
        <v>40.9</v>
      </c>
      <c r="G1196" s="43"/>
      <c r="H1196"/>
    </row>
    <row r="1197" spans="1:8" x14ac:dyDescent="0.2">
      <c r="A1197" s="44" t="s">
        <v>40</v>
      </c>
      <c r="B1197" s="44" t="s">
        <v>34</v>
      </c>
      <c r="C1197" s="44">
        <v>1983</v>
      </c>
      <c r="D1197" s="44">
        <v>4</v>
      </c>
      <c r="E1197" s="44">
        <v>8</v>
      </c>
      <c r="F1197" s="43">
        <v>23.9</v>
      </c>
      <c r="G1197" s="43"/>
      <c r="H1197"/>
    </row>
    <row r="1198" spans="1:8" x14ac:dyDescent="0.2">
      <c r="A1198" s="44" t="s">
        <v>40</v>
      </c>
      <c r="B1198" s="44" t="s">
        <v>34</v>
      </c>
      <c r="C1198" s="44">
        <v>1983</v>
      </c>
      <c r="D1198" s="44">
        <v>4</v>
      </c>
      <c r="E1198" s="44">
        <v>9</v>
      </c>
      <c r="F1198" s="43">
        <v>24.3</v>
      </c>
      <c r="G1198" s="43"/>
      <c r="H1198"/>
    </row>
    <row r="1199" spans="1:8" x14ac:dyDescent="0.2">
      <c r="A1199" s="44" t="s">
        <v>40</v>
      </c>
      <c r="B1199" s="44" t="s">
        <v>34</v>
      </c>
      <c r="C1199" s="44">
        <v>1983</v>
      </c>
      <c r="D1199" s="44">
        <v>4</v>
      </c>
      <c r="E1199" s="44">
        <v>10</v>
      </c>
      <c r="F1199" s="43">
        <v>29.8</v>
      </c>
      <c r="G1199" s="43"/>
      <c r="H1199"/>
    </row>
    <row r="1200" spans="1:8" x14ac:dyDescent="0.2">
      <c r="A1200" s="44" t="s">
        <v>40</v>
      </c>
      <c r="B1200" s="44" t="s">
        <v>34</v>
      </c>
      <c r="C1200" s="44">
        <v>1983</v>
      </c>
      <c r="D1200" s="44">
        <v>4</v>
      </c>
      <c r="E1200" s="44">
        <v>11</v>
      </c>
      <c r="F1200" s="43">
        <v>43.1</v>
      </c>
      <c r="G1200" s="43"/>
      <c r="H1200"/>
    </row>
    <row r="1201" spans="1:8" x14ac:dyDescent="0.2">
      <c r="A1201" s="44" t="s">
        <v>40</v>
      </c>
      <c r="B1201" s="44" t="s">
        <v>34</v>
      </c>
      <c r="C1201" s="44">
        <v>1983</v>
      </c>
      <c r="D1201" s="44">
        <v>4</v>
      </c>
      <c r="E1201" s="44">
        <v>12</v>
      </c>
      <c r="F1201" s="43">
        <v>36.5</v>
      </c>
      <c r="G1201" s="43"/>
      <c r="H1201"/>
    </row>
    <row r="1202" spans="1:8" x14ac:dyDescent="0.2">
      <c r="A1202" s="44" t="s">
        <v>40</v>
      </c>
      <c r="B1202" s="44" t="s">
        <v>34</v>
      </c>
      <c r="C1202" s="44">
        <v>1983</v>
      </c>
      <c r="D1202" s="44">
        <v>5</v>
      </c>
      <c r="E1202" s="44">
        <v>1</v>
      </c>
      <c r="F1202" s="43">
        <v>26.4</v>
      </c>
      <c r="G1202" s="43"/>
      <c r="H1202"/>
    </row>
    <row r="1203" spans="1:8" x14ac:dyDescent="0.2">
      <c r="A1203" s="44" t="s">
        <v>40</v>
      </c>
      <c r="B1203" s="44" t="s">
        <v>34</v>
      </c>
      <c r="C1203" s="44">
        <v>1983</v>
      </c>
      <c r="D1203" s="44">
        <v>5</v>
      </c>
      <c r="E1203" s="44">
        <v>2</v>
      </c>
      <c r="F1203" s="43">
        <v>32.4</v>
      </c>
      <c r="G1203" s="43"/>
      <c r="H1203"/>
    </row>
    <row r="1204" spans="1:8" x14ac:dyDescent="0.2">
      <c r="A1204" s="44" t="s">
        <v>40</v>
      </c>
      <c r="B1204" s="44" t="s">
        <v>34</v>
      </c>
      <c r="C1204" s="44">
        <v>1983</v>
      </c>
      <c r="D1204" s="44">
        <v>5</v>
      </c>
      <c r="E1204" s="44">
        <v>3</v>
      </c>
      <c r="F1204" s="43">
        <v>37.200000000000003</v>
      </c>
      <c r="G1204" s="43"/>
      <c r="H1204"/>
    </row>
    <row r="1205" spans="1:8" x14ac:dyDescent="0.2">
      <c r="A1205" s="44" t="s">
        <v>40</v>
      </c>
      <c r="B1205" s="44" t="s">
        <v>34</v>
      </c>
      <c r="C1205" s="44">
        <v>1983</v>
      </c>
      <c r="D1205" s="44">
        <v>5</v>
      </c>
      <c r="E1205" s="44">
        <v>4</v>
      </c>
      <c r="F1205" s="43">
        <v>41</v>
      </c>
      <c r="G1205" s="43"/>
      <c r="H1205"/>
    </row>
    <row r="1206" spans="1:8" x14ac:dyDescent="0.2">
      <c r="A1206" s="44" t="s">
        <v>40</v>
      </c>
      <c r="B1206" s="44" t="s">
        <v>34</v>
      </c>
      <c r="C1206" s="44">
        <v>1983</v>
      </c>
      <c r="D1206" s="44">
        <v>5</v>
      </c>
      <c r="E1206" s="44">
        <v>5</v>
      </c>
      <c r="F1206" s="43">
        <v>22.6</v>
      </c>
      <c r="G1206" s="43"/>
      <c r="H1206"/>
    </row>
    <row r="1207" spans="1:8" x14ac:dyDescent="0.2">
      <c r="A1207" s="44" t="s">
        <v>40</v>
      </c>
      <c r="B1207" s="44" t="s">
        <v>34</v>
      </c>
      <c r="C1207" s="44">
        <v>1983</v>
      </c>
      <c r="D1207" s="44">
        <v>5</v>
      </c>
      <c r="E1207" s="44">
        <v>6</v>
      </c>
      <c r="F1207" s="43">
        <v>34.799999999999997</v>
      </c>
      <c r="G1207" s="43"/>
      <c r="H1207"/>
    </row>
    <row r="1208" spans="1:8" x14ac:dyDescent="0.2">
      <c r="A1208" s="44" t="s">
        <v>40</v>
      </c>
      <c r="B1208" s="44" t="s">
        <v>34</v>
      </c>
      <c r="C1208" s="44">
        <v>1983</v>
      </c>
      <c r="D1208" s="44">
        <v>5</v>
      </c>
      <c r="E1208" s="44">
        <v>7</v>
      </c>
      <c r="F1208" s="43">
        <v>33</v>
      </c>
      <c r="G1208" s="43"/>
      <c r="H1208"/>
    </row>
    <row r="1209" spans="1:8" x14ac:dyDescent="0.2">
      <c r="A1209" s="44" t="s">
        <v>40</v>
      </c>
      <c r="B1209" s="44" t="s">
        <v>34</v>
      </c>
      <c r="C1209" s="44">
        <v>1983</v>
      </c>
      <c r="D1209" s="44">
        <v>5</v>
      </c>
      <c r="E1209" s="44">
        <v>8</v>
      </c>
      <c r="F1209" s="43">
        <v>42.3</v>
      </c>
      <c r="G1209" s="43"/>
      <c r="H1209"/>
    </row>
    <row r="1210" spans="1:8" x14ac:dyDescent="0.2">
      <c r="A1210" s="44" t="s">
        <v>40</v>
      </c>
      <c r="B1210" s="44" t="s">
        <v>34</v>
      </c>
      <c r="C1210" s="44">
        <v>1983</v>
      </c>
      <c r="D1210" s="44">
        <v>5</v>
      </c>
      <c r="E1210" s="44">
        <v>9</v>
      </c>
      <c r="F1210" s="43">
        <v>21.9</v>
      </c>
      <c r="G1210" s="43"/>
      <c r="H1210"/>
    </row>
    <row r="1211" spans="1:8" x14ac:dyDescent="0.2">
      <c r="A1211" s="44" t="s">
        <v>40</v>
      </c>
      <c r="B1211" s="44" t="s">
        <v>34</v>
      </c>
      <c r="C1211" s="44">
        <v>1983</v>
      </c>
      <c r="D1211" s="44">
        <v>5</v>
      </c>
      <c r="E1211" s="44">
        <v>10</v>
      </c>
      <c r="F1211" s="43">
        <v>40.299999999999997</v>
      </c>
      <c r="G1211" s="43"/>
      <c r="H1211"/>
    </row>
    <row r="1212" spans="1:8" x14ac:dyDescent="0.2">
      <c r="A1212" s="44" t="s">
        <v>40</v>
      </c>
      <c r="B1212" s="44" t="s">
        <v>34</v>
      </c>
      <c r="C1212" s="44">
        <v>1983</v>
      </c>
      <c r="D1212" s="44">
        <v>5</v>
      </c>
      <c r="E1212" s="44">
        <v>11</v>
      </c>
      <c r="F1212" s="43">
        <v>42.7</v>
      </c>
      <c r="G1212" s="43"/>
      <c r="H1212"/>
    </row>
    <row r="1213" spans="1:8" x14ac:dyDescent="0.2">
      <c r="A1213" s="44" t="s">
        <v>40</v>
      </c>
      <c r="B1213" s="44" t="s">
        <v>34</v>
      </c>
      <c r="C1213" s="44">
        <v>1983</v>
      </c>
      <c r="D1213" s="44">
        <v>5</v>
      </c>
      <c r="E1213" s="44">
        <v>12</v>
      </c>
      <c r="F1213" s="43">
        <v>34.700000000000003</v>
      </c>
      <c r="G1213" s="43"/>
      <c r="H1213"/>
    </row>
    <row r="1214" spans="1:8" x14ac:dyDescent="0.2">
      <c r="A1214" s="44" t="s">
        <v>40</v>
      </c>
      <c r="B1214" s="44" t="s">
        <v>34</v>
      </c>
      <c r="C1214" s="44">
        <v>1983</v>
      </c>
      <c r="D1214" s="44">
        <v>6</v>
      </c>
      <c r="E1214" s="44">
        <v>1</v>
      </c>
      <c r="F1214" s="43">
        <v>24.8</v>
      </c>
      <c r="G1214" s="43"/>
      <c r="H1214"/>
    </row>
    <row r="1215" spans="1:8" x14ac:dyDescent="0.2">
      <c r="A1215" s="44" t="s">
        <v>40</v>
      </c>
      <c r="B1215" s="44" t="s">
        <v>34</v>
      </c>
      <c r="C1215" s="44">
        <v>1983</v>
      </c>
      <c r="D1215" s="44">
        <v>6</v>
      </c>
      <c r="E1215" s="44">
        <v>2</v>
      </c>
      <c r="F1215" s="43">
        <v>28.1</v>
      </c>
      <c r="G1215" s="43"/>
      <c r="H1215"/>
    </row>
    <row r="1216" spans="1:8" x14ac:dyDescent="0.2">
      <c r="A1216" s="44" t="s">
        <v>40</v>
      </c>
      <c r="B1216" s="44" t="s">
        <v>34</v>
      </c>
      <c r="C1216" s="44">
        <v>1983</v>
      </c>
      <c r="D1216" s="44">
        <v>6</v>
      </c>
      <c r="E1216" s="44">
        <v>3</v>
      </c>
      <c r="F1216" s="43">
        <v>22.2</v>
      </c>
      <c r="G1216" s="43"/>
      <c r="H1216"/>
    </row>
    <row r="1217" spans="1:8" x14ac:dyDescent="0.2">
      <c r="A1217" s="44" t="s">
        <v>40</v>
      </c>
      <c r="B1217" s="44" t="s">
        <v>34</v>
      </c>
      <c r="C1217" s="44">
        <v>1983</v>
      </c>
      <c r="D1217" s="44">
        <v>6</v>
      </c>
      <c r="E1217" s="44">
        <v>4</v>
      </c>
      <c r="F1217" s="43">
        <v>39.700000000000003</v>
      </c>
      <c r="G1217" s="43"/>
      <c r="H1217"/>
    </row>
    <row r="1218" spans="1:8" x14ac:dyDescent="0.2">
      <c r="A1218" s="44" t="s">
        <v>40</v>
      </c>
      <c r="B1218" s="44" t="s">
        <v>34</v>
      </c>
      <c r="C1218" s="44">
        <v>1983</v>
      </c>
      <c r="D1218" s="44">
        <v>6</v>
      </c>
      <c r="E1218" s="44">
        <v>5</v>
      </c>
      <c r="F1218" s="43">
        <v>25.3</v>
      </c>
      <c r="G1218" s="43"/>
      <c r="H1218"/>
    </row>
    <row r="1219" spans="1:8" x14ac:dyDescent="0.2">
      <c r="A1219" s="44" t="s">
        <v>40</v>
      </c>
      <c r="B1219" s="44" t="s">
        <v>34</v>
      </c>
      <c r="C1219" s="44">
        <v>1983</v>
      </c>
      <c r="D1219" s="44">
        <v>6</v>
      </c>
      <c r="E1219" s="44">
        <v>6</v>
      </c>
      <c r="F1219" s="43">
        <v>35.1</v>
      </c>
      <c r="G1219" s="43"/>
      <c r="H1219"/>
    </row>
    <row r="1220" spans="1:8" x14ac:dyDescent="0.2">
      <c r="A1220" s="44" t="s">
        <v>40</v>
      </c>
      <c r="B1220" s="44" t="s">
        <v>34</v>
      </c>
      <c r="C1220" s="44">
        <v>1983</v>
      </c>
      <c r="D1220" s="44">
        <v>6</v>
      </c>
      <c r="E1220" s="44">
        <v>7</v>
      </c>
      <c r="F1220" s="43">
        <v>35.9</v>
      </c>
      <c r="G1220" s="43"/>
      <c r="H1220"/>
    </row>
    <row r="1221" spans="1:8" x14ac:dyDescent="0.2">
      <c r="A1221" s="44" t="s">
        <v>40</v>
      </c>
      <c r="B1221" s="44" t="s">
        <v>34</v>
      </c>
      <c r="C1221" s="44">
        <v>1983</v>
      </c>
      <c r="D1221" s="44">
        <v>6</v>
      </c>
      <c r="E1221" s="44">
        <v>8</v>
      </c>
      <c r="F1221" s="43">
        <v>38.799999999999997</v>
      </c>
      <c r="G1221" s="43"/>
      <c r="H1221"/>
    </row>
    <row r="1222" spans="1:8" x14ac:dyDescent="0.2">
      <c r="A1222" s="44" t="s">
        <v>40</v>
      </c>
      <c r="B1222" s="44" t="s">
        <v>34</v>
      </c>
      <c r="C1222" s="44">
        <v>1983</v>
      </c>
      <c r="D1222" s="44">
        <v>6</v>
      </c>
      <c r="E1222" s="44">
        <v>9</v>
      </c>
      <c r="F1222" s="43">
        <v>26.4</v>
      </c>
      <c r="G1222" s="43"/>
      <c r="H1222"/>
    </row>
    <row r="1223" spans="1:8" x14ac:dyDescent="0.2">
      <c r="A1223" s="44" t="s">
        <v>40</v>
      </c>
      <c r="B1223" s="44" t="s">
        <v>34</v>
      </c>
      <c r="C1223" s="44">
        <v>1983</v>
      </c>
      <c r="D1223" s="44">
        <v>6</v>
      </c>
      <c r="E1223" s="44">
        <v>10</v>
      </c>
      <c r="F1223" s="43">
        <v>34.5</v>
      </c>
      <c r="G1223" s="43"/>
      <c r="H1223"/>
    </row>
    <row r="1224" spans="1:8" x14ac:dyDescent="0.2">
      <c r="A1224" s="44" t="s">
        <v>40</v>
      </c>
      <c r="B1224" s="44" t="s">
        <v>34</v>
      </c>
      <c r="C1224" s="44">
        <v>1983</v>
      </c>
      <c r="D1224" s="44">
        <v>6</v>
      </c>
      <c r="E1224" s="44">
        <v>11</v>
      </c>
      <c r="F1224" s="43">
        <v>35.1</v>
      </c>
      <c r="G1224" s="43"/>
      <c r="H1224"/>
    </row>
    <row r="1225" spans="1:8" x14ac:dyDescent="0.2">
      <c r="A1225" s="44" t="s">
        <v>40</v>
      </c>
      <c r="B1225" s="44" t="s">
        <v>34</v>
      </c>
      <c r="C1225" s="44">
        <v>1983</v>
      </c>
      <c r="D1225" s="44">
        <v>6</v>
      </c>
      <c r="E1225" s="44">
        <v>12</v>
      </c>
      <c r="F1225" s="43">
        <v>38.1</v>
      </c>
      <c r="G1225" s="43"/>
      <c r="H1225"/>
    </row>
    <row r="1226" spans="1:8" x14ac:dyDescent="0.2">
      <c r="A1226" s="44" t="s">
        <v>40</v>
      </c>
      <c r="B1226" s="44" t="s">
        <v>34</v>
      </c>
      <c r="C1226" s="44">
        <v>1984</v>
      </c>
      <c r="D1226" s="44">
        <v>1</v>
      </c>
      <c r="E1226" s="44">
        <v>1</v>
      </c>
      <c r="F1226" s="43">
        <v>13.4</v>
      </c>
      <c r="G1226" s="43">
        <v>2.75</v>
      </c>
      <c r="H1226"/>
    </row>
    <row r="1227" spans="1:8" x14ac:dyDescent="0.2">
      <c r="A1227" s="44" t="s">
        <v>40</v>
      </c>
      <c r="B1227" s="44" t="s">
        <v>34</v>
      </c>
      <c r="C1227" s="44">
        <v>1984</v>
      </c>
      <c r="D1227" s="44">
        <v>1</v>
      </c>
      <c r="E1227" s="44">
        <v>2</v>
      </c>
      <c r="F1227" s="43">
        <v>15.2</v>
      </c>
      <c r="G1227" s="43">
        <v>2.69</v>
      </c>
      <c r="H1227"/>
    </row>
    <row r="1228" spans="1:8" x14ac:dyDescent="0.2">
      <c r="A1228" s="44" t="s">
        <v>40</v>
      </c>
      <c r="B1228" s="44" t="s">
        <v>34</v>
      </c>
      <c r="C1228" s="44">
        <v>1984</v>
      </c>
      <c r="D1228" s="44">
        <v>1</v>
      </c>
      <c r="E1228" s="44">
        <v>3</v>
      </c>
      <c r="F1228" s="43">
        <v>12</v>
      </c>
      <c r="G1228" s="43">
        <v>2.8</v>
      </c>
      <c r="H1228"/>
    </row>
    <row r="1229" spans="1:8" x14ac:dyDescent="0.2">
      <c r="A1229" s="44" t="s">
        <v>40</v>
      </c>
      <c r="B1229" s="44" t="s">
        <v>34</v>
      </c>
      <c r="C1229" s="44">
        <v>1984</v>
      </c>
      <c r="D1229" s="44">
        <v>1</v>
      </c>
      <c r="E1229" s="44">
        <v>4</v>
      </c>
      <c r="F1229" s="43">
        <v>8.5</v>
      </c>
      <c r="G1229" s="43">
        <v>3.04</v>
      </c>
      <c r="H1229"/>
    </row>
    <row r="1230" spans="1:8" x14ac:dyDescent="0.2">
      <c r="A1230" s="44" t="s">
        <v>40</v>
      </c>
      <c r="B1230" s="44" t="s">
        <v>34</v>
      </c>
      <c r="C1230" s="44">
        <v>1984</v>
      </c>
      <c r="D1230" s="44">
        <v>1</v>
      </c>
      <c r="E1230" s="44">
        <v>5</v>
      </c>
      <c r="F1230" s="43">
        <v>14.6</v>
      </c>
      <c r="G1230" s="43">
        <v>2.35</v>
      </c>
      <c r="H1230"/>
    </row>
    <row r="1231" spans="1:8" x14ac:dyDescent="0.2">
      <c r="A1231" s="44" t="s">
        <v>40</v>
      </c>
      <c r="B1231" s="44" t="s">
        <v>34</v>
      </c>
      <c r="C1231" s="44">
        <v>1984</v>
      </c>
      <c r="D1231" s="44">
        <v>1</v>
      </c>
      <c r="E1231" s="44">
        <v>6</v>
      </c>
      <c r="F1231" s="43">
        <v>16.600000000000001</v>
      </c>
      <c r="G1231" s="43">
        <v>2.8</v>
      </c>
      <c r="H1231"/>
    </row>
    <row r="1232" spans="1:8" x14ac:dyDescent="0.2">
      <c r="A1232" s="44" t="s">
        <v>40</v>
      </c>
      <c r="B1232" s="44" t="s">
        <v>34</v>
      </c>
      <c r="C1232" s="44">
        <v>1984</v>
      </c>
      <c r="D1232" s="44">
        <v>1</v>
      </c>
      <c r="E1232" s="44">
        <v>7</v>
      </c>
      <c r="F1232" s="43">
        <v>14.9</v>
      </c>
      <c r="G1232" s="43">
        <v>3.4</v>
      </c>
      <c r="H1232"/>
    </row>
    <row r="1233" spans="1:8" x14ac:dyDescent="0.2">
      <c r="A1233" s="44" t="s">
        <v>40</v>
      </c>
      <c r="B1233" s="44" t="s">
        <v>34</v>
      </c>
      <c r="C1233" s="44">
        <v>1984</v>
      </c>
      <c r="D1233" s="44">
        <v>1</v>
      </c>
      <c r="E1233" s="44">
        <v>8</v>
      </c>
      <c r="F1233" s="43">
        <v>14.1</v>
      </c>
      <c r="G1233" s="43">
        <v>3.22</v>
      </c>
      <c r="H1233"/>
    </row>
    <row r="1234" spans="1:8" x14ac:dyDescent="0.2">
      <c r="A1234" s="44" t="s">
        <v>40</v>
      </c>
      <c r="B1234" s="44" t="s">
        <v>34</v>
      </c>
      <c r="C1234" s="44">
        <v>1984</v>
      </c>
      <c r="D1234" s="44">
        <v>1</v>
      </c>
      <c r="E1234" s="44">
        <v>9</v>
      </c>
      <c r="F1234" s="43">
        <v>19.3</v>
      </c>
      <c r="G1234" s="43">
        <v>2.04</v>
      </c>
      <c r="H1234"/>
    </row>
    <row r="1235" spans="1:8" x14ac:dyDescent="0.2">
      <c r="A1235" s="44" t="s">
        <v>40</v>
      </c>
      <c r="B1235" s="44" t="s">
        <v>34</v>
      </c>
      <c r="C1235" s="44">
        <v>1984</v>
      </c>
      <c r="D1235" s="44">
        <v>1</v>
      </c>
      <c r="E1235" s="44">
        <v>10</v>
      </c>
      <c r="F1235" s="43">
        <v>17.7</v>
      </c>
      <c r="G1235" s="43">
        <v>2.81</v>
      </c>
      <c r="H1235"/>
    </row>
    <row r="1236" spans="1:8" x14ac:dyDescent="0.2">
      <c r="A1236" s="44" t="s">
        <v>40</v>
      </c>
      <c r="B1236" s="44" t="s">
        <v>34</v>
      </c>
      <c r="C1236" s="44">
        <v>1984</v>
      </c>
      <c r="D1236" s="44">
        <v>1</v>
      </c>
      <c r="E1236" s="44">
        <v>11</v>
      </c>
      <c r="F1236" s="43">
        <v>14.8</v>
      </c>
      <c r="G1236" s="43">
        <v>2.9</v>
      </c>
      <c r="H1236"/>
    </row>
    <row r="1237" spans="1:8" x14ac:dyDescent="0.2">
      <c r="A1237" s="44" t="s">
        <v>40</v>
      </c>
      <c r="B1237" s="44" t="s">
        <v>34</v>
      </c>
      <c r="C1237" s="44">
        <v>1984</v>
      </c>
      <c r="D1237" s="44">
        <v>1</v>
      </c>
      <c r="E1237" s="44">
        <v>12</v>
      </c>
      <c r="F1237" s="43">
        <v>14.7</v>
      </c>
      <c r="G1237" s="43">
        <v>3.02</v>
      </c>
      <c r="H1237"/>
    </row>
    <row r="1238" spans="1:8" x14ac:dyDescent="0.2">
      <c r="A1238" s="44" t="s">
        <v>40</v>
      </c>
      <c r="B1238" s="44" t="s">
        <v>34</v>
      </c>
      <c r="C1238" s="44">
        <v>1984</v>
      </c>
      <c r="D1238" s="44">
        <v>2</v>
      </c>
      <c r="E1238" s="44">
        <v>1</v>
      </c>
      <c r="F1238" s="43">
        <v>10.9</v>
      </c>
      <c r="G1238" s="43">
        <v>2.62</v>
      </c>
      <c r="H1238"/>
    </row>
    <row r="1239" spans="1:8" x14ac:dyDescent="0.2">
      <c r="A1239" s="44" t="s">
        <v>40</v>
      </c>
      <c r="B1239" s="44" t="s">
        <v>34</v>
      </c>
      <c r="C1239" s="44">
        <v>1984</v>
      </c>
      <c r="D1239" s="44">
        <v>2</v>
      </c>
      <c r="E1239" s="44">
        <v>2</v>
      </c>
      <c r="F1239" s="43">
        <v>9</v>
      </c>
      <c r="G1239" s="43">
        <v>2.83</v>
      </c>
      <c r="H1239"/>
    </row>
    <row r="1240" spans="1:8" x14ac:dyDescent="0.2">
      <c r="A1240" s="44" t="s">
        <v>40</v>
      </c>
      <c r="B1240" s="44" t="s">
        <v>34</v>
      </c>
      <c r="C1240" s="44">
        <v>1984</v>
      </c>
      <c r="D1240" s="44">
        <v>2</v>
      </c>
      <c r="E1240" s="44">
        <v>3</v>
      </c>
      <c r="F1240" s="43">
        <v>11.8</v>
      </c>
      <c r="G1240" s="43">
        <v>2.81</v>
      </c>
      <c r="H1240"/>
    </row>
    <row r="1241" spans="1:8" x14ac:dyDescent="0.2">
      <c r="A1241" s="44" t="s">
        <v>40</v>
      </c>
      <c r="B1241" s="44" t="s">
        <v>34</v>
      </c>
      <c r="C1241" s="44">
        <v>1984</v>
      </c>
      <c r="D1241" s="44">
        <v>2</v>
      </c>
      <c r="E1241" s="44">
        <v>4</v>
      </c>
      <c r="F1241" s="43">
        <v>16.8</v>
      </c>
      <c r="G1241" s="43">
        <v>2.72</v>
      </c>
      <c r="H1241"/>
    </row>
    <row r="1242" spans="1:8" x14ac:dyDescent="0.2">
      <c r="A1242" s="44" t="s">
        <v>40</v>
      </c>
      <c r="B1242" s="44" t="s">
        <v>34</v>
      </c>
      <c r="C1242" s="44">
        <v>1984</v>
      </c>
      <c r="D1242" s="44">
        <v>2</v>
      </c>
      <c r="E1242" s="44">
        <v>5</v>
      </c>
      <c r="F1242" s="43">
        <v>17.8</v>
      </c>
      <c r="G1242" s="43">
        <v>2.12</v>
      </c>
      <c r="H1242"/>
    </row>
    <row r="1243" spans="1:8" x14ac:dyDescent="0.2">
      <c r="A1243" s="44" t="s">
        <v>40</v>
      </c>
      <c r="B1243" s="44" t="s">
        <v>34</v>
      </c>
      <c r="C1243" s="44">
        <v>1984</v>
      </c>
      <c r="D1243" s="44">
        <v>2</v>
      </c>
      <c r="E1243" s="44">
        <v>6</v>
      </c>
      <c r="F1243" s="43">
        <v>17.600000000000001</v>
      </c>
      <c r="G1243" s="43">
        <v>2.79</v>
      </c>
      <c r="H1243"/>
    </row>
    <row r="1244" spans="1:8" x14ac:dyDescent="0.2">
      <c r="A1244" s="44" t="s">
        <v>40</v>
      </c>
      <c r="B1244" s="44" t="s">
        <v>34</v>
      </c>
      <c r="C1244" s="44">
        <v>1984</v>
      </c>
      <c r="D1244" s="44">
        <v>2</v>
      </c>
      <c r="E1244" s="44">
        <v>7</v>
      </c>
      <c r="F1244" s="43">
        <v>19.2</v>
      </c>
      <c r="G1244" s="43">
        <v>2.88</v>
      </c>
      <c r="H1244"/>
    </row>
    <row r="1245" spans="1:8" x14ac:dyDescent="0.2">
      <c r="A1245" s="44" t="s">
        <v>40</v>
      </c>
      <c r="B1245" s="44" t="s">
        <v>34</v>
      </c>
      <c r="C1245" s="44">
        <v>1984</v>
      </c>
      <c r="D1245" s="44">
        <v>2</v>
      </c>
      <c r="E1245" s="44">
        <v>8</v>
      </c>
      <c r="F1245" s="43">
        <v>26.6</v>
      </c>
      <c r="G1245" s="43">
        <v>3.11</v>
      </c>
      <c r="H1245"/>
    </row>
    <row r="1246" spans="1:8" x14ac:dyDescent="0.2">
      <c r="A1246" s="44" t="s">
        <v>40</v>
      </c>
      <c r="B1246" s="44" t="s">
        <v>34</v>
      </c>
      <c r="C1246" s="44">
        <v>1984</v>
      </c>
      <c r="D1246" s="44">
        <v>2</v>
      </c>
      <c r="E1246" s="44">
        <v>9</v>
      </c>
      <c r="F1246" s="43">
        <v>21.8</v>
      </c>
      <c r="G1246" s="43">
        <v>1.98</v>
      </c>
      <c r="H1246"/>
    </row>
    <row r="1247" spans="1:8" x14ac:dyDescent="0.2">
      <c r="A1247" s="44" t="s">
        <v>40</v>
      </c>
      <c r="B1247" s="44" t="s">
        <v>34</v>
      </c>
      <c r="C1247" s="44">
        <v>1984</v>
      </c>
      <c r="D1247" s="44">
        <v>2</v>
      </c>
      <c r="E1247" s="44">
        <v>10</v>
      </c>
      <c r="F1247" s="43">
        <v>18.3</v>
      </c>
      <c r="G1247" s="43">
        <v>2.44</v>
      </c>
      <c r="H1247"/>
    </row>
    <row r="1248" spans="1:8" x14ac:dyDescent="0.2">
      <c r="A1248" s="44" t="s">
        <v>40</v>
      </c>
      <c r="B1248" s="44" t="s">
        <v>34</v>
      </c>
      <c r="C1248" s="44">
        <v>1984</v>
      </c>
      <c r="D1248" s="44">
        <v>2</v>
      </c>
      <c r="E1248" s="44">
        <v>11</v>
      </c>
      <c r="F1248" s="43">
        <v>15.2</v>
      </c>
      <c r="G1248" s="43">
        <v>2.76</v>
      </c>
      <c r="H1248"/>
    </row>
    <row r="1249" spans="1:8" x14ac:dyDescent="0.2">
      <c r="A1249" s="44" t="s">
        <v>40</v>
      </c>
      <c r="B1249" s="44" t="s">
        <v>34</v>
      </c>
      <c r="C1249" s="44">
        <v>1984</v>
      </c>
      <c r="D1249" s="44">
        <v>2</v>
      </c>
      <c r="E1249" s="44">
        <v>12</v>
      </c>
      <c r="F1249" s="43">
        <v>15.6</v>
      </c>
      <c r="G1249" s="43">
        <v>2.9</v>
      </c>
      <c r="H1249"/>
    </row>
    <row r="1250" spans="1:8" x14ac:dyDescent="0.2">
      <c r="A1250" s="44" t="s">
        <v>40</v>
      </c>
      <c r="B1250" s="44" t="s">
        <v>34</v>
      </c>
      <c r="C1250" s="44">
        <v>1984</v>
      </c>
      <c r="D1250" s="44">
        <v>3</v>
      </c>
      <c r="E1250" s="44">
        <v>1</v>
      </c>
      <c r="F1250" s="43">
        <v>11.8</v>
      </c>
      <c r="G1250" s="43">
        <v>2.48</v>
      </c>
      <c r="H1250"/>
    </row>
    <row r="1251" spans="1:8" x14ac:dyDescent="0.2">
      <c r="A1251" s="44" t="s">
        <v>40</v>
      </c>
      <c r="B1251" s="44" t="s">
        <v>34</v>
      </c>
      <c r="C1251" s="44">
        <v>1984</v>
      </c>
      <c r="D1251" s="44">
        <v>3</v>
      </c>
      <c r="E1251" s="44">
        <v>2</v>
      </c>
      <c r="F1251" s="43">
        <v>14.4</v>
      </c>
      <c r="G1251" s="43">
        <v>2.67</v>
      </c>
      <c r="H1251"/>
    </row>
    <row r="1252" spans="1:8" x14ac:dyDescent="0.2">
      <c r="A1252" s="44" t="s">
        <v>40</v>
      </c>
      <c r="B1252" s="44" t="s">
        <v>34</v>
      </c>
      <c r="C1252" s="44">
        <v>1984</v>
      </c>
      <c r="D1252" s="44">
        <v>3</v>
      </c>
      <c r="E1252" s="44">
        <v>3</v>
      </c>
      <c r="F1252" s="43">
        <v>11.2</v>
      </c>
      <c r="G1252" s="43">
        <v>2.93</v>
      </c>
      <c r="H1252"/>
    </row>
    <row r="1253" spans="1:8" x14ac:dyDescent="0.2">
      <c r="A1253" s="44" t="s">
        <v>40</v>
      </c>
      <c r="B1253" s="44" t="s">
        <v>34</v>
      </c>
      <c r="C1253" s="44">
        <v>1984</v>
      </c>
      <c r="D1253" s="44">
        <v>3</v>
      </c>
      <c r="E1253" s="44">
        <v>4</v>
      </c>
      <c r="F1253" s="43">
        <v>15.2</v>
      </c>
      <c r="G1253" s="43">
        <v>2.67</v>
      </c>
      <c r="H1253"/>
    </row>
    <row r="1254" spans="1:8" x14ac:dyDescent="0.2">
      <c r="A1254" s="44" t="s">
        <v>40</v>
      </c>
      <c r="B1254" s="44" t="s">
        <v>34</v>
      </c>
      <c r="C1254" s="44">
        <v>1984</v>
      </c>
      <c r="D1254" s="44">
        <v>3</v>
      </c>
      <c r="E1254" s="44">
        <v>5</v>
      </c>
      <c r="F1254" s="43">
        <v>22.2</v>
      </c>
      <c r="G1254" s="43">
        <v>2.0299999999999998</v>
      </c>
      <c r="H1254"/>
    </row>
    <row r="1255" spans="1:8" x14ac:dyDescent="0.2">
      <c r="A1255" s="44" t="s">
        <v>40</v>
      </c>
      <c r="B1255" s="44" t="s">
        <v>34</v>
      </c>
      <c r="C1255" s="44">
        <v>1984</v>
      </c>
      <c r="D1255" s="44">
        <v>3</v>
      </c>
      <c r="E1255" s="44">
        <v>6</v>
      </c>
      <c r="F1255" s="43">
        <v>20.5</v>
      </c>
      <c r="G1255" s="43">
        <v>2.52</v>
      </c>
      <c r="H1255"/>
    </row>
    <row r="1256" spans="1:8" x14ac:dyDescent="0.2">
      <c r="A1256" s="44" t="s">
        <v>40</v>
      </c>
      <c r="B1256" s="44" t="s">
        <v>34</v>
      </c>
      <c r="C1256" s="44">
        <v>1984</v>
      </c>
      <c r="D1256" s="44">
        <v>3</v>
      </c>
      <c r="E1256" s="44">
        <v>7</v>
      </c>
      <c r="F1256" s="43">
        <v>16.3</v>
      </c>
      <c r="G1256" s="43">
        <v>3.1</v>
      </c>
      <c r="H1256"/>
    </row>
    <row r="1257" spans="1:8" x14ac:dyDescent="0.2">
      <c r="A1257" s="44" t="s">
        <v>40</v>
      </c>
      <c r="B1257" s="44" t="s">
        <v>34</v>
      </c>
      <c r="C1257" s="44">
        <v>1984</v>
      </c>
      <c r="D1257" s="44">
        <v>3</v>
      </c>
      <c r="E1257" s="44">
        <v>8</v>
      </c>
      <c r="F1257" s="43">
        <v>22.1</v>
      </c>
      <c r="G1257" s="43">
        <v>2.93</v>
      </c>
      <c r="H1257"/>
    </row>
    <row r="1258" spans="1:8" x14ac:dyDescent="0.2">
      <c r="A1258" s="44" t="s">
        <v>40</v>
      </c>
      <c r="B1258" s="44" t="s">
        <v>34</v>
      </c>
      <c r="C1258" s="44">
        <v>1984</v>
      </c>
      <c r="D1258" s="44">
        <v>3</v>
      </c>
      <c r="E1258" s="44">
        <v>9</v>
      </c>
      <c r="F1258" s="43">
        <v>18.399999999999999</v>
      </c>
      <c r="G1258" s="43">
        <v>2.2599999999999998</v>
      </c>
      <c r="H1258"/>
    </row>
    <row r="1259" spans="1:8" x14ac:dyDescent="0.2">
      <c r="A1259" s="44" t="s">
        <v>40</v>
      </c>
      <c r="B1259" s="44" t="s">
        <v>34</v>
      </c>
      <c r="C1259" s="44">
        <v>1984</v>
      </c>
      <c r="D1259" s="44">
        <v>3</v>
      </c>
      <c r="E1259" s="44">
        <v>10</v>
      </c>
      <c r="F1259" s="43">
        <v>24.2</v>
      </c>
      <c r="G1259" s="43">
        <v>2.37</v>
      </c>
      <c r="H1259"/>
    </row>
    <row r="1260" spans="1:8" x14ac:dyDescent="0.2">
      <c r="A1260" s="44" t="s">
        <v>40</v>
      </c>
      <c r="B1260" s="44" t="s">
        <v>34</v>
      </c>
      <c r="C1260" s="44">
        <v>1984</v>
      </c>
      <c r="D1260" s="44">
        <v>3</v>
      </c>
      <c r="E1260" s="44">
        <v>11</v>
      </c>
      <c r="F1260" s="43">
        <v>18.100000000000001</v>
      </c>
      <c r="G1260" s="43">
        <v>2.99</v>
      </c>
      <c r="H1260"/>
    </row>
    <row r="1261" spans="1:8" x14ac:dyDescent="0.2">
      <c r="A1261" s="44" t="s">
        <v>40</v>
      </c>
      <c r="B1261" s="44" t="s">
        <v>34</v>
      </c>
      <c r="C1261" s="44">
        <v>1984</v>
      </c>
      <c r="D1261" s="44">
        <v>3</v>
      </c>
      <c r="E1261" s="44">
        <v>12</v>
      </c>
      <c r="F1261" s="43">
        <v>20.5</v>
      </c>
      <c r="G1261" s="43">
        <v>2.87</v>
      </c>
      <c r="H1261"/>
    </row>
    <row r="1262" spans="1:8" x14ac:dyDescent="0.2">
      <c r="A1262" s="44" t="s">
        <v>40</v>
      </c>
      <c r="B1262" s="44" t="s">
        <v>34</v>
      </c>
      <c r="C1262" s="44">
        <v>1984</v>
      </c>
      <c r="D1262" s="44">
        <v>4</v>
      </c>
      <c r="E1262" s="44">
        <v>1</v>
      </c>
      <c r="F1262" s="43">
        <v>17.100000000000001</v>
      </c>
      <c r="G1262" s="43">
        <v>2.4700000000000002</v>
      </c>
      <c r="H1262"/>
    </row>
    <row r="1263" spans="1:8" x14ac:dyDescent="0.2">
      <c r="A1263" s="44" t="s">
        <v>40</v>
      </c>
      <c r="B1263" s="44" t="s">
        <v>34</v>
      </c>
      <c r="C1263" s="44">
        <v>1984</v>
      </c>
      <c r="D1263" s="44">
        <v>4</v>
      </c>
      <c r="E1263" s="44">
        <v>2</v>
      </c>
      <c r="F1263" s="43">
        <v>14.2</v>
      </c>
      <c r="G1263" s="43">
        <v>2.75</v>
      </c>
      <c r="H1263"/>
    </row>
    <row r="1264" spans="1:8" x14ac:dyDescent="0.2">
      <c r="A1264" s="44" t="s">
        <v>40</v>
      </c>
      <c r="B1264" s="44" t="s">
        <v>34</v>
      </c>
      <c r="C1264" s="44">
        <v>1984</v>
      </c>
      <c r="D1264" s="44">
        <v>4</v>
      </c>
      <c r="E1264" s="44">
        <v>3</v>
      </c>
      <c r="F1264" s="43">
        <v>16.7</v>
      </c>
      <c r="G1264" s="43">
        <v>2.79</v>
      </c>
      <c r="H1264"/>
    </row>
    <row r="1265" spans="1:8" x14ac:dyDescent="0.2">
      <c r="A1265" s="44" t="s">
        <v>40</v>
      </c>
      <c r="B1265" s="44" t="s">
        <v>34</v>
      </c>
      <c r="C1265" s="44">
        <v>1984</v>
      </c>
      <c r="D1265" s="44">
        <v>4</v>
      </c>
      <c r="E1265" s="44">
        <v>4</v>
      </c>
      <c r="F1265" s="43">
        <v>16.3</v>
      </c>
      <c r="G1265" s="43">
        <v>2.89</v>
      </c>
      <c r="H1265"/>
    </row>
    <row r="1266" spans="1:8" x14ac:dyDescent="0.2">
      <c r="A1266" s="44" t="s">
        <v>40</v>
      </c>
      <c r="B1266" s="44" t="s">
        <v>34</v>
      </c>
      <c r="C1266" s="44">
        <v>1984</v>
      </c>
      <c r="D1266" s="44">
        <v>4</v>
      </c>
      <c r="E1266" s="44">
        <v>5</v>
      </c>
      <c r="F1266" s="43">
        <v>21.8</v>
      </c>
      <c r="G1266" s="43">
        <v>2.0299999999999998</v>
      </c>
      <c r="H1266"/>
    </row>
    <row r="1267" spans="1:8" x14ac:dyDescent="0.2">
      <c r="A1267" s="44" t="s">
        <v>40</v>
      </c>
      <c r="B1267" s="44" t="s">
        <v>34</v>
      </c>
      <c r="C1267" s="44">
        <v>1984</v>
      </c>
      <c r="D1267" s="44">
        <v>4</v>
      </c>
      <c r="E1267" s="44">
        <v>6</v>
      </c>
      <c r="F1267" s="43">
        <v>20.3</v>
      </c>
      <c r="G1267" s="43">
        <v>2.54</v>
      </c>
      <c r="H1267"/>
    </row>
    <row r="1268" spans="1:8" x14ac:dyDescent="0.2">
      <c r="A1268" s="44" t="s">
        <v>40</v>
      </c>
      <c r="B1268" s="44" t="s">
        <v>34</v>
      </c>
      <c r="C1268" s="44">
        <v>1984</v>
      </c>
      <c r="D1268" s="44">
        <v>4</v>
      </c>
      <c r="E1268" s="44">
        <v>7</v>
      </c>
      <c r="F1268" s="43">
        <v>17.2</v>
      </c>
      <c r="G1268" s="43">
        <v>2.8</v>
      </c>
      <c r="H1268"/>
    </row>
    <row r="1269" spans="1:8" x14ac:dyDescent="0.2">
      <c r="A1269" s="44" t="s">
        <v>40</v>
      </c>
      <c r="B1269" s="44" t="s">
        <v>34</v>
      </c>
      <c r="C1269" s="44">
        <v>1984</v>
      </c>
      <c r="D1269" s="44">
        <v>4</v>
      </c>
      <c r="E1269" s="44">
        <v>8</v>
      </c>
      <c r="F1269" s="43">
        <v>19.8</v>
      </c>
      <c r="G1269" s="43">
        <v>2.89</v>
      </c>
      <c r="H1269"/>
    </row>
    <row r="1270" spans="1:8" x14ac:dyDescent="0.2">
      <c r="A1270" s="44" t="s">
        <v>40</v>
      </c>
      <c r="B1270" s="44" t="s">
        <v>34</v>
      </c>
      <c r="C1270" s="44">
        <v>1984</v>
      </c>
      <c r="D1270" s="44">
        <v>4</v>
      </c>
      <c r="E1270" s="44">
        <v>9</v>
      </c>
      <c r="F1270" s="43">
        <v>22.1</v>
      </c>
      <c r="G1270" s="43">
        <v>2.02</v>
      </c>
      <c r="H1270"/>
    </row>
    <row r="1271" spans="1:8" x14ac:dyDescent="0.2">
      <c r="A1271" s="44" t="s">
        <v>40</v>
      </c>
      <c r="B1271" s="44" t="s">
        <v>34</v>
      </c>
      <c r="C1271" s="44">
        <v>1984</v>
      </c>
      <c r="D1271" s="44">
        <v>4</v>
      </c>
      <c r="E1271" s="44">
        <v>10</v>
      </c>
      <c r="F1271" s="43">
        <v>15.7</v>
      </c>
      <c r="G1271" s="43">
        <v>2.63</v>
      </c>
      <c r="H1271"/>
    </row>
    <row r="1272" spans="1:8" x14ac:dyDescent="0.2">
      <c r="A1272" s="44" t="s">
        <v>40</v>
      </c>
      <c r="B1272" s="44" t="s">
        <v>34</v>
      </c>
      <c r="C1272" s="44">
        <v>1984</v>
      </c>
      <c r="D1272" s="44">
        <v>4</v>
      </c>
      <c r="E1272" s="44">
        <v>11</v>
      </c>
      <c r="F1272" s="43">
        <v>15.7</v>
      </c>
      <c r="G1272" s="43">
        <v>2.78</v>
      </c>
      <c r="H1272"/>
    </row>
    <row r="1273" spans="1:8" x14ac:dyDescent="0.2">
      <c r="A1273" s="44" t="s">
        <v>40</v>
      </c>
      <c r="B1273" s="44" t="s">
        <v>34</v>
      </c>
      <c r="C1273" s="44">
        <v>1984</v>
      </c>
      <c r="D1273" s="44">
        <v>4</v>
      </c>
      <c r="E1273" s="44">
        <v>12</v>
      </c>
      <c r="F1273" s="43">
        <v>14.8</v>
      </c>
      <c r="G1273" s="43">
        <v>3.03</v>
      </c>
      <c r="H1273"/>
    </row>
    <row r="1274" spans="1:8" x14ac:dyDescent="0.2">
      <c r="A1274" s="44" t="s">
        <v>40</v>
      </c>
      <c r="B1274" s="44" t="s">
        <v>34</v>
      </c>
      <c r="C1274" s="44">
        <v>1984</v>
      </c>
      <c r="D1274" s="44">
        <v>5</v>
      </c>
      <c r="E1274" s="44">
        <v>1</v>
      </c>
      <c r="F1274" s="43">
        <v>13.8</v>
      </c>
      <c r="G1274" s="43">
        <v>2.4300000000000002</v>
      </c>
      <c r="H1274"/>
    </row>
    <row r="1275" spans="1:8" x14ac:dyDescent="0.2">
      <c r="A1275" s="44" t="s">
        <v>40</v>
      </c>
      <c r="B1275" s="44" t="s">
        <v>34</v>
      </c>
      <c r="C1275" s="44">
        <v>1984</v>
      </c>
      <c r="D1275" s="44">
        <v>5</v>
      </c>
      <c r="E1275" s="44">
        <v>2</v>
      </c>
      <c r="F1275" s="43">
        <v>18.899999999999999</v>
      </c>
      <c r="G1275" s="43">
        <v>2.58</v>
      </c>
      <c r="H1275"/>
    </row>
    <row r="1276" spans="1:8" x14ac:dyDescent="0.2">
      <c r="A1276" s="44" t="s">
        <v>40</v>
      </c>
      <c r="B1276" s="44" t="s">
        <v>34</v>
      </c>
      <c r="C1276" s="44">
        <v>1984</v>
      </c>
      <c r="D1276" s="44">
        <v>5</v>
      </c>
      <c r="E1276" s="44">
        <v>3</v>
      </c>
      <c r="F1276" s="43">
        <v>19.399999999999999</v>
      </c>
      <c r="G1276" s="43">
        <v>2.74</v>
      </c>
      <c r="H1276"/>
    </row>
    <row r="1277" spans="1:8" x14ac:dyDescent="0.2">
      <c r="A1277" s="44" t="s">
        <v>40</v>
      </c>
      <c r="B1277" s="44" t="s">
        <v>34</v>
      </c>
      <c r="C1277" s="44">
        <v>1984</v>
      </c>
      <c r="D1277" s="44">
        <v>5</v>
      </c>
      <c r="E1277" s="44">
        <v>4</v>
      </c>
      <c r="F1277" s="43">
        <v>14.5</v>
      </c>
      <c r="G1277" s="43">
        <v>2.65</v>
      </c>
      <c r="H1277"/>
    </row>
    <row r="1278" spans="1:8" x14ac:dyDescent="0.2">
      <c r="A1278" s="44" t="s">
        <v>40</v>
      </c>
      <c r="B1278" s="44" t="s">
        <v>34</v>
      </c>
      <c r="C1278" s="44">
        <v>1984</v>
      </c>
      <c r="D1278" s="44">
        <v>5</v>
      </c>
      <c r="E1278" s="44">
        <v>5</v>
      </c>
      <c r="F1278" s="43">
        <v>18.399999999999999</v>
      </c>
      <c r="G1278" s="43">
        <v>2.06</v>
      </c>
      <c r="H1278"/>
    </row>
    <row r="1279" spans="1:8" x14ac:dyDescent="0.2">
      <c r="A1279" s="44" t="s">
        <v>40</v>
      </c>
      <c r="B1279" s="44" t="s">
        <v>34</v>
      </c>
      <c r="C1279" s="44">
        <v>1984</v>
      </c>
      <c r="D1279" s="44">
        <v>5</v>
      </c>
      <c r="E1279" s="44">
        <v>6</v>
      </c>
      <c r="F1279" s="43">
        <v>15</v>
      </c>
      <c r="G1279" s="43">
        <v>2.56</v>
      </c>
      <c r="H1279"/>
    </row>
    <row r="1280" spans="1:8" x14ac:dyDescent="0.2">
      <c r="A1280" s="44" t="s">
        <v>40</v>
      </c>
      <c r="B1280" s="44" t="s">
        <v>34</v>
      </c>
      <c r="C1280" s="44">
        <v>1984</v>
      </c>
      <c r="D1280" s="44">
        <v>5</v>
      </c>
      <c r="E1280" s="44">
        <v>7</v>
      </c>
      <c r="F1280" s="43">
        <v>14.5</v>
      </c>
      <c r="G1280" s="43">
        <v>3.02</v>
      </c>
      <c r="H1280"/>
    </row>
    <row r="1281" spans="1:8" x14ac:dyDescent="0.2">
      <c r="A1281" s="44" t="s">
        <v>40</v>
      </c>
      <c r="B1281" s="44" t="s">
        <v>34</v>
      </c>
      <c r="C1281" s="44">
        <v>1984</v>
      </c>
      <c r="D1281" s="44">
        <v>5</v>
      </c>
      <c r="E1281" s="44">
        <v>8</v>
      </c>
      <c r="F1281" s="43">
        <v>17.899999999999999</v>
      </c>
      <c r="G1281" s="43">
        <v>3.06</v>
      </c>
      <c r="H1281"/>
    </row>
    <row r="1282" spans="1:8" x14ac:dyDescent="0.2">
      <c r="A1282" s="44" t="s">
        <v>40</v>
      </c>
      <c r="B1282" s="44" t="s">
        <v>34</v>
      </c>
      <c r="C1282" s="44">
        <v>1984</v>
      </c>
      <c r="D1282" s="44">
        <v>5</v>
      </c>
      <c r="E1282" s="44">
        <v>9</v>
      </c>
      <c r="F1282" s="43">
        <v>20.6</v>
      </c>
      <c r="G1282" s="43">
        <v>2.12</v>
      </c>
      <c r="H1282"/>
    </row>
    <row r="1283" spans="1:8" x14ac:dyDescent="0.2">
      <c r="A1283" s="44" t="s">
        <v>40</v>
      </c>
      <c r="B1283" s="44" t="s">
        <v>34</v>
      </c>
      <c r="C1283" s="44">
        <v>1984</v>
      </c>
      <c r="D1283" s="44">
        <v>5</v>
      </c>
      <c r="E1283" s="44">
        <v>10</v>
      </c>
      <c r="F1283" s="43">
        <v>20.7</v>
      </c>
      <c r="G1283" s="43">
        <v>2.7</v>
      </c>
      <c r="H1283"/>
    </row>
    <row r="1284" spans="1:8" x14ac:dyDescent="0.2">
      <c r="A1284" s="44" t="s">
        <v>40</v>
      </c>
      <c r="B1284" s="44" t="s">
        <v>34</v>
      </c>
      <c r="C1284" s="44">
        <v>1984</v>
      </c>
      <c r="D1284" s="44">
        <v>5</v>
      </c>
      <c r="E1284" s="44">
        <v>11</v>
      </c>
      <c r="F1284" s="43">
        <v>17.8</v>
      </c>
      <c r="G1284" s="43">
        <v>2.88</v>
      </c>
      <c r="H1284"/>
    </row>
    <row r="1285" spans="1:8" x14ac:dyDescent="0.2">
      <c r="A1285" s="44" t="s">
        <v>40</v>
      </c>
      <c r="B1285" s="44" t="s">
        <v>34</v>
      </c>
      <c r="C1285" s="44">
        <v>1984</v>
      </c>
      <c r="D1285" s="44">
        <v>5</v>
      </c>
      <c r="E1285" s="44">
        <v>12</v>
      </c>
      <c r="F1285" s="43">
        <v>17.899999999999999</v>
      </c>
      <c r="G1285" s="43">
        <v>2.71</v>
      </c>
      <c r="H1285"/>
    </row>
    <row r="1286" spans="1:8" x14ac:dyDescent="0.2">
      <c r="A1286" s="44" t="s">
        <v>40</v>
      </c>
      <c r="B1286" s="44" t="s">
        <v>34</v>
      </c>
      <c r="C1286" s="44">
        <v>1984</v>
      </c>
      <c r="D1286" s="44">
        <v>6</v>
      </c>
      <c r="E1286" s="44">
        <v>1</v>
      </c>
      <c r="F1286" s="43">
        <v>14.2</v>
      </c>
      <c r="G1286" s="43">
        <v>2.59</v>
      </c>
      <c r="H1286"/>
    </row>
    <row r="1287" spans="1:8" x14ac:dyDescent="0.2">
      <c r="A1287" s="44" t="s">
        <v>40</v>
      </c>
      <c r="B1287" s="44" t="s">
        <v>34</v>
      </c>
      <c r="C1287" s="44">
        <v>1984</v>
      </c>
      <c r="D1287" s="44">
        <v>6</v>
      </c>
      <c r="E1287" s="44">
        <v>2</v>
      </c>
      <c r="F1287" s="43">
        <v>16.2</v>
      </c>
      <c r="G1287" s="43">
        <v>2.69</v>
      </c>
      <c r="H1287"/>
    </row>
    <row r="1288" spans="1:8" x14ac:dyDescent="0.2">
      <c r="A1288" s="44" t="s">
        <v>40</v>
      </c>
      <c r="B1288" s="44" t="s">
        <v>34</v>
      </c>
      <c r="C1288" s="44">
        <v>1984</v>
      </c>
      <c r="D1288" s="44">
        <v>6</v>
      </c>
      <c r="E1288" s="44">
        <v>3</v>
      </c>
      <c r="F1288" s="43">
        <v>15.5</v>
      </c>
      <c r="G1288" s="43">
        <v>2.78</v>
      </c>
      <c r="H1288"/>
    </row>
    <row r="1289" spans="1:8" x14ac:dyDescent="0.2">
      <c r="A1289" s="44" t="s">
        <v>40</v>
      </c>
      <c r="B1289" s="44" t="s">
        <v>34</v>
      </c>
      <c r="C1289" s="44">
        <v>1984</v>
      </c>
      <c r="D1289" s="44">
        <v>6</v>
      </c>
      <c r="E1289" s="44">
        <v>4</v>
      </c>
      <c r="F1289" s="43">
        <v>18.899999999999999</v>
      </c>
      <c r="G1289" s="43">
        <v>2.7</v>
      </c>
      <c r="H1289"/>
    </row>
    <row r="1290" spans="1:8" x14ac:dyDescent="0.2">
      <c r="A1290" s="44" t="s">
        <v>40</v>
      </c>
      <c r="B1290" s="44" t="s">
        <v>34</v>
      </c>
      <c r="C1290" s="44">
        <v>1984</v>
      </c>
      <c r="D1290" s="44">
        <v>6</v>
      </c>
      <c r="E1290" s="44">
        <v>5</v>
      </c>
      <c r="F1290" s="43">
        <v>21.1</v>
      </c>
      <c r="G1290" s="43">
        <v>2.06</v>
      </c>
      <c r="H1290"/>
    </row>
    <row r="1291" spans="1:8" x14ac:dyDescent="0.2">
      <c r="A1291" s="44" t="s">
        <v>40</v>
      </c>
      <c r="B1291" s="44" t="s">
        <v>34</v>
      </c>
      <c r="C1291" s="44">
        <v>1984</v>
      </c>
      <c r="D1291" s="44">
        <v>6</v>
      </c>
      <c r="E1291" s="44">
        <v>6</v>
      </c>
      <c r="F1291" s="43">
        <v>16.399999999999999</v>
      </c>
      <c r="G1291" s="43">
        <v>2.7</v>
      </c>
      <c r="H1291"/>
    </row>
    <row r="1292" spans="1:8" x14ac:dyDescent="0.2">
      <c r="A1292" s="44" t="s">
        <v>40</v>
      </c>
      <c r="B1292" s="44" t="s">
        <v>34</v>
      </c>
      <c r="C1292" s="44">
        <v>1984</v>
      </c>
      <c r="D1292" s="44">
        <v>6</v>
      </c>
      <c r="E1292" s="44">
        <v>7</v>
      </c>
      <c r="F1292" s="43">
        <v>16.399999999999999</v>
      </c>
      <c r="G1292" s="43">
        <v>2.86</v>
      </c>
      <c r="H1292"/>
    </row>
    <row r="1293" spans="1:8" x14ac:dyDescent="0.2">
      <c r="A1293" s="44" t="s">
        <v>40</v>
      </c>
      <c r="B1293" s="44" t="s">
        <v>34</v>
      </c>
      <c r="C1293" s="44">
        <v>1984</v>
      </c>
      <c r="D1293" s="44">
        <v>6</v>
      </c>
      <c r="E1293" s="44">
        <v>8</v>
      </c>
      <c r="F1293" s="43">
        <v>21.3</v>
      </c>
      <c r="G1293" s="43">
        <v>2.83</v>
      </c>
      <c r="H1293"/>
    </row>
    <row r="1294" spans="1:8" x14ac:dyDescent="0.2">
      <c r="A1294" s="44" t="s">
        <v>40</v>
      </c>
      <c r="B1294" s="44" t="s">
        <v>34</v>
      </c>
      <c r="C1294" s="44">
        <v>1984</v>
      </c>
      <c r="D1294" s="44">
        <v>6</v>
      </c>
      <c r="E1294" s="44">
        <v>9</v>
      </c>
      <c r="F1294" s="43">
        <v>18.100000000000001</v>
      </c>
      <c r="G1294" s="43">
        <v>2.11</v>
      </c>
      <c r="H1294"/>
    </row>
    <row r="1295" spans="1:8" x14ac:dyDescent="0.2">
      <c r="A1295" s="44" t="s">
        <v>40</v>
      </c>
      <c r="B1295" s="44" t="s">
        <v>34</v>
      </c>
      <c r="C1295" s="44">
        <v>1984</v>
      </c>
      <c r="D1295" s="44">
        <v>6</v>
      </c>
      <c r="E1295" s="44">
        <v>10</v>
      </c>
      <c r="F1295" s="43">
        <v>18.3</v>
      </c>
      <c r="G1295" s="43">
        <v>2.8</v>
      </c>
      <c r="H1295"/>
    </row>
    <row r="1296" spans="1:8" x14ac:dyDescent="0.2">
      <c r="A1296" s="44" t="s">
        <v>40</v>
      </c>
      <c r="B1296" s="44" t="s">
        <v>34</v>
      </c>
      <c r="C1296" s="44">
        <v>1984</v>
      </c>
      <c r="D1296" s="44">
        <v>6</v>
      </c>
      <c r="E1296" s="44">
        <v>11</v>
      </c>
      <c r="F1296" s="43">
        <v>18.399999999999999</v>
      </c>
      <c r="G1296" s="43">
        <v>2.67</v>
      </c>
      <c r="H1296"/>
    </row>
    <row r="1297" spans="1:8" x14ac:dyDescent="0.2">
      <c r="A1297" s="44" t="s">
        <v>40</v>
      </c>
      <c r="B1297" s="44" t="s">
        <v>34</v>
      </c>
      <c r="C1297" s="44">
        <v>1984</v>
      </c>
      <c r="D1297" s="44">
        <v>6</v>
      </c>
      <c r="E1297" s="44">
        <v>12</v>
      </c>
      <c r="F1297" s="43">
        <v>15.8</v>
      </c>
      <c r="G1297" s="43">
        <v>2.76</v>
      </c>
      <c r="H1297"/>
    </row>
    <row r="1298" spans="1:8" x14ac:dyDescent="0.2">
      <c r="A1298" s="44" t="s">
        <v>40</v>
      </c>
      <c r="B1298" s="44" t="s">
        <v>34</v>
      </c>
      <c r="C1298" s="44">
        <v>1985</v>
      </c>
      <c r="D1298" s="44">
        <v>1</v>
      </c>
      <c r="E1298" s="44">
        <v>1</v>
      </c>
      <c r="F1298" s="43">
        <v>29.7</v>
      </c>
      <c r="G1298" s="43">
        <v>1.57</v>
      </c>
      <c r="H1298"/>
    </row>
    <row r="1299" spans="1:8" x14ac:dyDescent="0.2">
      <c r="A1299" s="44" t="s">
        <v>40</v>
      </c>
      <c r="B1299" s="44" t="s">
        <v>34</v>
      </c>
      <c r="C1299" s="44">
        <v>1985</v>
      </c>
      <c r="D1299" s="44">
        <v>1</v>
      </c>
      <c r="E1299" s="44">
        <v>2</v>
      </c>
      <c r="F1299" s="43">
        <v>30.3</v>
      </c>
      <c r="G1299" s="43">
        <v>2.1800000000000002</v>
      </c>
      <c r="H1299"/>
    </row>
    <row r="1300" spans="1:8" x14ac:dyDescent="0.2">
      <c r="A1300" s="44" t="s">
        <v>40</v>
      </c>
      <c r="B1300" s="44" t="s">
        <v>34</v>
      </c>
      <c r="C1300" s="44">
        <v>1985</v>
      </c>
      <c r="D1300" s="44">
        <v>1</v>
      </c>
      <c r="E1300" s="44">
        <v>3</v>
      </c>
      <c r="F1300" s="43">
        <v>27.5</v>
      </c>
      <c r="G1300" s="43">
        <v>2.2599999999999998</v>
      </c>
      <c r="H1300"/>
    </row>
    <row r="1301" spans="1:8" x14ac:dyDescent="0.2">
      <c r="A1301" s="44" t="s">
        <v>40</v>
      </c>
      <c r="B1301" s="44" t="s">
        <v>34</v>
      </c>
      <c r="C1301" s="44">
        <v>1985</v>
      </c>
      <c r="D1301" s="44">
        <v>1</v>
      </c>
      <c r="E1301" s="44">
        <v>4</v>
      </c>
      <c r="F1301" s="43">
        <v>27.2</v>
      </c>
      <c r="G1301" s="43">
        <v>2.2400000000000002</v>
      </c>
      <c r="H1301"/>
    </row>
    <row r="1302" spans="1:8" x14ac:dyDescent="0.2">
      <c r="A1302" s="44" t="s">
        <v>40</v>
      </c>
      <c r="B1302" s="44" t="s">
        <v>34</v>
      </c>
      <c r="C1302" s="44">
        <v>1985</v>
      </c>
      <c r="D1302" s="44">
        <v>1</v>
      </c>
      <c r="E1302" s="44">
        <v>5</v>
      </c>
      <c r="F1302" s="43">
        <v>29.5</v>
      </c>
      <c r="G1302" s="43">
        <v>1.21</v>
      </c>
      <c r="H1302"/>
    </row>
    <row r="1303" spans="1:8" x14ac:dyDescent="0.2">
      <c r="A1303" s="44" t="s">
        <v>40</v>
      </c>
      <c r="B1303" s="44" t="s">
        <v>34</v>
      </c>
      <c r="C1303" s="44">
        <v>1985</v>
      </c>
      <c r="D1303" s="44">
        <v>1</v>
      </c>
      <c r="E1303" s="44">
        <v>6</v>
      </c>
      <c r="F1303" s="43">
        <v>40.4</v>
      </c>
      <c r="G1303" s="43">
        <v>1.67</v>
      </c>
      <c r="H1303"/>
    </row>
    <row r="1304" spans="1:8" x14ac:dyDescent="0.2">
      <c r="A1304" s="44" t="s">
        <v>40</v>
      </c>
      <c r="B1304" s="44" t="s">
        <v>34</v>
      </c>
      <c r="C1304" s="44">
        <v>1985</v>
      </c>
      <c r="D1304" s="44">
        <v>1</v>
      </c>
      <c r="E1304" s="44">
        <v>7</v>
      </c>
      <c r="F1304" s="43">
        <v>32.700000000000003</v>
      </c>
      <c r="G1304" s="43">
        <v>1.93</v>
      </c>
      <c r="H1304"/>
    </row>
    <row r="1305" spans="1:8" x14ac:dyDescent="0.2">
      <c r="A1305" s="44" t="s">
        <v>40</v>
      </c>
      <c r="B1305" s="44" t="s">
        <v>34</v>
      </c>
      <c r="C1305" s="44">
        <v>1985</v>
      </c>
      <c r="D1305" s="44">
        <v>1</v>
      </c>
      <c r="E1305" s="44">
        <v>8</v>
      </c>
      <c r="F1305" s="43">
        <v>28</v>
      </c>
      <c r="G1305" s="43">
        <v>2.29</v>
      </c>
      <c r="H1305"/>
    </row>
    <row r="1306" spans="1:8" x14ac:dyDescent="0.2">
      <c r="A1306" s="44" t="s">
        <v>40</v>
      </c>
      <c r="B1306" s="44" t="s">
        <v>34</v>
      </c>
      <c r="C1306" s="44">
        <v>1985</v>
      </c>
      <c r="D1306" s="44">
        <v>1</v>
      </c>
      <c r="E1306" s="44">
        <v>9</v>
      </c>
      <c r="F1306" s="43">
        <v>34.700000000000003</v>
      </c>
      <c r="G1306" s="43">
        <v>1.37</v>
      </c>
      <c r="H1306"/>
    </row>
    <row r="1307" spans="1:8" x14ac:dyDescent="0.2">
      <c r="A1307" s="44" t="s">
        <v>40</v>
      </c>
      <c r="B1307" s="44" t="s">
        <v>34</v>
      </c>
      <c r="C1307" s="44">
        <v>1985</v>
      </c>
      <c r="D1307" s="44">
        <v>1</v>
      </c>
      <c r="E1307" s="44">
        <v>10</v>
      </c>
      <c r="F1307" s="43">
        <v>43</v>
      </c>
      <c r="G1307" s="43">
        <v>1.67</v>
      </c>
      <c r="H1307"/>
    </row>
    <row r="1308" spans="1:8" x14ac:dyDescent="0.2">
      <c r="A1308" s="44" t="s">
        <v>40</v>
      </c>
      <c r="B1308" s="44" t="s">
        <v>34</v>
      </c>
      <c r="C1308" s="44">
        <v>1985</v>
      </c>
      <c r="D1308" s="44">
        <v>1</v>
      </c>
      <c r="E1308" s="44">
        <v>11</v>
      </c>
      <c r="F1308" s="43">
        <v>33.799999999999997</v>
      </c>
      <c r="G1308" s="43">
        <v>1.97</v>
      </c>
      <c r="H1308"/>
    </row>
    <row r="1309" spans="1:8" x14ac:dyDescent="0.2">
      <c r="A1309" s="44" t="s">
        <v>40</v>
      </c>
      <c r="B1309" s="44" t="s">
        <v>34</v>
      </c>
      <c r="C1309" s="44">
        <v>1985</v>
      </c>
      <c r="D1309" s="44">
        <v>1</v>
      </c>
      <c r="E1309" s="44">
        <v>12</v>
      </c>
      <c r="F1309" s="43">
        <v>30.9</v>
      </c>
      <c r="G1309" s="43">
        <v>1.99</v>
      </c>
      <c r="H1309"/>
    </row>
    <row r="1310" spans="1:8" x14ac:dyDescent="0.2">
      <c r="A1310" s="44" t="s">
        <v>40</v>
      </c>
      <c r="B1310" s="44" t="s">
        <v>34</v>
      </c>
      <c r="C1310" s="44">
        <v>1985</v>
      </c>
      <c r="D1310" s="44">
        <v>2</v>
      </c>
      <c r="E1310" s="44">
        <v>1</v>
      </c>
      <c r="F1310" s="43">
        <v>28.2</v>
      </c>
      <c r="G1310" s="43">
        <v>1.44</v>
      </c>
      <c r="H1310"/>
    </row>
    <row r="1311" spans="1:8" x14ac:dyDescent="0.2">
      <c r="A1311" s="44" t="s">
        <v>40</v>
      </c>
      <c r="B1311" s="44" t="s">
        <v>34</v>
      </c>
      <c r="C1311" s="44">
        <v>1985</v>
      </c>
      <c r="D1311" s="44">
        <v>2</v>
      </c>
      <c r="E1311" s="44">
        <v>2</v>
      </c>
      <c r="F1311" s="43">
        <v>28.7</v>
      </c>
      <c r="G1311" s="43">
        <v>2.06</v>
      </c>
      <c r="H1311"/>
    </row>
    <row r="1312" spans="1:8" x14ac:dyDescent="0.2">
      <c r="A1312" s="44" t="s">
        <v>40</v>
      </c>
      <c r="B1312" s="44" t="s">
        <v>34</v>
      </c>
      <c r="C1312" s="44">
        <v>1985</v>
      </c>
      <c r="D1312" s="44">
        <v>2</v>
      </c>
      <c r="E1312" s="44">
        <v>3</v>
      </c>
      <c r="F1312" s="43">
        <v>27.5</v>
      </c>
      <c r="G1312" s="43">
        <v>2.3199999999999998</v>
      </c>
      <c r="H1312"/>
    </row>
    <row r="1313" spans="1:8" x14ac:dyDescent="0.2">
      <c r="A1313" s="44" t="s">
        <v>40</v>
      </c>
      <c r="B1313" s="44" t="s">
        <v>34</v>
      </c>
      <c r="C1313" s="44">
        <v>1985</v>
      </c>
      <c r="D1313" s="44">
        <v>2</v>
      </c>
      <c r="E1313" s="44">
        <v>4</v>
      </c>
      <c r="F1313" s="43">
        <v>31</v>
      </c>
      <c r="G1313" s="43">
        <v>2.23</v>
      </c>
      <c r="H1313"/>
    </row>
    <row r="1314" spans="1:8" x14ac:dyDescent="0.2">
      <c r="A1314" s="44" t="s">
        <v>40</v>
      </c>
      <c r="B1314" s="44" t="s">
        <v>34</v>
      </c>
      <c r="C1314" s="44">
        <v>1985</v>
      </c>
      <c r="D1314" s="44">
        <v>2</v>
      </c>
      <c r="E1314" s="44">
        <v>5</v>
      </c>
      <c r="F1314" s="43">
        <v>31.2</v>
      </c>
      <c r="G1314" s="43">
        <v>1.37</v>
      </c>
      <c r="H1314"/>
    </row>
    <row r="1315" spans="1:8" x14ac:dyDescent="0.2">
      <c r="A1315" s="44" t="s">
        <v>40</v>
      </c>
      <c r="B1315" s="44" t="s">
        <v>34</v>
      </c>
      <c r="C1315" s="44">
        <v>1985</v>
      </c>
      <c r="D1315" s="44">
        <v>2</v>
      </c>
      <c r="E1315" s="44">
        <v>6</v>
      </c>
      <c r="F1315" s="43">
        <v>43.1</v>
      </c>
      <c r="G1315" s="43">
        <v>1.62</v>
      </c>
      <c r="H1315"/>
    </row>
    <row r="1316" spans="1:8" x14ac:dyDescent="0.2">
      <c r="A1316" s="44" t="s">
        <v>40</v>
      </c>
      <c r="B1316" s="44" t="s">
        <v>34</v>
      </c>
      <c r="C1316" s="44">
        <v>1985</v>
      </c>
      <c r="D1316" s="44">
        <v>2</v>
      </c>
      <c r="E1316" s="44">
        <v>7</v>
      </c>
      <c r="F1316" s="43">
        <v>42.3</v>
      </c>
      <c r="G1316" s="43">
        <v>2.0499999999999998</v>
      </c>
      <c r="H1316"/>
    </row>
    <row r="1317" spans="1:8" x14ac:dyDescent="0.2">
      <c r="A1317" s="44" t="s">
        <v>40</v>
      </c>
      <c r="B1317" s="44" t="s">
        <v>34</v>
      </c>
      <c r="C1317" s="44">
        <v>1985</v>
      </c>
      <c r="D1317" s="44">
        <v>2</v>
      </c>
      <c r="E1317" s="44">
        <v>8</v>
      </c>
      <c r="F1317" s="43">
        <v>29.8</v>
      </c>
      <c r="G1317" s="43">
        <v>2.6</v>
      </c>
      <c r="H1317"/>
    </row>
    <row r="1318" spans="1:8" x14ac:dyDescent="0.2">
      <c r="A1318" s="44" t="s">
        <v>40</v>
      </c>
      <c r="B1318" s="44" t="s">
        <v>34</v>
      </c>
      <c r="C1318" s="44">
        <v>1985</v>
      </c>
      <c r="D1318" s="44">
        <v>2</v>
      </c>
      <c r="E1318" s="44">
        <v>9</v>
      </c>
      <c r="F1318" s="43">
        <v>29.3</v>
      </c>
      <c r="G1318" s="43">
        <v>1.24</v>
      </c>
      <c r="H1318"/>
    </row>
    <row r="1319" spans="1:8" x14ac:dyDescent="0.2">
      <c r="A1319" s="44" t="s">
        <v>40</v>
      </c>
      <c r="B1319" s="44" t="s">
        <v>34</v>
      </c>
      <c r="C1319" s="44">
        <v>1985</v>
      </c>
      <c r="D1319" s="44">
        <v>2</v>
      </c>
      <c r="E1319" s="44">
        <v>10</v>
      </c>
      <c r="F1319" s="43">
        <v>41.1</v>
      </c>
      <c r="G1319" s="43">
        <v>1.6</v>
      </c>
      <c r="H1319"/>
    </row>
    <row r="1320" spans="1:8" x14ac:dyDescent="0.2">
      <c r="A1320" s="44" t="s">
        <v>40</v>
      </c>
      <c r="B1320" s="44" t="s">
        <v>34</v>
      </c>
      <c r="C1320" s="44">
        <v>1985</v>
      </c>
      <c r="D1320" s="44">
        <v>2</v>
      </c>
      <c r="E1320" s="44">
        <v>11</v>
      </c>
      <c r="F1320" s="43">
        <v>33.799999999999997</v>
      </c>
      <c r="G1320" s="43">
        <v>1.87</v>
      </c>
      <c r="H1320"/>
    </row>
    <row r="1321" spans="1:8" x14ac:dyDescent="0.2">
      <c r="A1321" s="44" t="s">
        <v>40</v>
      </c>
      <c r="B1321" s="44" t="s">
        <v>34</v>
      </c>
      <c r="C1321" s="44">
        <v>1985</v>
      </c>
      <c r="D1321" s="44">
        <v>2</v>
      </c>
      <c r="E1321" s="44">
        <v>12</v>
      </c>
      <c r="F1321" s="43">
        <v>31.4</v>
      </c>
      <c r="G1321" s="43">
        <v>2.65</v>
      </c>
      <c r="H1321"/>
    </row>
    <row r="1322" spans="1:8" x14ac:dyDescent="0.2">
      <c r="A1322" s="44" t="s">
        <v>40</v>
      </c>
      <c r="B1322" s="44" t="s">
        <v>34</v>
      </c>
      <c r="C1322" s="44">
        <v>1985</v>
      </c>
      <c r="D1322" s="44">
        <v>3</v>
      </c>
      <c r="E1322" s="44">
        <v>1</v>
      </c>
      <c r="F1322" s="43">
        <v>28</v>
      </c>
      <c r="G1322" s="43">
        <v>1.51</v>
      </c>
      <c r="H1322"/>
    </row>
    <row r="1323" spans="1:8" x14ac:dyDescent="0.2">
      <c r="A1323" s="44" t="s">
        <v>40</v>
      </c>
      <c r="B1323" s="44" t="s">
        <v>34</v>
      </c>
      <c r="C1323" s="44">
        <v>1985</v>
      </c>
      <c r="D1323" s="44">
        <v>3</v>
      </c>
      <c r="E1323" s="44">
        <v>2</v>
      </c>
      <c r="F1323" s="43">
        <v>30.1</v>
      </c>
      <c r="G1323" s="43">
        <v>2.5</v>
      </c>
      <c r="H1323"/>
    </row>
    <row r="1324" spans="1:8" x14ac:dyDescent="0.2">
      <c r="A1324" s="44" t="s">
        <v>40</v>
      </c>
      <c r="B1324" s="44" t="s">
        <v>34</v>
      </c>
      <c r="C1324" s="44">
        <v>1985</v>
      </c>
      <c r="D1324" s="44">
        <v>3</v>
      </c>
      <c r="E1324" s="44">
        <v>3</v>
      </c>
      <c r="F1324" s="43">
        <v>32.4</v>
      </c>
      <c r="G1324" s="43">
        <v>2.72</v>
      </c>
      <c r="H1324"/>
    </row>
    <row r="1325" spans="1:8" x14ac:dyDescent="0.2">
      <c r="A1325" s="44" t="s">
        <v>40</v>
      </c>
      <c r="B1325" s="44" t="s">
        <v>34</v>
      </c>
      <c r="C1325" s="44">
        <v>1985</v>
      </c>
      <c r="D1325" s="44">
        <v>3</v>
      </c>
      <c r="E1325" s="44">
        <v>4</v>
      </c>
      <c r="F1325" s="43">
        <v>27.2</v>
      </c>
      <c r="G1325" s="43">
        <v>2.5</v>
      </c>
      <c r="H1325"/>
    </row>
    <row r="1326" spans="1:8" x14ac:dyDescent="0.2">
      <c r="A1326" s="44" t="s">
        <v>40</v>
      </c>
      <c r="B1326" s="44" t="s">
        <v>34</v>
      </c>
      <c r="C1326" s="44">
        <v>1985</v>
      </c>
      <c r="D1326" s="44">
        <v>3</v>
      </c>
      <c r="E1326" s="44">
        <v>5</v>
      </c>
      <c r="F1326" s="43">
        <v>15.3</v>
      </c>
      <c r="G1326" s="43">
        <v>1.68</v>
      </c>
      <c r="H1326"/>
    </row>
    <row r="1327" spans="1:8" x14ac:dyDescent="0.2">
      <c r="A1327" s="44" t="s">
        <v>40</v>
      </c>
      <c r="B1327" s="44" t="s">
        <v>34</v>
      </c>
      <c r="C1327" s="44">
        <v>1985</v>
      </c>
      <c r="D1327" s="44">
        <v>3</v>
      </c>
      <c r="E1327" s="44">
        <v>6</v>
      </c>
      <c r="F1327" s="43">
        <v>41.6</v>
      </c>
      <c r="G1327" s="43">
        <v>1.95</v>
      </c>
      <c r="H1327"/>
    </row>
    <row r="1328" spans="1:8" x14ac:dyDescent="0.2">
      <c r="A1328" s="44" t="s">
        <v>40</v>
      </c>
      <c r="B1328" s="44" t="s">
        <v>34</v>
      </c>
      <c r="C1328" s="44">
        <v>1985</v>
      </c>
      <c r="D1328" s="44">
        <v>3</v>
      </c>
      <c r="E1328" s="44">
        <v>7</v>
      </c>
      <c r="F1328" s="43">
        <v>27.2</v>
      </c>
      <c r="G1328" s="43">
        <v>2.0699999999999998</v>
      </c>
      <c r="H1328"/>
    </row>
    <row r="1329" spans="1:8" x14ac:dyDescent="0.2">
      <c r="A1329" s="44" t="s">
        <v>40</v>
      </c>
      <c r="B1329" s="44" t="s">
        <v>34</v>
      </c>
      <c r="C1329" s="44">
        <v>1985</v>
      </c>
      <c r="D1329" s="44">
        <v>3</v>
      </c>
      <c r="E1329" s="44">
        <v>8</v>
      </c>
      <c r="F1329" s="43">
        <v>30.7</v>
      </c>
      <c r="G1329" s="43">
        <v>2.85</v>
      </c>
      <c r="H1329"/>
    </row>
    <row r="1330" spans="1:8" x14ac:dyDescent="0.2">
      <c r="A1330" s="44" t="s">
        <v>40</v>
      </c>
      <c r="B1330" s="44" t="s">
        <v>34</v>
      </c>
      <c r="C1330" s="44">
        <v>1985</v>
      </c>
      <c r="D1330" s="44">
        <v>3</v>
      </c>
      <c r="E1330" s="44">
        <v>9</v>
      </c>
      <c r="F1330" s="43">
        <v>30.2</v>
      </c>
      <c r="G1330" s="43">
        <v>1.58</v>
      </c>
      <c r="H1330"/>
    </row>
    <row r="1331" spans="1:8" x14ac:dyDescent="0.2">
      <c r="A1331" s="44" t="s">
        <v>40</v>
      </c>
      <c r="B1331" s="44" t="s">
        <v>34</v>
      </c>
      <c r="C1331" s="44">
        <v>1985</v>
      </c>
      <c r="D1331" s="44">
        <v>3</v>
      </c>
      <c r="E1331" s="44">
        <v>10</v>
      </c>
      <c r="F1331" s="43">
        <v>39.4</v>
      </c>
      <c r="G1331" s="43">
        <v>2</v>
      </c>
      <c r="H1331"/>
    </row>
    <row r="1332" spans="1:8" x14ac:dyDescent="0.2">
      <c r="A1332" s="44" t="s">
        <v>40</v>
      </c>
      <c r="B1332" s="44" t="s">
        <v>34</v>
      </c>
      <c r="C1332" s="44">
        <v>1985</v>
      </c>
      <c r="D1332" s="44">
        <v>3</v>
      </c>
      <c r="E1332" s="44">
        <v>11</v>
      </c>
      <c r="F1332" s="43">
        <v>37.799999999999997</v>
      </c>
      <c r="G1332" s="43">
        <v>2.85</v>
      </c>
      <c r="H1332"/>
    </row>
    <row r="1333" spans="1:8" x14ac:dyDescent="0.2">
      <c r="A1333" s="44" t="s">
        <v>40</v>
      </c>
      <c r="B1333" s="44" t="s">
        <v>34</v>
      </c>
      <c r="C1333" s="44">
        <v>1985</v>
      </c>
      <c r="D1333" s="44">
        <v>3</v>
      </c>
      <c r="E1333" s="44">
        <v>12</v>
      </c>
      <c r="F1333" s="43">
        <v>32.700000000000003</v>
      </c>
      <c r="G1333" s="43">
        <v>2.97</v>
      </c>
      <c r="H1333"/>
    </row>
    <row r="1334" spans="1:8" x14ac:dyDescent="0.2">
      <c r="A1334" s="44" t="s">
        <v>40</v>
      </c>
      <c r="B1334" s="44" t="s">
        <v>34</v>
      </c>
      <c r="C1334" s="44">
        <v>1985</v>
      </c>
      <c r="D1334" s="44">
        <v>4</v>
      </c>
      <c r="E1334" s="44">
        <v>1</v>
      </c>
      <c r="F1334" s="43">
        <v>43.6</v>
      </c>
      <c r="G1334" s="43">
        <v>1.78</v>
      </c>
      <c r="H1334"/>
    </row>
    <row r="1335" spans="1:8" x14ac:dyDescent="0.2">
      <c r="A1335" s="44" t="s">
        <v>40</v>
      </c>
      <c r="B1335" s="44" t="s">
        <v>34</v>
      </c>
      <c r="C1335" s="44">
        <v>1985</v>
      </c>
      <c r="D1335" s="44">
        <v>4</v>
      </c>
      <c r="E1335" s="44">
        <v>2</v>
      </c>
      <c r="F1335" s="43">
        <v>33.9</v>
      </c>
      <c r="G1335" s="43">
        <v>2.67</v>
      </c>
      <c r="H1335"/>
    </row>
    <row r="1336" spans="1:8" x14ac:dyDescent="0.2">
      <c r="A1336" s="44" t="s">
        <v>40</v>
      </c>
      <c r="B1336" s="44" t="s">
        <v>34</v>
      </c>
      <c r="C1336" s="44">
        <v>1985</v>
      </c>
      <c r="D1336" s="44">
        <v>4</v>
      </c>
      <c r="E1336" s="44">
        <v>3</v>
      </c>
      <c r="F1336" s="43">
        <v>29.2</v>
      </c>
      <c r="G1336" s="43">
        <v>2.6</v>
      </c>
      <c r="H1336"/>
    </row>
    <row r="1337" spans="1:8" x14ac:dyDescent="0.2">
      <c r="A1337" s="44" t="s">
        <v>40</v>
      </c>
      <c r="B1337" s="44" t="s">
        <v>34</v>
      </c>
      <c r="C1337" s="44">
        <v>1985</v>
      </c>
      <c r="D1337" s="44">
        <v>4</v>
      </c>
      <c r="E1337" s="44">
        <v>4</v>
      </c>
      <c r="F1337" s="43">
        <v>32.799999999999997</v>
      </c>
      <c r="G1337" s="43">
        <v>2.35</v>
      </c>
      <c r="H1337"/>
    </row>
    <row r="1338" spans="1:8" x14ac:dyDescent="0.2">
      <c r="A1338" s="44" t="s">
        <v>40</v>
      </c>
      <c r="B1338" s="44" t="s">
        <v>34</v>
      </c>
      <c r="C1338" s="44">
        <v>1985</v>
      </c>
      <c r="D1338" s="44">
        <v>4</v>
      </c>
      <c r="E1338" s="44">
        <v>5</v>
      </c>
      <c r="F1338" s="43">
        <v>30.7</v>
      </c>
      <c r="G1338" s="43">
        <v>1.61</v>
      </c>
      <c r="H1338"/>
    </row>
    <row r="1339" spans="1:8" x14ac:dyDescent="0.2">
      <c r="A1339" s="44" t="s">
        <v>40</v>
      </c>
      <c r="B1339" s="44" t="s">
        <v>34</v>
      </c>
      <c r="C1339" s="44">
        <v>1985</v>
      </c>
      <c r="D1339" s="44">
        <v>4</v>
      </c>
      <c r="E1339" s="44">
        <v>6</v>
      </c>
      <c r="F1339" s="43">
        <v>42.8</v>
      </c>
      <c r="G1339" s="43">
        <v>1.9</v>
      </c>
      <c r="H1339"/>
    </row>
    <row r="1340" spans="1:8" x14ac:dyDescent="0.2">
      <c r="A1340" s="44" t="s">
        <v>40</v>
      </c>
      <c r="B1340" s="44" t="s">
        <v>34</v>
      </c>
      <c r="C1340" s="44">
        <v>1985</v>
      </c>
      <c r="D1340" s="44">
        <v>4</v>
      </c>
      <c r="E1340" s="44">
        <v>7</v>
      </c>
      <c r="F1340" s="43">
        <v>36.200000000000003</v>
      </c>
      <c r="G1340" s="43">
        <v>2.2200000000000002</v>
      </c>
      <c r="H1340"/>
    </row>
    <row r="1341" spans="1:8" x14ac:dyDescent="0.2">
      <c r="A1341" s="44" t="s">
        <v>40</v>
      </c>
      <c r="B1341" s="44" t="s">
        <v>34</v>
      </c>
      <c r="C1341" s="44">
        <v>1985</v>
      </c>
      <c r="D1341" s="44">
        <v>4</v>
      </c>
      <c r="E1341" s="44">
        <v>8</v>
      </c>
      <c r="F1341" s="43">
        <v>31.5</v>
      </c>
      <c r="G1341" s="43">
        <v>2.5499999999999998</v>
      </c>
      <c r="H1341"/>
    </row>
    <row r="1342" spans="1:8" x14ac:dyDescent="0.2">
      <c r="A1342" s="44" t="s">
        <v>40</v>
      </c>
      <c r="B1342" s="44" t="s">
        <v>34</v>
      </c>
      <c r="C1342" s="44">
        <v>1985</v>
      </c>
      <c r="D1342" s="44">
        <v>4</v>
      </c>
      <c r="E1342" s="44">
        <v>9</v>
      </c>
      <c r="F1342" s="43">
        <v>28.4</v>
      </c>
      <c r="G1342" s="43">
        <v>1.58</v>
      </c>
      <c r="H1342"/>
    </row>
    <row r="1343" spans="1:8" x14ac:dyDescent="0.2">
      <c r="A1343" s="44" t="s">
        <v>40</v>
      </c>
      <c r="B1343" s="44" t="s">
        <v>34</v>
      </c>
      <c r="C1343" s="44">
        <v>1985</v>
      </c>
      <c r="D1343" s="44">
        <v>4</v>
      </c>
      <c r="E1343" s="44">
        <v>10</v>
      </c>
      <c r="F1343" s="43">
        <v>40.700000000000003</v>
      </c>
      <c r="G1343" s="43">
        <v>1.64</v>
      </c>
      <c r="H1343"/>
    </row>
    <row r="1344" spans="1:8" x14ac:dyDescent="0.2">
      <c r="A1344" s="44" t="s">
        <v>40</v>
      </c>
      <c r="B1344" s="44" t="s">
        <v>34</v>
      </c>
      <c r="C1344" s="44">
        <v>1985</v>
      </c>
      <c r="D1344" s="44">
        <v>4</v>
      </c>
      <c r="E1344" s="44">
        <v>11</v>
      </c>
      <c r="F1344" s="43">
        <v>25.8</v>
      </c>
      <c r="G1344" s="43">
        <v>2.76</v>
      </c>
      <c r="H1344"/>
    </row>
    <row r="1345" spans="1:8" x14ac:dyDescent="0.2">
      <c r="A1345" s="44" t="s">
        <v>40</v>
      </c>
      <c r="B1345" s="44" t="s">
        <v>34</v>
      </c>
      <c r="C1345" s="44">
        <v>1985</v>
      </c>
      <c r="D1345" s="44">
        <v>4</v>
      </c>
      <c r="E1345" s="44">
        <v>12</v>
      </c>
      <c r="F1345" s="43">
        <v>32.4</v>
      </c>
      <c r="G1345" s="43">
        <v>2.99</v>
      </c>
      <c r="H1345"/>
    </row>
    <row r="1346" spans="1:8" x14ac:dyDescent="0.2">
      <c r="A1346" s="44" t="s">
        <v>40</v>
      </c>
      <c r="B1346" s="44" t="s">
        <v>34</v>
      </c>
      <c r="C1346" s="44">
        <v>1985</v>
      </c>
      <c r="D1346" s="44">
        <v>5</v>
      </c>
      <c r="E1346" s="44">
        <v>1</v>
      </c>
      <c r="F1346" s="43">
        <v>30.6</v>
      </c>
      <c r="G1346" s="43">
        <v>2.23</v>
      </c>
      <c r="H1346"/>
    </row>
    <row r="1347" spans="1:8" x14ac:dyDescent="0.2">
      <c r="A1347" s="44" t="s">
        <v>40</v>
      </c>
      <c r="B1347" s="44" t="s">
        <v>34</v>
      </c>
      <c r="C1347" s="44">
        <v>1985</v>
      </c>
      <c r="D1347" s="44">
        <v>5</v>
      </c>
      <c r="E1347" s="44">
        <v>2</v>
      </c>
      <c r="F1347" s="43">
        <v>37</v>
      </c>
      <c r="G1347" s="43">
        <v>2.52</v>
      </c>
      <c r="H1347"/>
    </row>
    <row r="1348" spans="1:8" x14ac:dyDescent="0.2">
      <c r="A1348" s="44" t="s">
        <v>40</v>
      </c>
      <c r="B1348" s="44" t="s">
        <v>34</v>
      </c>
      <c r="C1348" s="44">
        <v>1985</v>
      </c>
      <c r="D1348" s="44">
        <v>5</v>
      </c>
      <c r="E1348" s="44">
        <v>3</v>
      </c>
      <c r="F1348" s="43">
        <v>34.6</v>
      </c>
      <c r="G1348" s="43">
        <v>2.44</v>
      </c>
      <c r="H1348"/>
    </row>
    <row r="1349" spans="1:8" x14ac:dyDescent="0.2">
      <c r="A1349" s="44" t="s">
        <v>40</v>
      </c>
      <c r="B1349" s="44" t="s">
        <v>34</v>
      </c>
      <c r="C1349" s="44">
        <v>1985</v>
      </c>
      <c r="D1349" s="44">
        <v>5</v>
      </c>
      <c r="E1349" s="44">
        <v>4</v>
      </c>
      <c r="F1349" s="43">
        <v>32.1</v>
      </c>
      <c r="G1349" s="43">
        <v>2.41</v>
      </c>
      <c r="H1349"/>
    </row>
    <row r="1350" spans="1:8" x14ac:dyDescent="0.2">
      <c r="A1350" s="44" t="s">
        <v>40</v>
      </c>
      <c r="B1350" s="44" t="s">
        <v>34</v>
      </c>
      <c r="C1350" s="44">
        <v>1985</v>
      </c>
      <c r="D1350" s="44">
        <v>5</v>
      </c>
      <c r="E1350" s="44">
        <v>5</v>
      </c>
      <c r="F1350" s="43">
        <v>30.3</v>
      </c>
      <c r="G1350" s="43">
        <v>1.49</v>
      </c>
      <c r="H1350"/>
    </row>
    <row r="1351" spans="1:8" x14ac:dyDescent="0.2">
      <c r="A1351" s="44" t="s">
        <v>40</v>
      </c>
      <c r="B1351" s="44" t="s">
        <v>34</v>
      </c>
      <c r="C1351" s="44">
        <v>1985</v>
      </c>
      <c r="D1351" s="44">
        <v>5</v>
      </c>
      <c r="E1351" s="44">
        <v>6</v>
      </c>
      <c r="F1351" s="43">
        <v>40.1</v>
      </c>
      <c r="G1351" s="43">
        <v>1.7</v>
      </c>
      <c r="H1351"/>
    </row>
    <row r="1352" spans="1:8" x14ac:dyDescent="0.2">
      <c r="A1352" s="44" t="s">
        <v>40</v>
      </c>
      <c r="B1352" s="44" t="s">
        <v>34</v>
      </c>
      <c r="C1352" s="44">
        <v>1985</v>
      </c>
      <c r="D1352" s="44">
        <v>5</v>
      </c>
      <c r="E1352" s="44">
        <v>7</v>
      </c>
      <c r="F1352" s="43">
        <v>39.9</v>
      </c>
      <c r="G1352" s="43">
        <v>2.15</v>
      </c>
      <c r="H1352"/>
    </row>
    <row r="1353" spans="1:8" x14ac:dyDescent="0.2">
      <c r="A1353" s="44" t="s">
        <v>40</v>
      </c>
      <c r="B1353" s="44" t="s">
        <v>34</v>
      </c>
      <c r="C1353" s="44">
        <v>1985</v>
      </c>
      <c r="D1353" s="44">
        <v>5</v>
      </c>
      <c r="E1353" s="44">
        <v>8</v>
      </c>
      <c r="F1353" s="43">
        <v>26</v>
      </c>
      <c r="G1353" s="43">
        <v>3.29</v>
      </c>
      <c r="H1353"/>
    </row>
    <row r="1354" spans="1:8" x14ac:dyDescent="0.2">
      <c r="A1354" s="44" t="s">
        <v>40</v>
      </c>
      <c r="B1354" s="44" t="s">
        <v>34</v>
      </c>
      <c r="C1354" s="44">
        <v>1985</v>
      </c>
      <c r="D1354" s="44">
        <v>5</v>
      </c>
      <c r="E1354" s="44">
        <v>9</v>
      </c>
      <c r="F1354" s="43">
        <v>31.4</v>
      </c>
      <c r="G1354" s="43">
        <v>1.69</v>
      </c>
      <c r="H1354"/>
    </row>
    <row r="1355" spans="1:8" x14ac:dyDescent="0.2">
      <c r="A1355" s="44" t="s">
        <v>40</v>
      </c>
      <c r="B1355" s="44" t="s">
        <v>34</v>
      </c>
      <c r="C1355" s="44">
        <v>1985</v>
      </c>
      <c r="D1355" s="44">
        <v>5</v>
      </c>
      <c r="E1355" s="44">
        <v>10</v>
      </c>
      <c r="F1355" s="43">
        <v>40.9</v>
      </c>
      <c r="G1355" s="43">
        <v>2.0099999999999998</v>
      </c>
      <c r="H1355"/>
    </row>
    <row r="1356" spans="1:8" x14ac:dyDescent="0.2">
      <c r="A1356" s="44" t="s">
        <v>40</v>
      </c>
      <c r="B1356" s="44" t="s">
        <v>34</v>
      </c>
      <c r="C1356" s="44">
        <v>1985</v>
      </c>
      <c r="D1356" s="44">
        <v>5</v>
      </c>
      <c r="E1356" s="44">
        <v>11</v>
      </c>
      <c r="F1356" s="43">
        <v>38.700000000000003</v>
      </c>
      <c r="G1356" s="43">
        <v>1.86</v>
      </c>
      <c r="H1356"/>
    </row>
    <row r="1357" spans="1:8" x14ac:dyDescent="0.2">
      <c r="A1357" s="44" t="s">
        <v>40</v>
      </c>
      <c r="B1357" s="44" t="s">
        <v>34</v>
      </c>
      <c r="C1357" s="44">
        <v>1985</v>
      </c>
      <c r="D1357" s="44">
        <v>5</v>
      </c>
      <c r="E1357" s="44">
        <v>12</v>
      </c>
      <c r="F1357" s="43">
        <v>29.3</v>
      </c>
      <c r="G1357" s="43">
        <v>2.88</v>
      </c>
      <c r="H1357"/>
    </row>
    <row r="1358" spans="1:8" x14ac:dyDescent="0.2">
      <c r="A1358" s="44" t="s">
        <v>40</v>
      </c>
      <c r="B1358" s="44" t="s">
        <v>34</v>
      </c>
      <c r="C1358" s="44">
        <v>1985</v>
      </c>
      <c r="D1358" s="44">
        <v>6</v>
      </c>
      <c r="E1358" s="44">
        <v>1</v>
      </c>
      <c r="F1358" s="43">
        <v>35.9</v>
      </c>
      <c r="G1358" s="43">
        <v>2.15</v>
      </c>
      <c r="H1358"/>
    </row>
    <row r="1359" spans="1:8" x14ac:dyDescent="0.2">
      <c r="A1359" s="44" t="s">
        <v>40</v>
      </c>
      <c r="B1359" s="44" t="s">
        <v>34</v>
      </c>
      <c r="C1359" s="44">
        <v>1985</v>
      </c>
      <c r="D1359" s="44">
        <v>6</v>
      </c>
      <c r="E1359" s="44">
        <v>2</v>
      </c>
      <c r="F1359" s="43">
        <v>33.799999999999997</v>
      </c>
      <c r="G1359" s="43">
        <v>2.5499999999999998</v>
      </c>
      <c r="H1359"/>
    </row>
    <row r="1360" spans="1:8" x14ac:dyDescent="0.2">
      <c r="A1360" s="44" t="s">
        <v>40</v>
      </c>
      <c r="B1360" s="44" t="s">
        <v>34</v>
      </c>
      <c r="C1360" s="44">
        <v>1985</v>
      </c>
      <c r="D1360" s="44">
        <v>6</v>
      </c>
      <c r="E1360" s="44">
        <v>3</v>
      </c>
      <c r="F1360" s="43">
        <v>36.200000000000003</v>
      </c>
      <c r="G1360" s="43">
        <v>2.3199999999999998</v>
      </c>
      <c r="H1360"/>
    </row>
    <row r="1361" spans="1:8" x14ac:dyDescent="0.2">
      <c r="A1361" s="44" t="s">
        <v>40</v>
      </c>
      <c r="B1361" s="44" t="s">
        <v>34</v>
      </c>
      <c r="C1361" s="44">
        <v>1985</v>
      </c>
      <c r="D1361" s="44">
        <v>6</v>
      </c>
      <c r="E1361" s="44">
        <v>4</v>
      </c>
      <c r="F1361" s="43">
        <v>35.200000000000003</v>
      </c>
      <c r="G1361" s="43">
        <v>2.37</v>
      </c>
      <c r="H1361"/>
    </row>
    <row r="1362" spans="1:8" x14ac:dyDescent="0.2">
      <c r="A1362" s="44" t="s">
        <v>40</v>
      </c>
      <c r="B1362" s="44" t="s">
        <v>34</v>
      </c>
      <c r="C1362" s="44">
        <v>1985</v>
      </c>
      <c r="D1362" s="44">
        <v>6</v>
      </c>
      <c r="E1362" s="44">
        <v>5</v>
      </c>
      <c r="F1362" s="43">
        <v>34.1</v>
      </c>
      <c r="G1362" s="43">
        <v>1.35</v>
      </c>
      <c r="H1362"/>
    </row>
    <row r="1363" spans="1:8" x14ac:dyDescent="0.2">
      <c r="A1363" s="44" t="s">
        <v>40</v>
      </c>
      <c r="B1363" s="44" t="s">
        <v>34</v>
      </c>
      <c r="C1363" s="44">
        <v>1985</v>
      </c>
      <c r="D1363" s="44">
        <v>6</v>
      </c>
      <c r="E1363" s="44">
        <v>6</v>
      </c>
      <c r="F1363" s="43">
        <v>38.700000000000003</v>
      </c>
      <c r="G1363" s="43">
        <v>1.9</v>
      </c>
      <c r="H1363"/>
    </row>
    <row r="1364" spans="1:8" x14ac:dyDescent="0.2">
      <c r="A1364" s="44" t="s">
        <v>40</v>
      </c>
      <c r="B1364" s="44" t="s">
        <v>34</v>
      </c>
      <c r="C1364" s="44">
        <v>1985</v>
      </c>
      <c r="D1364" s="44">
        <v>6</v>
      </c>
      <c r="E1364" s="44">
        <v>7</v>
      </c>
      <c r="F1364" s="43">
        <v>40.1</v>
      </c>
      <c r="G1364" s="43">
        <v>2.23</v>
      </c>
      <c r="H1364"/>
    </row>
    <row r="1365" spans="1:8" x14ac:dyDescent="0.2">
      <c r="A1365" s="44" t="s">
        <v>40</v>
      </c>
      <c r="B1365" s="44" t="s">
        <v>34</v>
      </c>
      <c r="C1365" s="44">
        <v>1985</v>
      </c>
      <c r="D1365" s="44">
        <v>6</v>
      </c>
      <c r="E1365" s="44">
        <v>8</v>
      </c>
      <c r="F1365" s="43">
        <v>28.8</v>
      </c>
      <c r="G1365" s="43">
        <v>2.8</v>
      </c>
      <c r="H1365"/>
    </row>
    <row r="1366" spans="1:8" x14ac:dyDescent="0.2">
      <c r="A1366" s="44" t="s">
        <v>40</v>
      </c>
      <c r="B1366" s="44" t="s">
        <v>34</v>
      </c>
      <c r="C1366" s="44">
        <v>1985</v>
      </c>
      <c r="D1366" s="44">
        <v>6</v>
      </c>
      <c r="E1366" s="44">
        <v>9</v>
      </c>
      <c r="F1366" s="43">
        <v>33</v>
      </c>
      <c r="G1366" s="43">
        <v>1.6</v>
      </c>
      <c r="H1366"/>
    </row>
    <row r="1367" spans="1:8" x14ac:dyDescent="0.2">
      <c r="A1367" s="44" t="s">
        <v>40</v>
      </c>
      <c r="B1367" s="44" t="s">
        <v>34</v>
      </c>
      <c r="C1367" s="44">
        <v>1985</v>
      </c>
      <c r="D1367" s="44">
        <v>6</v>
      </c>
      <c r="E1367" s="44">
        <v>10</v>
      </c>
      <c r="F1367" s="43">
        <v>42.3</v>
      </c>
      <c r="G1367" s="43">
        <v>1.33</v>
      </c>
      <c r="H1367"/>
    </row>
    <row r="1368" spans="1:8" x14ac:dyDescent="0.2">
      <c r="A1368" s="44" t="s">
        <v>40</v>
      </c>
      <c r="B1368" s="44" t="s">
        <v>34</v>
      </c>
      <c r="C1368" s="44">
        <v>1985</v>
      </c>
      <c r="D1368" s="44">
        <v>6</v>
      </c>
      <c r="E1368" s="44">
        <v>11</v>
      </c>
      <c r="F1368" s="43">
        <v>33</v>
      </c>
      <c r="G1368" s="43">
        <v>2.36</v>
      </c>
      <c r="H1368"/>
    </row>
    <row r="1369" spans="1:8" x14ac:dyDescent="0.2">
      <c r="A1369" s="44" t="s">
        <v>40</v>
      </c>
      <c r="B1369" s="44" t="s">
        <v>34</v>
      </c>
      <c r="C1369" s="44">
        <v>1985</v>
      </c>
      <c r="D1369" s="44">
        <v>6</v>
      </c>
      <c r="E1369" s="44">
        <v>12</v>
      </c>
      <c r="F1369" s="43">
        <v>32.799999999999997</v>
      </c>
      <c r="G1369" s="43">
        <v>2.2799999999999998</v>
      </c>
      <c r="H1369"/>
    </row>
    <row r="1370" spans="1:8" x14ac:dyDescent="0.2">
      <c r="A1370" s="44" t="s">
        <v>40</v>
      </c>
      <c r="B1370" s="44" t="s">
        <v>34</v>
      </c>
      <c r="C1370" s="44">
        <v>1986</v>
      </c>
      <c r="D1370" s="44">
        <v>1</v>
      </c>
      <c r="E1370" s="44">
        <v>1</v>
      </c>
      <c r="F1370" s="43">
        <v>17.7</v>
      </c>
      <c r="G1370" s="43"/>
      <c r="H1370"/>
    </row>
    <row r="1371" spans="1:8" x14ac:dyDescent="0.2">
      <c r="A1371" s="44" t="s">
        <v>40</v>
      </c>
      <c r="B1371" s="44" t="s">
        <v>34</v>
      </c>
      <c r="C1371" s="44">
        <v>1986</v>
      </c>
      <c r="D1371" s="44">
        <v>1</v>
      </c>
      <c r="E1371" s="44">
        <v>2</v>
      </c>
      <c r="F1371" s="43">
        <v>14.9</v>
      </c>
      <c r="G1371" s="43"/>
      <c r="H1371"/>
    </row>
    <row r="1372" spans="1:8" x14ac:dyDescent="0.2">
      <c r="A1372" s="44" t="s">
        <v>40</v>
      </c>
      <c r="B1372" s="44" t="s">
        <v>34</v>
      </c>
      <c r="C1372" s="44">
        <v>1986</v>
      </c>
      <c r="D1372" s="44">
        <v>1</v>
      </c>
      <c r="E1372" s="44">
        <v>3</v>
      </c>
      <c r="F1372" s="43">
        <v>14.3</v>
      </c>
      <c r="G1372" s="43"/>
      <c r="H1372"/>
    </row>
    <row r="1373" spans="1:8" x14ac:dyDescent="0.2">
      <c r="A1373" s="44" t="s">
        <v>40</v>
      </c>
      <c r="B1373" s="44" t="s">
        <v>34</v>
      </c>
      <c r="C1373" s="44">
        <v>1986</v>
      </c>
      <c r="D1373" s="44">
        <v>1</v>
      </c>
      <c r="E1373" s="44">
        <v>4</v>
      </c>
      <c r="F1373" s="43">
        <v>17.2</v>
      </c>
      <c r="G1373" s="43"/>
      <c r="H1373"/>
    </row>
    <row r="1374" spans="1:8" x14ac:dyDescent="0.2">
      <c r="A1374" s="44" t="s">
        <v>40</v>
      </c>
      <c r="B1374" s="44" t="s">
        <v>34</v>
      </c>
      <c r="C1374" s="44">
        <v>1986</v>
      </c>
      <c r="D1374" s="44">
        <v>1</v>
      </c>
      <c r="E1374" s="44">
        <v>5</v>
      </c>
      <c r="F1374" s="43">
        <v>17.8</v>
      </c>
      <c r="G1374" s="43"/>
      <c r="H1374"/>
    </row>
    <row r="1375" spans="1:8" x14ac:dyDescent="0.2">
      <c r="A1375" s="44" t="s">
        <v>40</v>
      </c>
      <c r="B1375" s="44" t="s">
        <v>34</v>
      </c>
      <c r="C1375" s="44">
        <v>1986</v>
      </c>
      <c r="D1375" s="44">
        <v>1</v>
      </c>
      <c r="E1375" s="44">
        <v>6</v>
      </c>
      <c r="F1375" s="43">
        <v>21.5</v>
      </c>
      <c r="G1375" s="43"/>
      <c r="H1375"/>
    </row>
    <row r="1376" spans="1:8" x14ac:dyDescent="0.2">
      <c r="A1376" s="44" t="s">
        <v>40</v>
      </c>
      <c r="B1376" s="44" t="s">
        <v>34</v>
      </c>
      <c r="C1376" s="44">
        <v>1986</v>
      </c>
      <c r="D1376" s="44">
        <v>1</v>
      </c>
      <c r="E1376" s="44">
        <v>7</v>
      </c>
      <c r="F1376" s="43">
        <v>22.4</v>
      </c>
      <c r="G1376" s="43"/>
      <c r="H1376"/>
    </row>
    <row r="1377" spans="1:8" x14ac:dyDescent="0.2">
      <c r="A1377" s="44" t="s">
        <v>40</v>
      </c>
      <c r="B1377" s="44" t="s">
        <v>34</v>
      </c>
      <c r="C1377" s="44">
        <v>1986</v>
      </c>
      <c r="D1377" s="44">
        <v>1</v>
      </c>
      <c r="E1377" s="44">
        <v>8</v>
      </c>
      <c r="F1377" s="43">
        <v>22.7</v>
      </c>
      <c r="G1377" s="43"/>
      <c r="H1377"/>
    </row>
    <row r="1378" spans="1:8" x14ac:dyDescent="0.2">
      <c r="A1378" s="44" t="s">
        <v>40</v>
      </c>
      <c r="B1378" s="44" t="s">
        <v>34</v>
      </c>
      <c r="C1378" s="44">
        <v>1986</v>
      </c>
      <c r="D1378" s="44">
        <v>1</v>
      </c>
      <c r="E1378" s="44">
        <v>9</v>
      </c>
      <c r="F1378" s="43">
        <v>16.3</v>
      </c>
      <c r="G1378" s="43"/>
      <c r="H1378"/>
    </row>
    <row r="1379" spans="1:8" x14ac:dyDescent="0.2">
      <c r="A1379" s="44" t="s">
        <v>40</v>
      </c>
      <c r="B1379" s="44" t="s">
        <v>34</v>
      </c>
      <c r="C1379" s="44">
        <v>1986</v>
      </c>
      <c r="D1379" s="44">
        <v>1</v>
      </c>
      <c r="E1379" s="44">
        <v>10</v>
      </c>
      <c r="F1379" s="43">
        <v>22</v>
      </c>
      <c r="G1379" s="43"/>
      <c r="H1379"/>
    </row>
    <row r="1380" spans="1:8" x14ac:dyDescent="0.2">
      <c r="A1380" s="44" t="s">
        <v>40</v>
      </c>
      <c r="B1380" s="44" t="s">
        <v>34</v>
      </c>
      <c r="C1380" s="44">
        <v>1986</v>
      </c>
      <c r="D1380" s="44">
        <v>1</v>
      </c>
      <c r="E1380" s="44">
        <v>11</v>
      </c>
      <c r="F1380" s="43">
        <v>23.2</v>
      </c>
      <c r="G1380" s="43"/>
      <c r="H1380"/>
    </row>
    <row r="1381" spans="1:8" x14ac:dyDescent="0.2">
      <c r="A1381" s="44" t="s">
        <v>40</v>
      </c>
      <c r="B1381" s="44" t="s">
        <v>34</v>
      </c>
      <c r="C1381" s="44">
        <v>1986</v>
      </c>
      <c r="D1381" s="44">
        <v>1</v>
      </c>
      <c r="E1381" s="44">
        <v>12</v>
      </c>
      <c r="F1381" s="43">
        <v>22.4</v>
      </c>
      <c r="G1381" s="43"/>
      <c r="H1381"/>
    </row>
    <row r="1382" spans="1:8" x14ac:dyDescent="0.2">
      <c r="A1382" s="44" t="s">
        <v>40</v>
      </c>
      <c r="B1382" s="44" t="s">
        <v>34</v>
      </c>
      <c r="C1382" s="44">
        <v>1986</v>
      </c>
      <c r="D1382" s="44">
        <v>2</v>
      </c>
      <c r="E1382" s="44">
        <v>1</v>
      </c>
      <c r="F1382" s="43">
        <v>12.6</v>
      </c>
      <c r="G1382" s="43"/>
      <c r="H1382"/>
    </row>
    <row r="1383" spans="1:8" x14ac:dyDescent="0.2">
      <c r="A1383" s="44" t="s">
        <v>40</v>
      </c>
      <c r="B1383" s="44" t="s">
        <v>34</v>
      </c>
      <c r="C1383" s="44">
        <v>1986</v>
      </c>
      <c r="D1383" s="44">
        <v>2</v>
      </c>
      <c r="E1383" s="44">
        <v>2</v>
      </c>
      <c r="F1383" s="43">
        <v>14.5</v>
      </c>
      <c r="G1383" s="43"/>
      <c r="H1383"/>
    </row>
    <row r="1384" spans="1:8" x14ac:dyDescent="0.2">
      <c r="A1384" s="44" t="s">
        <v>40</v>
      </c>
      <c r="B1384" s="44" t="s">
        <v>34</v>
      </c>
      <c r="C1384" s="44">
        <v>1986</v>
      </c>
      <c r="D1384" s="44">
        <v>2</v>
      </c>
      <c r="E1384" s="44">
        <v>3</v>
      </c>
      <c r="F1384" s="43">
        <v>14.8</v>
      </c>
      <c r="G1384" s="43"/>
      <c r="H1384"/>
    </row>
    <row r="1385" spans="1:8" x14ac:dyDescent="0.2">
      <c r="A1385" s="44" t="s">
        <v>40</v>
      </c>
      <c r="B1385" s="44" t="s">
        <v>34</v>
      </c>
      <c r="C1385" s="44">
        <v>1986</v>
      </c>
      <c r="D1385" s="44">
        <v>2</v>
      </c>
      <c r="E1385" s="44">
        <v>4</v>
      </c>
      <c r="F1385" s="43">
        <v>15.7</v>
      </c>
      <c r="G1385" s="43"/>
      <c r="H1385"/>
    </row>
    <row r="1386" spans="1:8" x14ac:dyDescent="0.2">
      <c r="A1386" s="44" t="s">
        <v>40</v>
      </c>
      <c r="B1386" s="44" t="s">
        <v>34</v>
      </c>
      <c r="C1386" s="44">
        <v>1986</v>
      </c>
      <c r="D1386" s="44">
        <v>2</v>
      </c>
      <c r="E1386" s="44">
        <v>5</v>
      </c>
      <c r="F1386" s="43">
        <v>18.399999999999999</v>
      </c>
      <c r="G1386" s="43"/>
      <c r="H1386"/>
    </row>
    <row r="1387" spans="1:8" x14ac:dyDescent="0.2">
      <c r="A1387" s="44" t="s">
        <v>40</v>
      </c>
      <c r="B1387" s="44" t="s">
        <v>34</v>
      </c>
      <c r="C1387" s="44">
        <v>1986</v>
      </c>
      <c r="D1387" s="44">
        <v>2</v>
      </c>
      <c r="E1387" s="44">
        <v>6</v>
      </c>
      <c r="F1387" s="43">
        <v>21.6</v>
      </c>
      <c r="G1387" s="43"/>
      <c r="H1387"/>
    </row>
    <row r="1388" spans="1:8" x14ac:dyDescent="0.2">
      <c r="A1388" s="44" t="s">
        <v>40</v>
      </c>
      <c r="B1388" s="44" t="s">
        <v>34</v>
      </c>
      <c r="C1388" s="44">
        <v>1986</v>
      </c>
      <c r="D1388" s="44">
        <v>2</v>
      </c>
      <c r="E1388" s="44">
        <v>7</v>
      </c>
      <c r="F1388" s="43">
        <v>22.9</v>
      </c>
      <c r="G1388" s="43"/>
      <c r="H1388"/>
    </row>
    <row r="1389" spans="1:8" x14ac:dyDescent="0.2">
      <c r="A1389" s="44" t="s">
        <v>40</v>
      </c>
      <c r="B1389" s="44" t="s">
        <v>34</v>
      </c>
      <c r="C1389" s="44">
        <v>1986</v>
      </c>
      <c r="D1389" s="44">
        <v>2</v>
      </c>
      <c r="E1389" s="44">
        <v>8</v>
      </c>
      <c r="F1389" s="43">
        <v>20.6</v>
      </c>
      <c r="G1389" s="43"/>
      <c r="H1389"/>
    </row>
    <row r="1390" spans="1:8" x14ac:dyDescent="0.2">
      <c r="A1390" s="44" t="s">
        <v>40</v>
      </c>
      <c r="B1390" s="44" t="s">
        <v>34</v>
      </c>
      <c r="C1390" s="44">
        <v>1986</v>
      </c>
      <c r="D1390" s="44">
        <v>2</v>
      </c>
      <c r="E1390" s="44">
        <v>9</v>
      </c>
      <c r="F1390" s="43">
        <v>16.3</v>
      </c>
      <c r="G1390" s="43"/>
      <c r="H1390"/>
    </row>
    <row r="1391" spans="1:8" x14ac:dyDescent="0.2">
      <c r="A1391" s="44" t="s">
        <v>40</v>
      </c>
      <c r="B1391" s="44" t="s">
        <v>34</v>
      </c>
      <c r="C1391" s="44">
        <v>1986</v>
      </c>
      <c r="D1391" s="44">
        <v>2</v>
      </c>
      <c r="E1391" s="44">
        <v>10</v>
      </c>
      <c r="F1391" s="43">
        <v>22.5</v>
      </c>
      <c r="G1391" s="43"/>
      <c r="H1391"/>
    </row>
    <row r="1392" spans="1:8" x14ac:dyDescent="0.2">
      <c r="A1392" s="44" t="s">
        <v>40</v>
      </c>
      <c r="B1392" s="44" t="s">
        <v>34</v>
      </c>
      <c r="C1392" s="44">
        <v>1986</v>
      </c>
      <c r="D1392" s="44">
        <v>2</v>
      </c>
      <c r="E1392" s="44">
        <v>11</v>
      </c>
      <c r="F1392" s="43">
        <v>22.8</v>
      </c>
      <c r="G1392" s="43"/>
      <c r="H1392"/>
    </row>
    <row r="1393" spans="1:8" x14ac:dyDescent="0.2">
      <c r="A1393" s="44" t="s">
        <v>40</v>
      </c>
      <c r="B1393" s="44" t="s">
        <v>34</v>
      </c>
      <c r="C1393" s="44">
        <v>1986</v>
      </c>
      <c r="D1393" s="44">
        <v>2</v>
      </c>
      <c r="E1393" s="44">
        <v>12</v>
      </c>
      <c r="F1393" s="43">
        <v>20.7</v>
      </c>
      <c r="G1393" s="43"/>
      <c r="H1393"/>
    </row>
    <row r="1394" spans="1:8" x14ac:dyDescent="0.2">
      <c r="A1394" s="44" t="s">
        <v>40</v>
      </c>
      <c r="B1394" s="44" t="s">
        <v>34</v>
      </c>
      <c r="C1394" s="44">
        <v>1986</v>
      </c>
      <c r="D1394" s="44">
        <v>3</v>
      </c>
      <c r="E1394" s="44">
        <v>1</v>
      </c>
      <c r="F1394" s="43">
        <v>13.5</v>
      </c>
      <c r="G1394" s="43"/>
      <c r="H1394"/>
    </row>
    <row r="1395" spans="1:8" x14ac:dyDescent="0.2">
      <c r="A1395" s="44" t="s">
        <v>40</v>
      </c>
      <c r="B1395" s="44" t="s">
        <v>34</v>
      </c>
      <c r="C1395" s="44">
        <v>1986</v>
      </c>
      <c r="D1395" s="44">
        <v>3</v>
      </c>
      <c r="E1395" s="44">
        <v>2</v>
      </c>
      <c r="F1395" s="43">
        <v>16.100000000000001</v>
      </c>
      <c r="G1395" s="43"/>
      <c r="H1395"/>
    </row>
    <row r="1396" spans="1:8" x14ac:dyDescent="0.2">
      <c r="A1396" s="44" t="s">
        <v>40</v>
      </c>
      <c r="B1396" s="44" t="s">
        <v>34</v>
      </c>
      <c r="C1396" s="44">
        <v>1986</v>
      </c>
      <c r="D1396" s="44">
        <v>3</v>
      </c>
      <c r="E1396" s="44">
        <v>3</v>
      </c>
      <c r="F1396" s="43">
        <v>20.8</v>
      </c>
      <c r="G1396" s="43"/>
      <c r="H1396"/>
    </row>
    <row r="1397" spans="1:8" x14ac:dyDescent="0.2">
      <c r="A1397" s="44" t="s">
        <v>40</v>
      </c>
      <c r="B1397" s="44" t="s">
        <v>34</v>
      </c>
      <c r="C1397" s="44">
        <v>1986</v>
      </c>
      <c r="D1397" s="44">
        <v>3</v>
      </c>
      <c r="E1397" s="44">
        <v>4</v>
      </c>
      <c r="F1397" s="43">
        <v>14.9</v>
      </c>
      <c r="G1397" s="43"/>
      <c r="H1397"/>
    </row>
    <row r="1398" spans="1:8" x14ac:dyDescent="0.2">
      <c r="A1398" s="44" t="s">
        <v>40</v>
      </c>
      <c r="B1398" s="44" t="s">
        <v>34</v>
      </c>
      <c r="C1398" s="44">
        <v>1986</v>
      </c>
      <c r="D1398" s="44">
        <v>3</v>
      </c>
      <c r="E1398" s="44">
        <v>5</v>
      </c>
      <c r="F1398" s="43">
        <v>19.600000000000001</v>
      </c>
      <c r="G1398" s="43"/>
      <c r="H1398"/>
    </row>
    <row r="1399" spans="1:8" x14ac:dyDescent="0.2">
      <c r="A1399" s="44" t="s">
        <v>40</v>
      </c>
      <c r="B1399" s="44" t="s">
        <v>34</v>
      </c>
      <c r="C1399" s="44">
        <v>1986</v>
      </c>
      <c r="D1399" s="44">
        <v>3</v>
      </c>
      <c r="E1399" s="44">
        <v>6</v>
      </c>
      <c r="F1399" s="43">
        <v>21.6</v>
      </c>
      <c r="G1399" s="43"/>
      <c r="H1399"/>
    </row>
    <row r="1400" spans="1:8" x14ac:dyDescent="0.2">
      <c r="A1400" s="44" t="s">
        <v>40</v>
      </c>
      <c r="B1400" s="44" t="s">
        <v>34</v>
      </c>
      <c r="C1400" s="44">
        <v>1986</v>
      </c>
      <c r="D1400" s="44">
        <v>3</v>
      </c>
      <c r="E1400" s="44">
        <v>7</v>
      </c>
      <c r="F1400" s="43">
        <v>20.3</v>
      </c>
      <c r="G1400" s="43"/>
      <c r="H1400"/>
    </row>
    <row r="1401" spans="1:8" x14ac:dyDescent="0.2">
      <c r="A1401" s="44" t="s">
        <v>40</v>
      </c>
      <c r="B1401" s="44" t="s">
        <v>34</v>
      </c>
      <c r="C1401" s="44">
        <v>1986</v>
      </c>
      <c r="D1401" s="44">
        <v>3</v>
      </c>
      <c r="E1401" s="44">
        <v>8</v>
      </c>
      <c r="F1401" s="43">
        <v>22.7</v>
      </c>
      <c r="G1401" s="43"/>
      <c r="H1401"/>
    </row>
    <row r="1402" spans="1:8" x14ac:dyDescent="0.2">
      <c r="A1402" s="44" t="s">
        <v>40</v>
      </c>
      <c r="B1402" s="44" t="s">
        <v>34</v>
      </c>
      <c r="C1402" s="44">
        <v>1986</v>
      </c>
      <c r="D1402" s="44">
        <v>3</v>
      </c>
      <c r="E1402" s="44">
        <v>9</v>
      </c>
      <c r="F1402" s="43">
        <v>18.5</v>
      </c>
      <c r="G1402" s="43"/>
      <c r="H1402"/>
    </row>
    <row r="1403" spans="1:8" x14ac:dyDescent="0.2">
      <c r="A1403" s="44" t="s">
        <v>40</v>
      </c>
      <c r="B1403" s="44" t="s">
        <v>34</v>
      </c>
      <c r="C1403" s="44">
        <v>1986</v>
      </c>
      <c r="D1403" s="44">
        <v>3</v>
      </c>
      <c r="E1403" s="44">
        <v>10</v>
      </c>
      <c r="F1403" s="43">
        <v>22.3</v>
      </c>
      <c r="G1403" s="43"/>
      <c r="H1403"/>
    </row>
    <row r="1404" spans="1:8" x14ac:dyDescent="0.2">
      <c r="A1404" s="44" t="s">
        <v>40</v>
      </c>
      <c r="B1404" s="44" t="s">
        <v>34</v>
      </c>
      <c r="C1404" s="44">
        <v>1986</v>
      </c>
      <c r="D1404" s="44">
        <v>3</v>
      </c>
      <c r="E1404" s="44">
        <v>11</v>
      </c>
      <c r="F1404" s="43">
        <v>22.1</v>
      </c>
      <c r="G1404" s="43"/>
      <c r="H1404"/>
    </row>
    <row r="1405" spans="1:8" x14ac:dyDescent="0.2">
      <c r="A1405" s="44" t="s">
        <v>40</v>
      </c>
      <c r="B1405" s="44" t="s">
        <v>34</v>
      </c>
      <c r="C1405" s="44">
        <v>1986</v>
      </c>
      <c r="D1405" s="44">
        <v>3</v>
      </c>
      <c r="E1405" s="44">
        <v>12</v>
      </c>
      <c r="F1405" s="43">
        <v>20</v>
      </c>
      <c r="G1405" s="43"/>
      <c r="H1405"/>
    </row>
    <row r="1406" spans="1:8" x14ac:dyDescent="0.2">
      <c r="A1406" s="44" t="s">
        <v>40</v>
      </c>
      <c r="B1406" s="44" t="s">
        <v>34</v>
      </c>
      <c r="C1406" s="44">
        <v>1986</v>
      </c>
      <c r="D1406" s="44">
        <v>4</v>
      </c>
      <c r="E1406" s="44">
        <v>1</v>
      </c>
      <c r="F1406" s="43">
        <v>16</v>
      </c>
      <c r="G1406" s="43"/>
      <c r="H1406"/>
    </row>
    <row r="1407" spans="1:8" x14ac:dyDescent="0.2">
      <c r="A1407" s="44" t="s">
        <v>40</v>
      </c>
      <c r="B1407" s="44" t="s">
        <v>34</v>
      </c>
      <c r="C1407" s="44">
        <v>1986</v>
      </c>
      <c r="D1407" s="44">
        <v>4</v>
      </c>
      <c r="E1407" s="44">
        <v>2</v>
      </c>
      <c r="F1407" s="43">
        <v>17.8</v>
      </c>
      <c r="G1407" s="43"/>
      <c r="H1407"/>
    </row>
    <row r="1408" spans="1:8" x14ac:dyDescent="0.2">
      <c r="A1408" s="44" t="s">
        <v>40</v>
      </c>
      <c r="B1408" s="44" t="s">
        <v>34</v>
      </c>
      <c r="C1408" s="44">
        <v>1986</v>
      </c>
      <c r="D1408" s="44">
        <v>4</v>
      </c>
      <c r="E1408" s="44">
        <v>3</v>
      </c>
      <c r="F1408" s="43">
        <v>17.399999999999999</v>
      </c>
      <c r="G1408" s="43"/>
      <c r="H1408"/>
    </row>
    <row r="1409" spans="1:8" x14ac:dyDescent="0.2">
      <c r="A1409" s="44" t="s">
        <v>40</v>
      </c>
      <c r="B1409" s="44" t="s">
        <v>34</v>
      </c>
      <c r="C1409" s="44">
        <v>1986</v>
      </c>
      <c r="D1409" s="44">
        <v>4</v>
      </c>
      <c r="E1409" s="44">
        <v>4</v>
      </c>
      <c r="F1409" s="43">
        <v>18.2</v>
      </c>
      <c r="G1409" s="43"/>
      <c r="H1409"/>
    </row>
    <row r="1410" spans="1:8" x14ac:dyDescent="0.2">
      <c r="A1410" s="44" t="s">
        <v>40</v>
      </c>
      <c r="B1410" s="44" t="s">
        <v>34</v>
      </c>
      <c r="C1410" s="44">
        <v>1986</v>
      </c>
      <c r="D1410" s="44">
        <v>4</v>
      </c>
      <c r="E1410" s="44">
        <v>5</v>
      </c>
      <c r="F1410" s="43">
        <v>14.1</v>
      </c>
      <c r="G1410" s="43"/>
      <c r="H1410"/>
    </row>
    <row r="1411" spans="1:8" x14ac:dyDescent="0.2">
      <c r="A1411" s="44" t="s">
        <v>40</v>
      </c>
      <c r="B1411" s="44" t="s">
        <v>34</v>
      </c>
      <c r="C1411" s="44">
        <v>1986</v>
      </c>
      <c r="D1411" s="44">
        <v>4</v>
      </c>
      <c r="E1411" s="44">
        <v>6</v>
      </c>
      <c r="F1411" s="43">
        <v>20.5</v>
      </c>
      <c r="G1411" s="43"/>
      <c r="H1411"/>
    </row>
    <row r="1412" spans="1:8" x14ac:dyDescent="0.2">
      <c r="A1412" s="44" t="s">
        <v>40</v>
      </c>
      <c r="B1412" s="44" t="s">
        <v>34</v>
      </c>
      <c r="C1412" s="44">
        <v>1986</v>
      </c>
      <c r="D1412" s="44">
        <v>4</v>
      </c>
      <c r="E1412" s="44">
        <v>7</v>
      </c>
      <c r="F1412" s="43">
        <v>20.399999999999999</v>
      </c>
      <c r="G1412" s="43"/>
      <c r="H1412"/>
    </row>
    <row r="1413" spans="1:8" x14ac:dyDescent="0.2">
      <c r="A1413" s="44" t="s">
        <v>40</v>
      </c>
      <c r="B1413" s="44" t="s">
        <v>34</v>
      </c>
      <c r="C1413" s="44">
        <v>1986</v>
      </c>
      <c r="D1413" s="44">
        <v>4</v>
      </c>
      <c r="E1413" s="44">
        <v>8</v>
      </c>
      <c r="F1413" s="43">
        <v>21.5</v>
      </c>
      <c r="G1413" s="43"/>
      <c r="H1413"/>
    </row>
    <row r="1414" spans="1:8" x14ac:dyDescent="0.2">
      <c r="A1414" s="44" t="s">
        <v>40</v>
      </c>
      <c r="B1414" s="44" t="s">
        <v>34</v>
      </c>
      <c r="C1414" s="44">
        <v>1986</v>
      </c>
      <c r="D1414" s="44">
        <v>4</v>
      </c>
      <c r="E1414" s="44">
        <v>9</v>
      </c>
      <c r="F1414" s="43">
        <v>16</v>
      </c>
      <c r="G1414" s="43"/>
      <c r="H1414"/>
    </row>
    <row r="1415" spans="1:8" x14ac:dyDescent="0.2">
      <c r="A1415" s="44" t="s">
        <v>40</v>
      </c>
      <c r="B1415" s="44" t="s">
        <v>34</v>
      </c>
      <c r="C1415" s="44">
        <v>1986</v>
      </c>
      <c r="D1415" s="44">
        <v>4</v>
      </c>
      <c r="E1415" s="44">
        <v>10</v>
      </c>
      <c r="F1415" s="43">
        <v>22.5</v>
      </c>
      <c r="G1415" s="43"/>
      <c r="H1415"/>
    </row>
    <row r="1416" spans="1:8" x14ac:dyDescent="0.2">
      <c r="A1416" s="44" t="s">
        <v>40</v>
      </c>
      <c r="B1416" s="44" t="s">
        <v>34</v>
      </c>
      <c r="C1416" s="44">
        <v>1986</v>
      </c>
      <c r="D1416" s="44">
        <v>4</v>
      </c>
      <c r="E1416" s="44">
        <v>11</v>
      </c>
      <c r="F1416" s="43">
        <v>21.1</v>
      </c>
      <c r="G1416" s="43"/>
      <c r="H1416"/>
    </row>
    <row r="1417" spans="1:8" x14ac:dyDescent="0.2">
      <c r="A1417" s="44" t="s">
        <v>40</v>
      </c>
      <c r="B1417" s="44" t="s">
        <v>34</v>
      </c>
      <c r="C1417" s="44">
        <v>1986</v>
      </c>
      <c r="D1417" s="44">
        <v>4</v>
      </c>
      <c r="E1417" s="44">
        <v>12</v>
      </c>
      <c r="F1417" s="43">
        <v>19.5</v>
      </c>
      <c r="G1417" s="43"/>
      <c r="H1417"/>
    </row>
    <row r="1418" spans="1:8" x14ac:dyDescent="0.2">
      <c r="A1418" s="44" t="s">
        <v>40</v>
      </c>
      <c r="B1418" s="44" t="s">
        <v>34</v>
      </c>
      <c r="C1418" s="44">
        <v>1986</v>
      </c>
      <c r="D1418" s="44">
        <v>5</v>
      </c>
      <c r="E1418" s="44">
        <v>1</v>
      </c>
      <c r="F1418" s="43">
        <v>15.2</v>
      </c>
      <c r="G1418" s="43"/>
      <c r="H1418"/>
    </row>
    <row r="1419" spans="1:8" x14ac:dyDescent="0.2">
      <c r="A1419" s="44" t="s">
        <v>40</v>
      </c>
      <c r="B1419" s="44" t="s">
        <v>34</v>
      </c>
      <c r="C1419" s="44">
        <v>1986</v>
      </c>
      <c r="D1419" s="44">
        <v>5</v>
      </c>
      <c r="E1419" s="44">
        <v>2</v>
      </c>
      <c r="F1419" s="43">
        <v>19.2</v>
      </c>
      <c r="G1419" s="43"/>
      <c r="H1419"/>
    </row>
    <row r="1420" spans="1:8" x14ac:dyDescent="0.2">
      <c r="A1420" s="44" t="s">
        <v>40</v>
      </c>
      <c r="B1420" s="44" t="s">
        <v>34</v>
      </c>
      <c r="C1420" s="44">
        <v>1986</v>
      </c>
      <c r="D1420" s="44">
        <v>5</v>
      </c>
      <c r="E1420" s="44">
        <v>3</v>
      </c>
      <c r="F1420" s="43">
        <v>20</v>
      </c>
      <c r="G1420" s="43"/>
      <c r="H1420"/>
    </row>
    <row r="1421" spans="1:8" x14ac:dyDescent="0.2">
      <c r="A1421" s="44" t="s">
        <v>40</v>
      </c>
      <c r="B1421" s="44" t="s">
        <v>34</v>
      </c>
      <c r="C1421" s="44">
        <v>1986</v>
      </c>
      <c r="D1421" s="44">
        <v>5</v>
      </c>
      <c r="E1421" s="44">
        <v>4</v>
      </c>
      <c r="F1421" s="43">
        <v>18.3</v>
      </c>
      <c r="G1421" s="43"/>
      <c r="H1421"/>
    </row>
    <row r="1422" spans="1:8" x14ac:dyDescent="0.2">
      <c r="A1422" s="44" t="s">
        <v>40</v>
      </c>
      <c r="B1422" s="44" t="s">
        <v>34</v>
      </c>
      <c r="C1422" s="44">
        <v>1986</v>
      </c>
      <c r="D1422" s="44">
        <v>5</v>
      </c>
      <c r="E1422" s="44">
        <v>5</v>
      </c>
      <c r="F1422" s="43">
        <v>16.399999999999999</v>
      </c>
      <c r="G1422" s="43"/>
      <c r="H1422"/>
    </row>
    <row r="1423" spans="1:8" x14ac:dyDescent="0.2">
      <c r="A1423" s="44" t="s">
        <v>40</v>
      </c>
      <c r="B1423" s="44" t="s">
        <v>34</v>
      </c>
      <c r="C1423" s="44">
        <v>1986</v>
      </c>
      <c r="D1423" s="44">
        <v>5</v>
      </c>
      <c r="E1423" s="44">
        <v>6</v>
      </c>
      <c r="F1423" s="43">
        <v>20.3</v>
      </c>
      <c r="G1423" s="43"/>
      <c r="H1423"/>
    </row>
    <row r="1424" spans="1:8" x14ac:dyDescent="0.2">
      <c r="A1424" s="44" t="s">
        <v>40</v>
      </c>
      <c r="B1424" s="44" t="s">
        <v>34</v>
      </c>
      <c r="C1424" s="44">
        <v>1986</v>
      </c>
      <c r="D1424" s="44">
        <v>5</v>
      </c>
      <c r="E1424" s="44">
        <v>7</v>
      </c>
      <c r="F1424" s="43">
        <v>21.6</v>
      </c>
      <c r="G1424" s="43"/>
      <c r="H1424"/>
    </row>
    <row r="1425" spans="1:8" x14ac:dyDescent="0.2">
      <c r="A1425" s="44" t="s">
        <v>40</v>
      </c>
      <c r="B1425" s="44" t="s">
        <v>34</v>
      </c>
      <c r="C1425" s="44">
        <v>1986</v>
      </c>
      <c r="D1425" s="44">
        <v>5</v>
      </c>
      <c r="E1425" s="44">
        <v>8</v>
      </c>
      <c r="F1425" s="43">
        <v>22.1</v>
      </c>
      <c r="G1425" s="43"/>
      <c r="H1425"/>
    </row>
    <row r="1426" spans="1:8" x14ac:dyDescent="0.2">
      <c r="A1426" s="44" t="s">
        <v>40</v>
      </c>
      <c r="B1426" s="44" t="s">
        <v>34</v>
      </c>
      <c r="C1426" s="44">
        <v>1986</v>
      </c>
      <c r="D1426" s="44">
        <v>5</v>
      </c>
      <c r="E1426" s="44">
        <v>9</v>
      </c>
      <c r="F1426" s="43">
        <v>18.899999999999999</v>
      </c>
      <c r="G1426" s="43"/>
      <c r="H1426"/>
    </row>
    <row r="1427" spans="1:8" x14ac:dyDescent="0.2">
      <c r="A1427" s="44" t="s">
        <v>40</v>
      </c>
      <c r="B1427" s="44" t="s">
        <v>34</v>
      </c>
      <c r="C1427" s="44">
        <v>1986</v>
      </c>
      <c r="D1427" s="44">
        <v>5</v>
      </c>
      <c r="E1427" s="44">
        <v>10</v>
      </c>
      <c r="F1427" s="43">
        <v>22.3</v>
      </c>
      <c r="G1427" s="43"/>
      <c r="H1427"/>
    </row>
    <row r="1428" spans="1:8" x14ac:dyDescent="0.2">
      <c r="A1428" s="44" t="s">
        <v>40</v>
      </c>
      <c r="B1428" s="44" t="s">
        <v>34</v>
      </c>
      <c r="C1428" s="44">
        <v>1986</v>
      </c>
      <c r="D1428" s="44">
        <v>5</v>
      </c>
      <c r="E1428" s="44">
        <v>11</v>
      </c>
      <c r="F1428" s="43">
        <v>22.1</v>
      </c>
      <c r="G1428" s="43"/>
      <c r="H1428"/>
    </row>
    <row r="1429" spans="1:8" x14ac:dyDescent="0.2">
      <c r="A1429" s="44" t="s">
        <v>40</v>
      </c>
      <c r="B1429" s="44" t="s">
        <v>34</v>
      </c>
      <c r="C1429" s="44">
        <v>1986</v>
      </c>
      <c r="D1429" s="44">
        <v>5</v>
      </c>
      <c r="E1429" s="44">
        <v>12</v>
      </c>
      <c r="F1429" s="43">
        <v>19.8</v>
      </c>
      <c r="G1429" s="43"/>
      <c r="H1429"/>
    </row>
    <row r="1430" spans="1:8" x14ac:dyDescent="0.2">
      <c r="A1430" s="44" t="s">
        <v>40</v>
      </c>
      <c r="B1430" s="44" t="s">
        <v>34</v>
      </c>
      <c r="C1430" s="44">
        <v>1986</v>
      </c>
      <c r="D1430" s="44">
        <v>6</v>
      </c>
      <c r="E1430" s="44">
        <v>1</v>
      </c>
      <c r="F1430" s="43">
        <v>14.4</v>
      </c>
      <c r="G1430" s="43"/>
      <c r="H1430"/>
    </row>
    <row r="1431" spans="1:8" x14ac:dyDescent="0.2">
      <c r="A1431" s="44" t="s">
        <v>40</v>
      </c>
      <c r="B1431" s="44" t="s">
        <v>34</v>
      </c>
      <c r="C1431" s="44">
        <v>1986</v>
      </c>
      <c r="D1431" s="44">
        <v>6</v>
      </c>
      <c r="E1431" s="44">
        <v>2</v>
      </c>
      <c r="F1431" s="43">
        <v>17.100000000000001</v>
      </c>
      <c r="G1431" s="43"/>
      <c r="H1431"/>
    </row>
    <row r="1432" spans="1:8" x14ac:dyDescent="0.2">
      <c r="A1432" s="44" t="s">
        <v>40</v>
      </c>
      <c r="B1432" s="44" t="s">
        <v>34</v>
      </c>
      <c r="C1432" s="44">
        <v>1986</v>
      </c>
      <c r="D1432" s="44">
        <v>6</v>
      </c>
      <c r="E1432" s="44">
        <v>3</v>
      </c>
      <c r="F1432" s="43">
        <v>16.3</v>
      </c>
      <c r="G1432" s="43"/>
      <c r="H1432"/>
    </row>
    <row r="1433" spans="1:8" x14ac:dyDescent="0.2">
      <c r="A1433" s="44" t="s">
        <v>40</v>
      </c>
      <c r="B1433" s="44" t="s">
        <v>34</v>
      </c>
      <c r="C1433" s="44">
        <v>1986</v>
      </c>
      <c r="D1433" s="44">
        <v>6</v>
      </c>
      <c r="E1433" s="44">
        <v>4</v>
      </c>
      <c r="F1433" s="43">
        <v>17.2</v>
      </c>
      <c r="G1433" s="43"/>
      <c r="H1433"/>
    </row>
    <row r="1434" spans="1:8" x14ac:dyDescent="0.2">
      <c r="A1434" s="44" t="s">
        <v>40</v>
      </c>
      <c r="B1434" s="44" t="s">
        <v>34</v>
      </c>
      <c r="C1434" s="44">
        <v>1986</v>
      </c>
      <c r="D1434" s="44">
        <v>6</v>
      </c>
      <c r="E1434" s="44">
        <v>5</v>
      </c>
      <c r="F1434" s="43">
        <v>15.7</v>
      </c>
      <c r="G1434" s="43"/>
      <c r="H1434"/>
    </row>
    <row r="1435" spans="1:8" x14ac:dyDescent="0.2">
      <c r="A1435" s="44" t="s">
        <v>40</v>
      </c>
      <c r="B1435" s="44" t="s">
        <v>34</v>
      </c>
      <c r="C1435" s="44">
        <v>1986</v>
      </c>
      <c r="D1435" s="44">
        <v>6</v>
      </c>
      <c r="E1435" s="44">
        <v>6</v>
      </c>
      <c r="F1435" s="43">
        <v>20.8</v>
      </c>
      <c r="G1435" s="43"/>
      <c r="H1435"/>
    </row>
    <row r="1436" spans="1:8" x14ac:dyDescent="0.2">
      <c r="A1436" s="44" t="s">
        <v>40</v>
      </c>
      <c r="B1436" s="44" t="s">
        <v>34</v>
      </c>
      <c r="C1436" s="44">
        <v>1986</v>
      </c>
      <c r="D1436" s="44">
        <v>6</v>
      </c>
      <c r="E1436" s="44">
        <v>7</v>
      </c>
      <c r="F1436" s="43">
        <v>20.3</v>
      </c>
      <c r="G1436" s="43"/>
      <c r="H1436"/>
    </row>
    <row r="1437" spans="1:8" x14ac:dyDescent="0.2">
      <c r="A1437" s="44" t="s">
        <v>40</v>
      </c>
      <c r="B1437" s="44" t="s">
        <v>34</v>
      </c>
      <c r="C1437" s="44">
        <v>1986</v>
      </c>
      <c r="D1437" s="44">
        <v>6</v>
      </c>
      <c r="E1437" s="44">
        <v>8</v>
      </c>
      <c r="F1437" s="43">
        <v>21.7</v>
      </c>
      <c r="G1437" s="43"/>
      <c r="H1437"/>
    </row>
    <row r="1438" spans="1:8" x14ac:dyDescent="0.2">
      <c r="A1438" s="44" t="s">
        <v>40</v>
      </c>
      <c r="B1438" s="44" t="s">
        <v>34</v>
      </c>
      <c r="C1438" s="44">
        <v>1986</v>
      </c>
      <c r="D1438" s="44">
        <v>6</v>
      </c>
      <c r="E1438" s="44">
        <v>9</v>
      </c>
      <c r="F1438" s="43">
        <v>16.3</v>
      </c>
      <c r="G1438" s="43"/>
      <c r="H1438"/>
    </row>
    <row r="1439" spans="1:8" x14ac:dyDescent="0.2">
      <c r="A1439" s="44" t="s">
        <v>40</v>
      </c>
      <c r="B1439" s="44" t="s">
        <v>34</v>
      </c>
      <c r="C1439" s="44">
        <v>1986</v>
      </c>
      <c r="D1439" s="44">
        <v>6</v>
      </c>
      <c r="E1439" s="44">
        <v>10</v>
      </c>
      <c r="F1439" s="43">
        <v>21.9</v>
      </c>
      <c r="G1439" s="43"/>
      <c r="H1439"/>
    </row>
    <row r="1440" spans="1:8" x14ac:dyDescent="0.2">
      <c r="A1440" s="44" t="s">
        <v>40</v>
      </c>
      <c r="B1440" s="44" t="s">
        <v>34</v>
      </c>
      <c r="C1440" s="44">
        <v>1986</v>
      </c>
      <c r="D1440" s="44">
        <v>6</v>
      </c>
      <c r="E1440" s="44">
        <v>11</v>
      </c>
      <c r="F1440" s="43">
        <v>19.7</v>
      </c>
      <c r="G1440" s="43"/>
      <c r="H1440"/>
    </row>
    <row r="1441" spans="1:8" x14ac:dyDescent="0.2">
      <c r="A1441" s="44" t="s">
        <v>40</v>
      </c>
      <c r="B1441" s="44" t="s">
        <v>34</v>
      </c>
      <c r="C1441" s="44">
        <v>1986</v>
      </c>
      <c r="D1441" s="44">
        <v>6</v>
      </c>
      <c r="E1441" s="44">
        <v>12</v>
      </c>
      <c r="F1441" s="43">
        <v>20.9</v>
      </c>
      <c r="G1441" s="43"/>
      <c r="H1441"/>
    </row>
    <row r="1442" spans="1:8" x14ac:dyDescent="0.2">
      <c r="A1442" s="44" t="s">
        <v>40</v>
      </c>
      <c r="B1442" s="44" t="s">
        <v>34</v>
      </c>
      <c r="C1442" s="44">
        <v>1987</v>
      </c>
      <c r="D1442" s="44">
        <v>1</v>
      </c>
      <c r="E1442" s="44">
        <v>1</v>
      </c>
      <c r="F1442" s="43">
        <v>21.6</v>
      </c>
      <c r="G1442" s="43"/>
      <c r="H1442"/>
    </row>
    <row r="1443" spans="1:8" x14ac:dyDescent="0.2">
      <c r="A1443" s="44" t="s">
        <v>40</v>
      </c>
      <c r="B1443" s="44" t="s">
        <v>34</v>
      </c>
      <c r="C1443" s="44">
        <v>1987</v>
      </c>
      <c r="D1443" s="44">
        <v>1</v>
      </c>
      <c r="E1443" s="44">
        <v>2</v>
      </c>
      <c r="F1443" s="43">
        <v>20.5</v>
      </c>
      <c r="G1443" s="43"/>
      <c r="H1443"/>
    </row>
    <row r="1444" spans="1:8" x14ac:dyDescent="0.2">
      <c r="A1444" s="44" t="s">
        <v>40</v>
      </c>
      <c r="B1444" s="44" t="s">
        <v>34</v>
      </c>
      <c r="C1444" s="44">
        <v>1987</v>
      </c>
      <c r="D1444" s="44">
        <v>1</v>
      </c>
      <c r="E1444" s="44">
        <v>3</v>
      </c>
      <c r="F1444" s="43">
        <v>20.3</v>
      </c>
      <c r="G1444" s="43"/>
      <c r="H1444"/>
    </row>
    <row r="1445" spans="1:8" x14ac:dyDescent="0.2">
      <c r="A1445" s="44" t="s">
        <v>40</v>
      </c>
      <c r="B1445" s="44" t="s">
        <v>34</v>
      </c>
      <c r="C1445" s="44">
        <v>1987</v>
      </c>
      <c r="D1445" s="44">
        <v>1</v>
      </c>
      <c r="E1445" s="44">
        <v>4</v>
      </c>
      <c r="F1445" s="43">
        <v>22.4</v>
      </c>
      <c r="G1445" s="43"/>
      <c r="H1445"/>
    </row>
    <row r="1446" spans="1:8" x14ac:dyDescent="0.2">
      <c r="A1446" s="44" t="s">
        <v>40</v>
      </c>
      <c r="B1446" s="44" t="s">
        <v>34</v>
      </c>
      <c r="C1446" s="44">
        <v>1987</v>
      </c>
      <c r="D1446" s="44">
        <v>1</v>
      </c>
      <c r="E1446" s="44">
        <v>5</v>
      </c>
      <c r="F1446" s="43">
        <v>20.2</v>
      </c>
      <c r="G1446" s="43"/>
      <c r="H1446"/>
    </row>
    <row r="1447" spans="1:8" x14ac:dyDescent="0.2">
      <c r="A1447" s="44" t="s">
        <v>40</v>
      </c>
      <c r="B1447" s="44" t="s">
        <v>34</v>
      </c>
      <c r="C1447" s="44">
        <v>1987</v>
      </c>
      <c r="D1447" s="44">
        <v>1</v>
      </c>
      <c r="E1447" s="44">
        <v>6</v>
      </c>
      <c r="F1447" s="43">
        <v>20.8</v>
      </c>
      <c r="G1447" s="43"/>
      <c r="H1447"/>
    </row>
    <row r="1448" spans="1:8" x14ac:dyDescent="0.2">
      <c r="A1448" s="44" t="s">
        <v>40</v>
      </c>
      <c r="B1448" s="44" t="s">
        <v>34</v>
      </c>
      <c r="C1448" s="44">
        <v>1987</v>
      </c>
      <c r="D1448" s="44">
        <v>1</v>
      </c>
      <c r="E1448" s="44">
        <v>7</v>
      </c>
      <c r="F1448" s="43">
        <v>22.5</v>
      </c>
      <c r="G1448" s="43"/>
      <c r="H1448"/>
    </row>
    <row r="1449" spans="1:8" x14ac:dyDescent="0.2">
      <c r="A1449" s="44" t="s">
        <v>40</v>
      </c>
      <c r="B1449" s="44" t="s">
        <v>34</v>
      </c>
      <c r="C1449" s="44">
        <v>1987</v>
      </c>
      <c r="D1449" s="44">
        <v>1</v>
      </c>
      <c r="E1449" s="44">
        <v>8</v>
      </c>
      <c r="F1449" s="43">
        <v>23.1</v>
      </c>
      <c r="G1449" s="43"/>
      <c r="H1449"/>
    </row>
    <row r="1450" spans="1:8" x14ac:dyDescent="0.2">
      <c r="A1450" s="44" t="s">
        <v>40</v>
      </c>
      <c r="B1450" s="44" t="s">
        <v>34</v>
      </c>
      <c r="C1450" s="44">
        <v>1987</v>
      </c>
      <c r="D1450" s="44">
        <v>1</v>
      </c>
      <c r="E1450" s="44">
        <v>9</v>
      </c>
      <c r="F1450" s="43">
        <v>22.5</v>
      </c>
      <c r="G1450" s="43"/>
      <c r="H1450"/>
    </row>
    <row r="1451" spans="1:8" x14ac:dyDescent="0.2">
      <c r="A1451" s="44" t="s">
        <v>40</v>
      </c>
      <c r="B1451" s="44" t="s">
        <v>34</v>
      </c>
      <c r="C1451" s="44">
        <v>1987</v>
      </c>
      <c r="D1451" s="44">
        <v>1</v>
      </c>
      <c r="E1451" s="44">
        <v>10</v>
      </c>
      <c r="F1451" s="43">
        <v>23.8</v>
      </c>
      <c r="G1451" s="43"/>
      <c r="H1451"/>
    </row>
    <row r="1452" spans="1:8" x14ac:dyDescent="0.2">
      <c r="A1452" s="44" t="s">
        <v>40</v>
      </c>
      <c r="B1452" s="44" t="s">
        <v>34</v>
      </c>
      <c r="C1452" s="44">
        <v>1987</v>
      </c>
      <c r="D1452" s="44">
        <v>1</v>
      </c>
      <c r="E1452" s="44">
        <v>11</v>
      </c>
      <c r="F1452" s="43">
        <v>21.9</v>
      </c>
      <c r="G1452" s="43"/>
      <c r="H1452"/>
    </row>
    <row r="1453" spans="1:8" x14ac:dyDescent="0.2">
      <c r="A1453" s="44" t="s">
        <v>40</v>
      </c>
      <c r="B1453" s="44" t="s">
        <v>34</v>
      </c>
      <c r="C1453" s="44">
        <v>1987</v>
      </c>
      <c r="D1453" s="44">
        <v>1</v>
      </c>
      <c r="E1453" s="44">
        <v>12</v>
      </c>
      <c r="F1453" s="43">
        <v>23.1</v>
      </c>
      <c r="G1453" s="43"/>
      <c r="H1453"/>
    </row>
    <row r="1454" spans="1:8" x14ac:dyDescent="0.2">
      <c r="A1454" s="44" t="s">
        <v>40</v>
      </c>
      <c r="B1454" s="44" t="s">
        <v>34</v>
      </c>
      <c r="C1454" s="44">
        <v>1987</v>
      </c>
      <c r="D1454" s="44">
        <v>2</v>
      </c>
      <c r="E1454" s="44">
        <v>1</v>
      </c>
      <c r="F1454" s="43">
        <v>18.100000000000001</v>
      </c>
      <c r="G1454" s="43"/>
      <c r="H1454"/>
    </row>
    <row r="1455" spans="1:8" x14ac:dyDescent="0.2">
      <c r="A1455" s="44" t="s">
        <v>40</v>
      </c>
      <c r="B1455" s="44" t="s">
        <v>34</v>
      </c>
      <c r="C1455" s="44">
        <v>1987</v>
      </c>
      <c r="D1455" s="44">
        <v>2</v>
      </c>
      <c r="E1455" s="44">
        <v>2</v>
      </c>
      <c r="F1455" s="43">
        <v>19.399999999999999</v>
      </c>
      <c r="G1455" s="43"/>
      <c r="H1455"/>
    </row>
    <row r="1456" spans="1:8" x14ac:dyDescent="0.2">
      <c r="A1456" s="44" t="s">
        <v>40</v>
      </c>
      <c r="B1456" s="44" t="s">
        <v>34</v>
      </c>
      <c r="C1456" s="44">
        <v>1987</v>
      </c>
      <c r="D1456" s="44">
        <v>2</v>
      </c>
      <c r="E1456" s="44">
        <v>3</v>
      </c>
      <c r="F1456" s="43">
        <v>20.8</v>
      </c>
      <c r="G1456" s="43"/>
      <c r="H1456"/>
    </row>
    <row r="1457" spans="1:8" x14ac:dyDescent="0.2">
      <c r="A1457" s="44" t="s">
        <v>40</v>
      </c>
      <c r="B1457" s="44" t="s">
        <v>34</v>
      </c>
      <c r="C1457" s="44">
        <v>1987</v>
      </c>
      <c r="D1457" s="44">
        <v>2</v>
      </c>
      <c r="E1457" s="44">
        <v>4</v>
      </c>
      <c r="F1457" s="43">
        <v>21.7</v>
      </c>
      <c r="G1457" s="43"/>
      <c r="H1457"/>
    </row>
    <row r="1458" spans="1:8" x14ac:dyDescent="0.2">
      <c r="A1458" s="44" t="s">
        <v>40</v>
      </c>
      <c r="B1458" s="44" t="s">
        <v>34</v>
      </c>
      <c r="C1458" s="44">
        <v>1987</v>
      </c>
      <c r="D1458" s="44">
        <v>2</v>
      </c>
      <c r="E1458" s="44">
        <v>5</v>
      </c>
      <c r="F1458" s="43">
        <v>18.7</v>
      </c>
      <c r="G1458" s="43"/>
      <c r="H1458"/>
    </row>
    <row r="1459" spans="1:8" x14ac:dyDescent="0.2">
      <c r="A1459" s="44" t="s">
        <v>40</v>
      </c>
      <c r="B1459" s="44" t="s">
        <v>34</v>
      </c>
      <c r="C1459" s="44">
        <v>1987</v>
      </c>
      <c r="D1459" s="44">
        <v>2</v>
      </c>
      <c r="E1459" s="44">
        <v>6</v>
      </c>
      <c r="F1459" s="43">
        <v>23.4</v>
      </c>
      <c r="G1459" s="43"/>
      <c r="H1459"/>
    </row>
    <row r="1460" spans="1:8" x14ac:dyDescent="0.2">
      <c r="A1460" s="44" t="s">
        <v>40</v>
      </c>
      <c r="B1460" s="44" t="s">
        <v>34</v>
      </c>
      <c r="C1460" s="44">
        <v>1987</v>
      </c>
      <c r="D1460" s="44">
        <v>2</v>
      </c>
      <c r="E1460" s="44">
        <v>7</v>
      </c>
      <c r="F1460" s="43">
        <v>24.1</v>
      </c>
      <c r="G1460" s="43"/>
      <c r="H1460"/>
    </row>
    <row r="1461" spans="1:8" x14ac:dyDescent="0.2">
      <c r="A1461" s="44" t="s">
        <v>40</v>
      </c>
      <c r="B1461" s="44" t="s">
        <v>34</v>
      </c>
      <c r="C1461" s="44">
        <v>1987</v>
      </c>
      <c r="D1461" s="44">
        <v>2</v>
      </c>
      <c r="E1461" s="44">
        <v>8</v>
      </c>
      <c r="F1461" s="43">
        <v>27.6</v>
      </c>
      <c r="G1461" s="43"/>
      <c r="H1461"/>
    </row>
    <row r="1462" spans="1:8" x14ac:dyDescent="0.2">
      <c r="A1462" s="44" t="s">
        <v>40</v>
      </c>
      <c r="B1462" s="44" t="s">
        <v>34</v>
      </c>
      <c r="C1462" s="44">
        <v>1987</v>
      </c>
      <c r="D1462" s="44">
        <v>2</v>
      </c>
      <c r="E1462" s="44">
        <v>9</v>
      </c>
      <c r="F1462" s="43">
        <v>22.2</v>
      </c>
      <c r="G1462" s="43"/>
      <c r="H1462"/>
    </row>
    <row r="1463" spans="1:8" x14ac:dyDescent="0.2">
      <c r="A1463" s="44" t="s">
        <v>40</v>
      </c>
      <c r="B1463" s="44" t="s">
        <v>34</v>
      </c>
      <c r="C1463" s="44">
        <v>1987</v>
      </c>
      <c r="D1463" s="44">
        <v>2</v>
      </c>
      <c r="E1463" s="44">
        <v>10</v>
      </c>
      <c r="F1463" s="43">
        <v>24.6</v>
      </c>
      <c r="G1463" s="43"/>
      <c r="H1463"/>
    </row>
    <row r="1464" spans="1:8" x14ac:dyDescent="0.2">
      <c r="A1464" s="44" t="s">
        <v>40</v>
      </c>
      <c r="B1464" s="44" t="s">
        <v>34</v>
      </c>
      <c r="C1464" s="44">
        <v>1987</v>
      </c>
      <c r="D1464" s="44">
        <v>2</v>
      </c>
      <c r="E1464" s="44">
        <v>11</v>
      </c>
      <c r="F1464" s="43">
        <v>26.9</v>
      </c>
      <c r="G1464" s="43"/>
      <c r="H1464"/>
    </row>
    <row r="1465" spans="1:8" x14ac:dyDescent="0.2">
      <c r="A1465" s="44" t="s">
        <v>40</v>
      </c>
      <c r="B1465" s="44" t="s">
        <v>34</v>
      </c>
      <c r="C1465" s="44">
        <v>1987</v>
      </c>
      <c r="D1465" s="44">
        <v>2</v>
      </c>
      <c r="E1465" s="44">
        <v>12</v>
      </c>
      <c r="F1465" s="43">
        <v>26.1</v>
      </c>
      <c r="G1465" s="43"/>
      <c r="H1465"/>
    </row>
    <row r="1466" spans="1:8" x14ac:dyDescent="0.2">
      <c r="A1466" s="44" t="s">
        <v>40</v>
      </c>
      <c r="B1466" s="44" t="s">
        <v>34</v>
      </c>
      <c r="C1466" s="44">
        <v>1987</v>
      </c>
      <c r="D1466" s="44">
        <v>3</v>
      </c>
      <c r="E1466" s="44">
        <v>1</v>
      </c>
      <c r="F1466" s="43">
        <v>19.7</v>
      </c>
      <c r="G1466" s="43"/>
      <c r="H1466"/>
    </row>
    <row r="1467" spans="1:8" x14ac:dyDescent="0.2">
      <c r="A1467" s="44" t="s">
        <v>40</v>
      </c>
      <c r="B1467" s="44" t="s">
        <v>34</v>
      </c>
      <c r="C1467" s="44">
        <v>1987</v>
      </c>
      <c r="D1467" s="44">
        <v>3</v>
      </c>
      <c r="E1467" s="44">
        <v>2</v>
      </c>
      <c r="F1467" s="43">
        <v>23.2</v>
      </c>
      <c r="G1467" s="43"/>
      <c r="H1467"/>
    </row>
    <row r="1468" spans="1:8" x14ac:dyDescent="0.2">
      <c r="A1468" s="44" t="s">
        <v>40</v>
      </c>
      <c r="B1468" s="44" t="s">
        <v>34</v>
      </c>
      <c r="C1468" s="44">
        <v>1987</v>
      </c>
      <c r="D1468" s="44">
        <v>3</v>
      </c>
      <c r="E1468" s="44">
        <v>3</v>
      </c>
      <c r="F1468" s="43">
        <v>22.6</v>
      </c>
      <c r="G1468" s="43"/>
      <c r="H1468"/>
    </row>
    <row r="1469" spans="1:8" x14ac:dyDescent="0.2">
      <c r="A1469" s="44" t="s">
        <v>40</v>
      </c>
      <c r="B1469" s="44" t="s">
        <v>34</v>
      </c>
      <c r="C1469" s="44">
        <v>1987</v>
      </c>
      <c r="D1469" s="44">
        <v>3</v>
      </c>
      <c r="E1469" s="44">
        <v>4</v>
      </c>
      <c r="F1469" s="43">
        <v>21.5</v>
      </c>
      <c r="G1469" s="43"/>
      <c r="H1469"/>
    </row>
    <row r="1470" spans="1:8" x14ac:dyDescent="0.2">
      <c r="A1470" s="44" t="s">
        <v>40</v>
      </c>
      <c r="B1470" s="44" t="s">
        <v>34</v>
      </c>
      <c r="C1470" s="44">
        <v>1987</v>
      </c>
      <c r="D1470" s="44">
        <v>3</v>
      </c>
      <c r="E1470" s="44">
        <v>5</v>
      </c>
      <c r="F1470" s="43">
        <v>25.1</v>
      </c>
      <c r="G1470" s="43"/>
      <c r="H1470"/>
    </row>
    <row r="1471" spans="1:8" x14ac:dyDescent="0.2">
      <c r="A1471" s="44" t="s">
        <v>40</v>
      </c>
      <c r="B1471" s="44" t="s">
        <v>34</v>
      </c>
      <c r="C1471" s="44">
        <v>1987</v>
      </c>
      <c r="D1471" s="44">
        <v>3</v>
      </c>
      <c r="E1471" s="44">
        <v>6</v>
      </c>
      <c r="F1471" s="43">
        <v>22.3</v>
      </c>
      <c r="G1471" s="43"/>
      <c r="H1471"/>
    </row>
    <row r="1472" spans="1:8" x14ac:dyDescent="0.2">
      <c r="A1472" s="44" t="s">
        <v>40</v>
      </c>
      <c r="B1472" s="44" t="s">
        <v>34</v>
      </c>
      <c r="C1472" s="44">
        <v>1987</v>
      </c>
      <c r="D1472" s="44">
        <v>3</v>
      </c>
      <c r="E1472" s="44">
        <v>7</v>
      </c>
      <c r="F1472" s="43">
        <v>21.6</v>
      </c>
      <c r="G1472" s="43"/>
      <c r="H1472"/>
    </row>
    <row r="1473" spans="1:8" x14ac:dyDescent="0.2">
      <c r="A1473" s="44" t="s">
        <v>40</v>
      </c>
      <c r="B1473" s="44" t="s">
        <v>34</v>
      </c>
      <c r="C1473" s="44">
        <v>1987</v>
      </c>
      <c r="D1473" s="44">
        <v>3</v>
      </c>
      <c r="E1473" s="44">
        <v>8</v>
      </c>
      <c r="F1473" s="43">
        <v>26.9</v>
      </c>
      <c r="G1473" s="43"/>
      <c r="H1473"/>
    </row>
    <row r="1474" spans="1:8" x14ac:dyDescent="0.2">
      <c r="A1474" s="44" t="s">
        <v>40</v>
      </c>
      <c r="B1474" s="44" t="s">
        <v>34</v>
      </c>
      <c r="C1474" s="44">
        <v>1987</v>
      </c>
      <c r="D1474" s="44">
        <v>3</v>
      </c>
      <c r="E1474" s="44">
        <v>9</v>
      </c>
      <c r="F1474" s="43">
        <v>22.9</v>
      </c>
      <c r="G1474" s="43"/>
      <c r="H1474"/>
    </row>
    <row r="1475" spans="1:8" x14ac:dyDescent="0.2">
      <c r="A1475" s="44" t="s">
        <v>40</v>
      </c>
      <c r="B1475" s="44" t="s">
        <v>34</v>
      </c>
      <c r="C1475" s="44">
        <v>1987</v>
      </c>
      <c r="D1475" s="44">
        <v>3</v>
      </c>
      <c r="E1475" s="44">
        <v>10</v>
      </c>
      <c r="F1475" s="43">
        <v>28.7</v>
      </c>
      <c r="G1475" s="43"/>
      <c r="H1475"/>
    </row>
    <row r="1476" spans="1:8" x14ac:dyDescent="0.2">
      <c r="A1476" s="44" t="s">
        <v>40</v>
      </c>
      <c r="B1476" s="44" t="s">
        <v>34</v>
      </c>
      <c r="C1476" s="44">
        <v>1987</v>
      </c>
      <c r="D1476" s="44">
        <v>3</v>
      </c>
      <c r="E1476" s="44">
        <v>11</v>
      </c>
      <c r="F1476" s="43">
        <v>23.7</v>
      </c>
      <c r="G1476" s="43"/>
      <c r="H1476"/>
    </row>
    <row r="1477" spans="1:8" x14ac:dyDescent="0.2">
      <c r="A1477" s="44" t="s">
        <v>40</v>
      </c>
      <c r="B1477" s="44" t="s">
        <v>34</v>
      </c>
      <c r="C1477" s="44">
        <v>1987</v>
      </c>
      <c r="D1477" s="44">
        <v>3</v>
      </c>
      <c r="E1477" s="44">
        <v>12</v>
      </c>
      <c r="F1477" s="43">
        <v>24.6</v>
      </c>
      <c r="G1477" s="43"/>
      <c r="H1477"/>
    </row>
    <row r="1478" spans="1:8" x14ac:dyDescent="0.2">
      <c r="A1478" s="44" t="s">
        <v>40</v>
      </c>
      <c r="B1478" s="44" t="s">
        <v>34</v>
      </c>
      <c r="C1478" s="44">
        <v>1987</v>
      </c>
      <c r="D1478" s="44">
        <v>4</v>
      </c>
      <c r="E1478" s="44">
        <v>1</v>
      </c>
      <c r="F1478" s="43">
        <v>22.6</v>
      </c>
      <c r="G1478" s="43"/>
      <c r="H1478"/>
    </row>
    <row r="1479" spans="1:8" x14ac:dyDescent="0.2">
      <c r="A1479" s="44" t="s">
        <v>40</v>
      </c>
      <c r="B1479" s="44" t="s">
        <v>34</v>
      </c>
      <c r="C1479" s="44">
        <v>1987</v>
      </c>
      <c r="D1479" s="44">
        <v>4</v>
      </c>
      <c r="E1479" s="44">
        <v>2</v>
      </c>
      <c r="F1479" s="43">
        <v>20.3</v>
      </c>
      <c r="G1479" s="43"/>
      <c r="H1479"/>
    </row>
    <row r="1480" spans="1:8" x14ac:dyDescent="0.2">
      <c r="A1480" s="44" t="s">
        <v>40</v>
      </c>
      <c r="B1480" s="44" t="s">
        <v>34</v>
      </c>
      <c r="C1480" s="44">
        <v>1987</v>
      </c>
      <c r="D1480" s="44">
        <v>4</v>
      </c>
      <c r="E1480" s="44">
        <v>3</v>
      </c>
      <c r="F1480" s="43">
        <v>25.4</v>
      </c>
      <c r="G1480" s="43"/>
      <c r="H1480"/>
    </row>
    <row r="1481" spans="1:8" x14ac:dyDescent="0.2">
      <c r="A1481" s="44" t="s">
        <v>40</v>
      </c>
      <c r="B1481" s="44" t="s">
        <v>34</v>
      </c>
      <c r="C1481" s="44">
        <v>1987</v>
      </c>
      <c r="D1481" s="44">
        <v>4</v>
      </c>
      <c r="E1481" s="44">
        <v>4</v>
      </c>
      <c r="F1481" s="43">
        <v>19.2</v>
      </c>
      <c r="G1481" s="43"/>
      <c r="H1481"/>
    </row>
    <row r="1482" spans="1:8" x14ac:dyDescent="0.2">
      <c r="A1482" s="44" t="s">
        <v>40</v>
      </c>
      <c r="B1482" s="44" t="s">
        <v>34</v>
      </c>
      <c r="C1482" s="44">
        <v>1987</v>
      </c>
      <c r="D1482" s="44">
        <v>4</v>
      </c>
      <c r="E1482" s="44">
        <v>5</v>
      </c>
      <c r="F1482" s="43">
        <v>22.8</v>
      </c>
      <c r="G1482" s="43"/>
      <c r="H1482"/>
    </row>
    <row r="1483" spans="1:8" x14ac:dyDescent="0.2">
      <c r="A1483" s="44" t="s">
        <v>40</v>
      </c>
      <c r="B1483" s="44" t="s">
        <v>34</v>
      </c>
      <c r="C1483" s="44">
        <v>1987</v>
      </c>
      <c r="D1483" s="44">
        <v>4</v>
      </c>
      <c r="E1483" s="44">
        <v>6</v>
      </c>
      <c r="F1483" s="43">
        <v>22.7</v>
      </c>
      <c r="G1483" s="43"/>
      <c r="H1483"/>
    </row>
    <row r="1484" spans="1:8" x14ac:dyDescent="0.2">
      <c r="A1484" s="44" t="s">
        <v>40</v>
      </c>
      <c r="B1484" s="44" t="s">
        <v>34</v>
      </c>
      <c r="C1484" s="44">
        <v>1987</v>
      </c>
      <c r="D1484" s="44">
        <v>4</v>
      </c>
      <c r="E1484" s="44">
        <v>7</v>
      </c>
      <c r="F1484" s="43">
        <v>19.3</v>
      </c>
      <c r="G1484" s="43"/>
      <c r="H1484"/>
    </row>
    <row r="1485" spans="1:8" x14ac:dyDescent="0.2">
      <c r="A1485" s="44" t="s">
        <v>40</v>
      </c>
      <c r="B1485" s="44" t="s">
        <v>34</v>
      </c>
      <c r="C1485" s="44">
        <v>1987</v>
      </c>
      <c r="D1485" s="44">
        <v>4</v>
      </c>
      <c r="E1485" s="44">
        <v>8</v>
      </c>
      <c r="F1485" s="43">
        <v>24.8</v>
      </c>
      <c r="G1485" s="43"/>
      <c r="H1485"/>
    </row>
    <row r="1486" spans="1:8" x14ac:dyDescent="0.2">
      <c r="A1486" s="44" t="s">
        <v>40</v>
      </c>
      <c r="B1486" s="44" t="s">
        <v>34</v>
      </c>
      <c r="C1486" s="44">
        <v>1987</v>
      </c>
      <c r="D1486" s="44">
        <v>4</v>
      </c>
      <c r="E1486" s="44">
        <v>9</v>
      </c>
      <c r="F1486" s="43">
        <v>18.399999999999999</v>
      </c>
      <c r="G1486" s="43"/>
      <c r="H1486"/>
    </row>
    <row r="1487" spans="1:8" x14ac:dyDescent="0.2">
      <c r="A1487" s="44" t="s">
        <v>40</v>
      </c>
      <c r="B1487" s="44" t="s">
        <v>34</v>
      </c>
      <c r="C1487" s="44">
        <v>1987</v>
      </c>
      <c r="D1487" s="44">
        <v>4</v>
      </c>
      <c r="E1487" s="44">
        <v>10</v>
      </c>
      <c r="F1487" s="43">
        <v>23.2</v>
      </c>
      <c r="G1487" s="43"/>
      <c r="H1487"/>
    </row>
    <row r="1488" spans="1:8" x14ac:dyDescent="0.2">
      <c r="A1488" s="44" t="s">
        <v>40</v>
      </c>
      <c r="B1488" s="44" t="s">
        <v>34</v>
      </c>
      <c r="C1488" s="44">
        <v>1987</v>
      </c>
      <c r="D1488" s="44">
        <v>4</v>
      </c>
      <c r="E1488" s="44">
        <v>11</v>
      </c>
      <c r="F1488" s="43">
        <v>24</v>
      </c>
      <c r="G1488" s="43"/>
      <c r="H1488"/>
    </row>
    <row r="1489" spans="1:8" x14ac:dyDescent="0.2">
      <c r="A1489" s="44" t="s">
        <v>40</v>
      </c>
      <c r="B1489" s="44" t="s">
        <v>34</v>
      </c>
      <c r="C1489" s="44">
        <v>1987</v>
      </c>
      <c r="D1489" s="44">
        <v>4</v>
      </c>
      <c r="E1489" s="44">
        <v>12</v>
      </c>
      <c r="F1489" s="43">
        <v>21.8</v>
      </c>
      <c r="G1489" s="43"/>
      <c r="H1489"/>
    </row>
    <row r="1490" spans="1:8" x14ac:dyDescent="0.2">
      <c r="A1490" s="44" t="s">
        <v>40</v>
      </c>
      <c r="B1490" s="44" t="s">
        <v>34</v>
      </c>
      <c r="C1490" s="44">
        <v>1987</v>
      </c>
      <c r="D1490" s="44">
        <v>5</v>
      </c>
      <c r="E1490" s="44">
        <v>1</v>
      </c>
      <c r="F1490" s="43">
        <v>21.8</v>
      </c>
      <c r="G1490" s="43"/>
      <c r="H1490"/>
    </row>
    <row r="1491" spans="1:8" x14ac:dyDescent="0.2">
      <c r="A1491" s="44" t="s">
        <v>40</v>
      </c>
      <c r="B1491" s="44" t="s">
        <v>34</v>
      </c>
      <c r="C1491" s="44">
        <v>1987</v>
      </c>
      <c r="D1491" s="44">
        <v>5</v>
      </c>
      <c r="E1491" s="44">
        <v>2</v>
      </c>
      <c r="F1491" s="43">
        <v>23.3</v>
      </c>
      <c r="G1491" s="43"/>
      <c r="H1491"/>
    </row>
    <row r="1492" spans="1:8" x14ac:dyDescent="0.2">
      <c r="A1492" s="44" t="s">
        <v>40</v>
      </c>
      <c r="B1492" s="44" t="s">
        <v>34</v>
      </c>
      <c r="C1492" s="44">
        <v>1987</v>
      </c>
      <c r="D1492" s="44">
        <v>5</v>
      </c>
      <c r="E1492" s="44">
        <v>3</v>
      </c>
      <c r="F1492" s="43">
        <v>31.1</v>
      </c>
      <c r="G1492" s="43"/>
      <c r="H1492"/>
    </row>
    <row r="1493" spans="1:8" x14ac:dyDescent="0.2">
      <c r="A1493" s="44" t="s">
        <v>40</v>
      </c>
      <c r="B1493" s="44" t="s">
        <v>34</v>
      </c>
      <c r="C1493" s="44">
        <v>1987</v>
      </c>
      <c r="D1493" s="44">
        <v>5</v>
      </c>
      <c r="E1493" s="44">
        <v>4</v>
      </c>
      <c r="F1493" s="43">
        <v>20.2</v>
      </c>
      <c r="G1493" s="43"/>
      <c r="H1493"/>
    </row>
    <row r="1494" spans="1:8" x14ac:dyDescent="0.2">
      <c r="A1494" s="44" t="s">
        <v>40</v>
      </c>
      <c r="B1494" s="44" t="s">
        <v>34</v>
      </c>
      <c r="C1494" s="44">
        <v>1987</v>
      </c>
      <c r="D1494" s="44">
        <v>5</v>
      </c>
      <c r="E1494" s="44">
        <v>5</v>
      </c>
      <c r="F1494" s="43">
        <v>20</v>
      </c>
      <c r="G1494" s="43"/>
      <c r="H1494"/>
    </row>
    <row r="1495" spans="1:8" x14ac:dyDescent="0.2">
      <c r="A1495" s="44" t="s">
        <v>40</v>
      </c>
      <c r="B1495" s="44" t="s">
        <v>34</v>
      </c>
      <c r="C1495" s="44">
        <v>1987</v>
      </c>
      <c r="D1495" s="44">
        <v>5</v>
      </c>
      <c r="E1495" s="44">
        <v>6</v>
      </c>
      <c r="F1495" s="43">
        <v>20.2</v>
      </c>
      <c r="G1495" s="43"/>
      <c r="H1495"/>
    </row>
    <row r="1496" spans="1:8" x14ac:dyDescent="0.2">
      <c r="A1496" s="44" t="s">
        <v>40</v>
      </c>
      <c r="B1496" s="44" t="s">
        <v>34</v>
      </c>
      <c r="C1496" s="44">
        <v>1987</v>
      </c>
      <c r="D1496" s="44">
        <v>5</v>
      </c>
      <c r="E1496" s="44">
        <v>7</v>
      </c>
      <c r="F1496" s="43">
        <v>24.6</v>
      </c>
      <c r="G1496" s="43"/>
      <c r="H1496"/>
    </row>
    <row r="1497" spans="1:8" x14ac:dyDescent="0.2">
      <c r="A1497" s="44" t="s">
        <v>40</v>
      </c>
      <c r="B1497" s="44" t="s">
        <v>34</v>
      </c>
      <c r="C1497" s="44">
        <v>1987</v>
      </c>
      <c r="D1497" s="44">
        <v>5</v>
      </c>
      <c r="E1497" s="44">
        <v>8</v>
      </c>
      <c r="F1497" s="43">
        <v>27.7</v>
      </c>
      <c r="G1497" s="43"/>
      <c r="H1497"/>
    </row>
    <row r="1498" spans="1:8" x14ac:dyDescent="0.2">
      <c r="A1498" s="44" t="s">
        <v>40</v>
      </c>
      <c r="B1498" s="44" t="s">
        <v>34</v>
      </c>
      <c r="C1498" s="44">
        <v>1987</v>
      </c>
      <c r="D1498" s="44">
        <v>5</v>
      </c>
      <c r="E1498" s="44">
        <v>9</v>
      </c>
      <c r="F1498" s="43">
        <v>23.2</v>
      </c>
      <c r="G1498" s="43"/>
      <c r="H1498"/>
    </row>
    <row r="1499" spans="1:8" x14ac:dyDescent="0.2">
      <c r="A1499" s="44" t="s">
        <v>40</v>
      </c>
      <c r="B1499" s="44" t="s">
        <v>34</v>
      </c>
      <c r="C1499" s="44">
        <v>1987</v>
      </c>
      <c r="D1499" s="44">
        <v>5</v>
      </c>
      <c r="E1499" s="44">
        <v>10</v>
      </c>
      <c r="F1499" s="43">
        <v>24.5</v>
      </c>
      <c r="G1499" s="43"/>
      <c r="H1499"/>
    </row>
    <row r="1500" spans="1:8" x14ac:dyDescent="0.2">
      <c r="A1500" s="44" t="s">
        <v>40</v>
      </c>
      <c r="B1500" s="44" t="s">
        <v>34</v>
      </c>
      <c r="C1500" s="44">
        <v>1987</v>
      </c>
      <c r="D1500" s="44">
        <v>5</v>
      </c>
      <c r="E1500" s="44">
        <v>11</v>
      </c>
      <c r="F1500" s="43">
        <v>26.4</v>
      </c>
      <c r="G1500" s="43"/>
      <c r="H1500"/>
    </row>
    <row r="1501" spans="1:8" x14ac:dyDescent="0.2">
      <c r="A1501" s="44" t="s">
        <v>40</v>
      </c>
      <c r="B1501" s="44" t="s">
        <v>34</v>
      </c>
      <c r="C1501" s="44">
        <v>1987</v>
      </c>
      <c r="D1501" s="44">
        <v>5</v>
      </c>
      <c r="E1501" s="44">
        <v>12</v>
      </c>
      <c r="F1501" s="43">
        <v>20.3</v>
      </c>
      <c r="G1501" s="43"/>
      <c r="H1501"/>
    </row>
    <row r="1502" spans="1:8" x14ac:dyDescent="0.2">
      <c r="A1502" s="44" t="s">
        <v>40</v>
      </c>
      <c r="B1502" s="44" t="s">
        <v>34</v>
      </c>
      <c r="C1502" s="44">
        <v>1987</v>
      </c>
      <c r="D1502" s="44">
        <v>6</v>
      </c>
      <c r="E1502" s="44">
        <v>1</v>
      </c>
      <c r="F1502" s="43">
        <v>20</v>
      </c>
      <c r="G1502" s="43"/>
      <c r="H1502"/>
    </row>
    <row r="1503" spans="1:8" x14ac:dyDescent="0.2">
      <c r="A1503" s="44" t="s">
        <v>40</v>
      </c>
      <c r="B1503" s="44" t="s">
        <v>34</v>
      </c>
      <c r="C1503" s="44">
        <v>1987</v>
      </c>
      <c r="D1503" s="44">
        <v>6</v>
      </c>
      <c r="E1503" s="44">
        <v>2</v>
      </c>
      <c r="F1503" s="43">
        <v>17.8</v>
      </c>
      <c r="G1503" s="43"/>
      <c r="H1503"/>
    </row>
    <row r="1504" spans="1:8" x14ac:dyDescent="0.2">
      <c r="A1504" s="44" t="s">
        <v>40</v>
      </c>
      <c r="B1504" s="44" t="s">
        <v>34</v>
      </c>
      <c r="C1504" s="44">
        <v>1987</v>
      </c>
      <c r="D1504" s="44">
        <v>6</v>
      </c>
      <c r="E1504" s="44">
        <v>3</v>
      </c>
      <c r="F1504" s="43">
        <v>25.2</v>
      </c>
      <c r="G1504" s="43"/>
      <c r="H1504"/>
    </row>
    <row r="1505" spans="1:8" x14ac:dyDescent="0.2">
      <c r="A1505" s="44" t="s">
        <v>40</v>
      </c>
      <c r="B1505" s="44" t="s">
        <v>34</v>
      </c>
      <c r="C1505" s="44">
        <v>1987</v>
      </c>
      <c r="D1505" s="44">
        <v>6</v>
      </c>
      <c r="E1505" s="44">
        <v>4</v>
      </c>
      <c r="F1505" s="43">
        <v>26.6</v>
      </c>
      <c r="G1505" s="43"/>
      <c r="H1505"/>
    </row>
    <row r="1506" spans="1:8" x14ac:dyDescent="0.2">
      <c r="A1506" s="44" t="s">
        <v>40</v>
      </c>
      <c r="B1506" s="44" t="s">
        <v>34</v>
      </c>
      <c r="C1506" s="44">
        <v>1987</v>
      </c>
      <c r="D1506" s="44">
        <v>6</v>
      </c>
      <c r="E1506" s="44">
        <v>5</v>
      </c>
      <c r="F1506" s="43">
        <v>21.6</v>
      </c>
      <c r="G1506" s="43"/>
      <c r="H1506"/>
    </row>
    <row r="1507" spans="1:8" x14ac:dyDescent="0.2">
      <c r="A1507" s="44" t="s">
        <v>40</v>
      </c>
      <c r="B1507" s="44" t="s">
        <v>34</v>
      </c>
      <c r="C1507" s="44">
        <v>1987</v>
      </c>
      <c r="D1507" s="44">
        <v>6</v>
      </c>
      <c r="E1507" s="44">
        <v>6</v>
      </c>
      <c r="F1507" s="43">
        <v>24</v>
      </c>
      <c r="G1507" s="43"/>
      <c r="H1507"/>
    </row>
    <row r="1508" spans="1:8" x14ac:dyDescent="0.2">
      <c r="A1508" s="44" t="s">
        <v>40</v>
      </c>
      <c r="B1508" s="44" t="s">
        <v>34</v>
      </c>
      <c r="C1508" s="44">
        <v>1987</v>
      </c>
      <c r="D1508" s="44">
        <v>6</v>
      </c>
      <c r="E1508" s="44">
        <v>7</v>
      </c>
      <c r="F1508" s="43">
        <v>22.9</v>
      </c>
      <c r="G1508" s="43"/>
      <c r="H1508"/>
    </row>
    <row r="1509" spans="1:8" x14ac:dyDescent="0.2">
      <c r="A1509" s="44" t="s">
        <v>40</v>
      </c>
      <c r="B1509" s="44" t="s">
        <v>34</v>
      </c>
      <c r="C1509" s="44">
        <v>1987</v>
      </c>
      <c r="D1509" s="44">
        <v>6</v>
      </c>
      <c r="E1509" s="44">
        <v>8</v>
      </c>
      <c r="F1509" s="43">
        <v>25</v>
      </c>
      <c r="G1509" s="43"/>
      <c r="H1509"/>
    </row>
    <row r="1510" spans="1:8" x14ac:dyDescent="0.2">
      <c r="A1510" s="44" t="s">
        <v>40</v>
      </c>
      <c r="B1510" s="44" t="s">
        <v>34</v>
      </c>
      <c r="C1510" s="44">
        <v>1987</v>
      </c>
      <c r="D1510" s="44">
        <v>6</v>
      </c>
      <c r="E1510" s="44">
        <v>9</v>
      </c>
      <c r="F1510" s="43">
        <v>20.6</v>
      </c>
      <c r="G1510" s="43"/>
      <c r="H1510"/>
    </row>
    <row r="1511" spans="1:8" x14ac:dyDescent="0.2">
      <c r="A1511" s="44" t="s">
        <v>40</v>
      </c>
      <c r="B1511" s="44" t="s">
        <v>34</v>
      </c>
      <c r="C1511" s="44">
        <v>1987</v>
      </c>
      <c r="D1511" s="44">
        <v>6</v>
      </c>
      <c r="E1511" s="44">
        <v>10</v>
      </c>
      <c r="F1511" s="43">
        <v>21.1</v>
      </c>
      <c r="G1511" s="43"/>
      <c r="H1511"/>
    </row>
    <row r="1512" spans="1:8" x14ac:dyDescent="0.2">
      <c r="A1512" s="44" t="s">
        <v>40</v>
      </c>
      <c r="B1512" s="44" t="s">
        <v>34</v>
      </c>
      <c r="C1512" s="44">
        <v>1987</v>
      </c>
      <c r="D1512" s="44">
        <v>6</v>
      </c>
      <c r="E1512" s="44">
        <v>11</v>
      </c>
      <c r="F1512" s="43">
        <v>23.4</v>
      </c>
      <c r="G1512" s="43"/>
      <c r="H1512"/>
    </row>
    <row r="1513" spans="1:8" x14ac:dyDescent="0.2">
      <c r="A1513" s="44" t="s">
        <v>40</v>
      </c>
      <c r="B1513" s="44" t="s">
        <v>34</v>
      </c>
      <c r="C1513" s="44">
        <v>1987</v>
      </c>
      <c r="D1513" s="44">
        <v>6</v>
      </c>
      <c r="E1513" s="44">
        <v>12</v>
      </c>
      <c r="F1513" s="43">
        <v>23.4</v>
      </c>
      <c r="G1513" s="43"/>
      <c r="H1513"/>
    </row>
    <row r="1514" spans="1:8" x14ac:dyDescent="0.2">
      <c r="A1514" s="44" t="s">
        <v>40</v>
      </c>
      <c r="B1514" s="44" t="s">
        <v>34</v>
      </c>
      <c r="C1514" s="44">
        <v>1988</v>
      </c>
      <c r="D1514" s="44">
        <v>1</v>
      </c>
      <c r="E1514" s="44">
        <v>1</v>
      </c>
      <c r="F1514" s="43">
        <v>33</v>
      </c>
      <c r="G1514" s="43"/>
      <c r="H1514"/>
    </row>
    <row r="1515" spans="1:8" x14ac:dyDescent="0.2">
      <c r="A1515" s="44" t="s">
        <v>40</v>
      </c>
      <c r="B1515" s="44" t="s">
        <v>34</v>
      </c>
      <c r="C1515" s="44">
        <v>1988</v>
      </c>
      <c r="D1515" s="44">
        <v>1</v>
      </c>
      <c r="E1515" s="44">
        <v>2</v>
      </c>
      <c r="F1515" s="43">
        <v>33</v>
      </c>
      <c r="G1515" s="43"/>
      <c r="H1515"/>
    </row>
    <row r="1516" spans="1:8" x14ac:dyDescent="0.2">
      <c r="A1516" s="44" t="s">
        <v>40</v>
      </c>
      <c r="B1516" s="44" t="s">
        <v>34</v>
      </c>
      <c r="C1516" s="44">
        <v>1988</v>
      </c>
      <c r="D1516" s="44">
        <v>1</v>
      </c>
      <c r="E1516" s="44">
        <v>3</v>
      </c>
      <c r="F1516" s="43">
        <v>34.4</v>
      </c>
      <c r="G1516" s="43"/>
      <c r="H1516"/>
    </row>
    <row r="1517" spans="1:8" x14ac:dyDescent="0.2">
      <c r="A1517" s="44" t="s">
        <v>40</v>
      </c>
      <c r="B1517" s="44" t="s">
        <v>34</v>
      </c>
      <c r="C1517" s="44">
        <v>1988</v>
      </c>
      <c r="D1517" s="44">
        <v>1</v>
      </c>
      <c r="E1517" s="44">
        <v>4</v>
      </c>
      <c r="F1517" s="43">
        <v>39</v>
      </c>
      <c r="G1517" s="43"/>
      <c r="H1517"/>
    </row>
    <row r="1518" spans="1:8" x14ac:dyDescent="0.2">
      <c r="A1518" s="44" t="s">
        <v>40</v>
      </c>
      <c r="B1518" s="44" t="s">
        <v>34</v>
      </c>
      <c r="C1518" s="44">
        <v>1988</v>
      </c>
      <c r="D1518" s="44">
        <v>1</v>
      </c>
      <c r="E1518" s="44">
        <v>5</v>
      </c>
      <c r="F1518" s="43">
        <v>33.4</v>
      </c>
      <c r="G1518" s="43"/>
      <c r="H1518"/>
    </row>
    <row r="1519" spans="1:8" x14ac:dyDescent="0.2">
      <c r="A1519" s="44" t="s">
        <v>40</v>
      </c>
      <c r="B1519" s="44" t="s">
        <v>34</v>
      </c>
      <c r="C1519" s="44">
        <v>1988</v>
      </c>
      <c r="D1519" s="44">
        <v>1</v>
      </c>
      <c r="E1519" s="44">
        <v>6</v>
      </c>
      <c r="F1519" s="43">
        <v>36.200000000000003</v>
      </c>
      <c r="G1519" s="43"/>
      <c r="H1519"/>
    </row>
    <row r="1520" spans="1:8" x14ac:dyDescent="0.2">
      <c r="A1520" s="44" t="s">
        <v>40</v>
      </c>
      <c r="B1520" s="44" t="s">
        <v>34</v>
      </c>
      <c r="C1520" s="44">
        <v>1988</v>
      </c>
      <c r="D1520" s="44">
        <v>1</v>
      </c>
      <c r="E1520" s="44">
        <v>7</v>
      </c>
      <c r="F1520" s="43">
        <v>46.6</v>
      </c>
      <c r="G1520" s="43"/>
      <c r="H1520"/>
    </row>
    <row r="1521" spans="1:8" x14ac:dyDescent="0.2">
      <c r="A1521" s="44" t="s">
        <v>40</v>
      </c>
      <c r="B1521" s="44" t="s">
        <v>34</v>
      </c>
      <c r="C1521" s="44">
        <v>1988</v>
      </c>
      <c r="D1521" s="44">
        <v>1</v>
      </c>
      <c r="E1521" s="44">
        <v>8</v>
      </c>
      <c r="F1521" s="43">
        <v>37.799999999999997</v>
      </c>
      <c r="G1521" s="43"/>
      <c r="H1521"/>
    </row>
    <row r="1522" spans="1:8" x14ac:dyDescent="0.2">
      <c r="A1522" s="44" t="s">
        <v>40</v>
      </c>
      <c r="B1522" s="44" t="s">
        <v>34</v>
      </c>
      <c r="C1522" s="44">
        <v>1988</v>
      </c>
      <c r="D1522" s="44">
        <v>1</v>
      </c>
      <c r="E1522" s="44">
        <v>9</v>
      </c>
      <c r="F1522" s="43">
        <v>23.7</v>
      </c>
      <c r="G1522" s="43"/>
      <c r="H1522"/>
    </row>
    <row r="1523" spans="1:8" x14ac:dyDescent="0.2">
      <c r="A1523" s="44" t="s">
        <v>40</v>
      </c>
      <c r="B1523" s="44" t="s">
        <v>34</v>
      </c>
      <c r="C1523" s="44">
        <v>1988</v>
      </c>
      <c r="D1523" s="44">
        <v>1</v>
      </c>
      <c r="E1523" s="44">
        <v>10</v>
      </c>
      <c r="F1523" s="43">
        <v>42.8</v>
      </c>
      <c r="G1523" s="43"/>
      <c r="H1523"/>
    </row>
    <row r="1524" spans="1:8" x14ac:dyDescent="0.2">
      <c r="A1524" s="44" t="s">
        <v>40</v>
      </c>
      <c r="B1524" s="44" t="s">
        <v>34</v>
      </c>
      <c r="C1524" s="44">
        <v>1988</v>
      </c>
      <c r="D1524" s="44">
        <v>1</v>
      </c>
      <c r="E1524" s="44">
        <v>11</v>
      </c>
      <c r="F1524" s="43">
        <v>43.1</v>
      </c>
      <c r="G1524" s="43"/>
      <c r="H1524"/>
    </row>
    <row r="1525" spans="1:8" x14ac:dyDescent="0.2">
      <c r="A1525" s="44" t="s">
        <v>40</v>
      </c>
      <c r="B1525" s="44" t="s">
        <v>34</v>
      </c>
      <c r="C1525" s="44">
        <v>1988</v>
      </c>
      <c r="D1525" s="44">
        <v>1</v>
      </c>
      <c r="E1525" s="44">
        <v>12</v>
      </c>
      <c r="F1525" s="43">
        <v>42.4</v>
      </c>
      <c r="G1525" s="43"/>
      <c r="H1525"/>
    </row>
    <row r="1526" spans="1:8" x14ac:dyDescent="0.2">
      <c r="A1526" s="44" t="s">
        <v>40</v>
      </c>
      <c r="B1526" s="44" t="s">
        <v>34</v>
      </c>
      <c r="C1526" s="44">
        <v>1988</v>
      </c>
      <c r="D1526" s="44">
        <v>2</v>
      </c>
      <c r="E1526" s="44">
        <v>1</v>
      </c>
      <c r="F1526" s="43">
        <v>29</v>
      </c>
      <c r="G1526" s="43"/>
      <c r="H1526"/>
    </row>
    <row r="1527" spans="1:8" x14ac:dyDescent="0.2">
      <c r="A1527" s="44" t="s">
        <v>40</v>
      </c>
      <c r="B1527" s="44" t="s">
        <v>34</v>
      </c>
      <c r="C1527" s="44">
        <v>1988</v>
      </c>
      <c r="D1527" s="44">
        <v>2</v>
      </c>
      <c r="E1527" s="44">
        <v>2</v>
      </c>
      <c r="F1527" s="43">
        <v>33.799999999999997</v>
      </c>
      <c r="G1527" s="43"/>
      <c r="H1527"/>
    </row>
    <row r="1528" spans="1:8" x14ac:dyDescent="0.2">
      <c r="A1528" s="44" t="s">
        <v>40</v>
      </c>
      <c r="B1528" s="44" t="s">
        <v>34</v>
      </c>
      <c r="C1528" s="44">
        <v>1988</v>
      </c>
      <c r="D1528" s="44">
        <v>2</v>
      </c>
      <c r="E1528" s="44">
        <v>3</v>
      </c>
      <c r="F1528" s="43">
        <v>34.799999999999997</v>
      </c>
      <c r="G1528" s="43"/>
      <c r="H1528"/>
    </row>
    <row r="1529" spans="1:8" x14ac:dyDescent="0.2">
      <c r="A1529" s="44" t="s">
        <v>40</v>
      </c>
      <c r="B1529" s="44" t="s">
        <v>34</v>
      </c>
      <c r="C1529" s="44">
        <v>1988</v>
      </c>
      <c r="D1529" s="44">
        <v>2</v>
      </c>
      <c r="E1529" s="44">
        <v>4</v>
      </c>
      <c r="F1529" s="43">
        <v>35.4</v>
      </c>
      <c r="G1529" s="43"/>
      <c r="H1529"/>
    </row>
    <row r="1530" spans="1:8" x14ac:dyDescent="0.2">
      <c r="A1530" s="44" t="s">
        <v>40</v>
      </c>
      <c r="B1530" s="44" t="s">
        <v>34</v>
      </c>
      <c r="C1530" s="44">
        <v>1988</v>
      </c>
      <c r="D1530" s="44">
        <v>2</v>
      </c>
      <c r="E1530" s="44">
        <v>5</v>
      </c>
      <c r="F1530" s="43">
        <v>30.1</v>
      </c>
      <c r="G1530" s="43"/>
      <c r="H1530"/>
    </row>
    <row r="1531" spans="1:8" x14ac:dyDescent="0.2">
      <c r="A1531" s="44" t="s">
        <v>40</v>
      </c>
      <c r="B1531" s="44" t="s">
        <v>34</v>
      </c>
      <c r="C1531" s="44">
        <v>1988</v>
      </c>
      <c r="D1531" s="44">
        <v>2</v>
      </c>
      <c r="E1531" s="44">
        <v>6</v>
      </c>
      <c r="F1531" s="43">
        <v>37.5</v>
      </c>
      <c r="G1531" s="43"/>
      <c r="H1531"/>
    </row>
    <row r="1532" spans="1:8" x14ac:dyDescent="0.2">
      <c r="A1532" s="44" t="s">
        <v>40</v>
      </c>
      <c r="B1532" s="44" t="s">
        <v>34</v>
      </c>
      <c r="C1532" s="44">
        <v>1988</v>
      </c>
      <c r="D1532" s="44">
        <v>2</v>
      </c>
      <c r="E1532" s="44">
        <v>7</v>
      </c>
      <c r="F1532" s="43">
        <v>39.9</v>
      </c>
      <c r="G1532" s="43"/>
      <c r="H1532"/>
    </row>
    <row r="1533" spans="1:8" x14ac:dyDescent="0.2">
      <c r="A1533" s="44" t="s">
        <v>40</v>
      </c>
      <c r="B1533" s="44" t="s">
        <v>34</v>
      </c>
      <c r="C1533" s="44">
        <v>1988</v>
      </c>
      <c r="D1533" s="44">
        <v>2</v>
      </c>
      <c r="E1533" s="44">
        <v>8</v>
      </c>
      <c r="F1533" s="43">
        <v>35.299999999999997</v>
      </c>
      <c r="G1533" s="43"/>
      <c r="H1533"/>
    </row>
    <row r="1534" spans="1:8" x14ac:dyDescent="0.2">
      <c r="A1534" s="44" t="s">
        <v>40</v>
      </c>
      <c r="B1534" s="44" t="s">
        <v>34</v>
      </c>
      <c r="C1534" s="44">
        <v>1988</v>
      </c>
      <c r="D1534" s="44">
        <v>2</v>
      </c>
      <c r="E1534" s="44">
        <v>9</v>
      </c>
      <c r="F1534" s="43">
        <v>27.7</v>
      </c>
      <c r="G1534" s="43"/>
      <c r="H1534"/>
    </row>
    <row r="1535" spans="1:8" x14ac:dyDescent="0.2">
      <c r="A1535" s="44" t="s">
        <v>40</v>
      </c>
      <c r="B1535" s="44" t="s">
        <v>34</v>
      </c>
      <c r="C1535" s="44">
        <v>1988</v>
      </c>
      <c r="D1535" s="44">
        <v>2</v>
      </c>
      <c r="E1535" s="44">
        <v>10</v>
      </c>
      <c r="F1535" s="43">
        <v>38.799999999999997</v>
      </c>
      <c r="G1535" s="43"/>
      <c r="H1535"/>
    </row>
    <row r="1536" spans="1:8" x14ac:dyDescent="0.2">
      <c r="A1536" s="44" t="s">
        <v>40</v>
      </c>
      <c r="B1536" s="44" t="s">
        <v>34</v>
      </c>
      <c r="C1536" s="44">
        <v>1988</v>
      </c>
      <c r="D1536" s="44">
        <v>2</v>
      </c>
      <c r="E1536" s="44">
        <v>11</v>
      </c>
      <c r="F1536" s="43">
        <v>41.7</v>
      </c>
      <c r="G1536" s="43"/>
      <c r="H1536"/>
    </row>
    <row r="1537" spans="1:8" x14ac:dyDescent="0.2">
      <c r="A1537" s="44" t="s">
        <v>40</v>
      </c>
      <c r="B1537" s="44" t="s">
        <v>34</v>
      </c>
      <c r="C1537" s="44">
        <v>1988</v>
      </c>
      <c r="D1537" s="44">
        <v>2</v>
      </c>
      <c r="E1537" s="44">
        <v>12</v>
      </c>
      <c r="F1537" s="43">
        <v>37.799999999999997</v>
      </c>
      <c r="G1537" s="43"/>
      <c r="H1537"/>
    </row>
    <row r="1538" spans="1:8" x14ac:dyDescent="0.2">
      <c r="A1538" s="44" t="s">
        <v>40</v>
      </c>
      <c r="B1538" s="44" t="s">
        <v>34</v>
      </c>
      <c r="C1538" s="44">
        <v>1988</v>
      </c>
      <c r="D1538" s="44">
        <v>3</v>
      </c>
      <c r="E1538" s="44">
        <v>1</v>
      </c>
      <c r="F1538" s="43">
        <v>30.6</v>
      </c>
      <c r="G1538" s="43"/>
      <c r="H1538"/>
    </row>
    <row r="1539" spans="1:8" x14ac:dyDescent="0.2">
      <c r="A1539" s="44" t="s">
        <v>40</v>
      </c>
      <c r="B1539" s="44" t="s">
        <v>34</v>
      </c>
      <c r="C1539" s="44">
        <v>1988</v>
      </c>
      <c r="D1539" s="44">
        <v>3</v>
      </c>
      <c r="E1539" s="44">
        <v>2</v>
      </c>
      <c r="F1539" s="43">
        <v>34.799999999999997</v>
      </c>
      <c r="G1539" s="43"/>
      <c r="H1539"/>
    </row>
    <row r="1540" spans="1:8" x14ac:dyDescent="0.2">
      <c r="A1540" s="44" t="s">
        <v>40</v>
      </c>
      <c r="B1540" s="44" t="s">
        <v>34</v>
      </c>
      <c r="C1540" s="44">
        <v>1988</v>
      </c>
      <c r="D1540" s="44">
        <v>3</v>
      </c>
      <c r="E1540" s="44">
        <v>3</v>
      </c>
      <c r="F1540" s="43">
        <v>46</v>
      </c>
      <c r="G1540" s="43"/>
      <c r="H1540"/>
    </row>
    <row r="1541" spans="1:8" x14ac:dyDescent="0.2">
      <c r="A1541" s="44" t="s">
        <v>40</v>
      </c>
      <c r="B1541" s="44" t="s">
        <v>34</v>
      </c>
      <c r="C1541" s="44">
        <v>1988</v>
      </c>
      <c r="D1541" s="44">
        <v>3</v>
      </c>
      <c r="E1541" s="44">
        <v>4</v>
      </c>
      <c r="F1541" s="43">
        <v>37.9</v>
      </c>
      <c r="G1541" s="43"/>
      <c r="H1541"/>
    </row>
    <row r="1542" spans="1:8" x14ac:dyDescent="0.2">
      <c r="A1542" s="44" t="s">
        <v>40</v>
      </c>
      <c r="B1542" s="44" t="s">
        <v>34</v>
      </c>
      <c r="C1542" s="44">
        <v>1988</v>
      </c>
      <c r="D1542" s="44">
        <v>3</v>
      </c>
      <c r="E1542" s="44">
        <v>5</v>
      </c>
      <c r="F1542" s="43">
        <v>27.7</v>
      </c>
      <c r="G1542" s="43"/>
      <c r="H1542"/>
    </row>
    <row r="1543" spans="1:8" x14ac:dyDescent="0.2">
      <c r="A1543" s="44" t="s">
        <v>40</v>
      </c>
      <c r="B1543" s="44" t="s">
        <v>34</v>
      </c>
      <c r="C1543" s="44">
        <v>1988</v>
      </c>
      <c r="D1543" s="44">
        <v>3</v>
      </c>
      <c r="E1543" s="44">
        <v>6</v>
      </c>
      <c r="F1543" s="43">
        <v>31.7</v>
      </c>
      <c r="G1543" s="43"/>
      <c r="H1543"/>
    </row>
    <row r="1544" spans="1:8" x14ac:dyDescent="0.2">
      <c r="A1544" s="44" t="s">
        <v>40</v>
      </c>
      <c r="B1544" s="44" t="s">
        <v>34</v>
      </c>
      <c r="C1544" s="44">
        <v>1988</v>
      </c>
      <c r="D1544" s="44">
        <v>3</v>
      </c>
      <c r="E1544" s="44">
        <v>7</v>
      </c>
      <c r="F1544" s="43">
        <v>40.9</v>
      </c>
      <c r="G1544" s="43"/>
      <c r="H1544"/>
    </row>
    <row r="1545" spans="1:8" x14ac:dyDescent="0.2">
      <c r="A1545" s="44" t="s">
        <v>40</v>
      </c>
      <c r="B1545" s="44" t="s">
        <v>34</v>
      </c>
      <c r="C1545" s="44">
        <v>1988</v>
      </c>
      <c r="D1545" s="44">
        <v>3</v>
      </c>
      <c r="E1545" s="44">
        <v>8</v>
      </c>
      <c r="F1545" s="43">
        <v>36.4</v>
      </c>
      <c r="G1545" s="43"/>
      <c r="H1545"/>
    </row>
    <row r="1546" spans="1:8" x14ac:dyDescent="0.2">
      <c r="A1546" s="44" t="s">
        <v>40</v>
      </c>
      <c r="B1546" s="44" t="s">
        <v>34</v>
      </c>
      <c r="C1546" s="44">
        <v>1988</v>
      </c>
      <c r="D1546" s="44">
        <v>3</v>
      </c>
      <c r="E1546" s="44">
        <v>9</v>
      </c>
      <c r="F1546" s="43">
        <v>32.1</v>
      </c>
      <c r="G1546" s="43"/>
      <c r="H1546"/>
    </row>
    <row r="1547" spans="1:8" x14ac:dyDescent="0.2">
      <c r="A1547" s="44" t="s">
        <v>40</v>
      </c>
      <c r="B1547" s="44" t="s">
        <v>34</v>
      </c>
      <c r="C1547" s="44">
        <v>1988</v>
      </c>
      <c r="D1547" s="44">
        <v>3</v>
      </c>
      <c r="E1547" s="44">
        <v>10</v>
      </c>
      <c r="F1547" s="43">
        <v>37.5</v>
      </c>
      <c r="G1547" s="43"/>
      <c r="H1547"/>
    </row>
    <row r="1548" spans="1:8" x14ac:dyDescent="0.2">
      <c r="A1548" s="44" t="s">
        <v>40</v>
      </c>
      <c r="B1548" s="44" t="s">
        <v>34</v>
      </c>
      <c r="C1548" s="44">
        <v>1988</v>
      </c>
      <c r="D1548" s="44">
        <v>3</v>
      </c>
      <c r="E1548" s="44">
        <v>11</v>
      </c>
      <c r="F1548" s="43">
        <v>38.799999999999997</v>
      </c>
      <c r="G1548" s="43"/>
      <c r="H1548"/>
    </row>
    <row r="1549" spans="1:8" x14ac:dyDescent="0.2">
      <c r="A1549" s="44" t="s">
        <v>40</v>
      </c>
      <c r="B1549" s="44" t="s">
        <v>34</v>
      </c>
      <c r="C1549" s="44">
        <v>1988</v>
      </c>
      <c r="D1549" s="44">
        <v>3</v>
      </c>
      <c r="E1549" s="44">
        <v>12</v>
      </c>
      <c r="F1549" s="43">
        <v>26.3</v>
      </c>
      <c r="G1549" s="43"/>
      <c r="H1549"/>
    </row>
    <row r="1550" spans="1:8" x14ac:dyDescent="0.2">
      <c r="A1550" s="44" t="s">
        <v>40</v>
      </c>
      <c r="B1550" s="44" t="s">
        <v>34</v>
      </c>
      <c r="C1550" s="44">
        <v>1988</v>
      </c>
      <c r="D1550" s="44">
        <v>4</v>
      </c>
      <c r="E1550" s="44">
        <v>1</v>
      </c>
      <c r="F1550" s="43">
        <v>31</v>
      </c>
      <c r="G1550" s="43"/>
      <c r="H1550"/>
    </row>
    <row r="1551" spans="1:8" x14ac:dyDescent="0.2">
      <c r="A1551" s="44" t="s">
        <v>40</v>
      </c>
      <c r="B1551" s="44" t="s">
        <v>34</v>
      </c>
      <c r="C1551" s="44">
        <v>1988</v>
      </c>
      <c r="D1551" s="44">
        <v>4</v>
      </c>
      <c r="E1551" s="44">
        <v>2</v>
      </c>
      <c r="F1551" s="43">
        <v>38.799999999999997</v>
      </c>
      <c r="G1551" s="43"/>
      <c r="H1551"/>
    </row>
    <row r="1552" spans="1:8" x14ac:dyDescent="0.2">
      <c r="A1552" s="44" t="s">
        <v>40</v>
      </c>
      <c r="B1552" s="44" t="s">
        <v>34</v>
      </c>
      <c r="C1552" s="44">
        <v>1988</v>
      </c>
      <c r="D1552" s="44">
        <v>4</v>
      </c>
      <c r="E1552" s="44">
        <v>3</v>
      </c>
      <c r="F1552" s="43">
        <v>36.200000000000003</v>
      </c>
      <c r="G1552" s="43"/>
      <c r="H1552"/>
    </row>
    <row r="1553" spans="1:8" x14ac:dyDescent="0.2">
      <c r="A1553" s="44" t="s">
        <v>40</v>
      </c>
      <c r="B1553" s="44" t="s">
        <v>34</v>
      </c>
      <c r="C1553" s="44">
        <v>1988</v>
      </c>
      <c r="D1553" s="44">
        <v>4</v>
      </c>
      <c r="E1553" s="44">
        <v>4</v>
      </c>
      <c r="F1553" s="43">
        <v>40.299999999999997</v>
      </c>
      <c r="G1553" s="43"/>
      <c r="H1553"/>
    </row>
    <row r="1554" spans="1:8" x14ac:dyDescent="0.2">
      <c r="A1554" s="44" t="s">
        <v>40</v>
      </c>
      <c r="B1554" s="44" t="s">
        <v>34</v>
      </c>
      <c r="C1554" s="44">
        <v>1988</v>
      </c>
      <c r="D1554" s="44">
        <v>4</v>
      </c>
      <c r="E1554" s="44">
        <v>5</v>
      </c>
      <c r="F1554" s="43">
        <v>25.7</v>
      </c>
      <c r="G1554" s="43"/>
      <c r="H1554"/>
    </row>
    <row r="1555" spans="1:8" x14ac:dyDescent="0.2">
      <c r="A1555" s="44" t="s">
        <v>40</v>
      </c>
      <c r="B1555" s="44" t="s">
        <v>34</v>
      </c>
      <c r="C1555" s="44">
        <v>1988</v>
      </c>
      <c r="D1555" s="44">
        <v>4</v>
      </c>
      <c r="E1555" s="44">
        <v>6</v>
      </c>
      <c r="F1555" s="43">
        <v>35</v>
      </c>
      <c r="G1555" s="43"/>
      <c r="H1555"/>
    </row>
    <row r="1556" spans="1:8" x14ac:dyDescent="0.2">
      <c r="A1556" s="44" t="s">
        <v>40</v>
      </c>
      <c r="B1556" s="44" t="s">
        <v>34</v>
      </c>
      <c r="C1556" s="44">
        <v>1988</v>
      </c>
      <c r="D1556" s="44">
        <v>4</v>
      </c>
      <c r="E1556" s="44">
        <v>7</v>
      </c>
      <c r="F1556" s="43">
        <v>41.6</v>
      </c>
      <c r="G1556" s="43"/>
      <c r="H1556"/>
    </row>
    <row r="1557" spans="1:8" x14ac:dyDescent="0.2">
      <c r="A1557" s="44" t="s">
        <v>40</v>
      </c>
      <c r="B1557" s="44" t="s">
        <v>34</v>
      </c>
      <c r="C1557" s="44">
        <v>1988</v>
      </c>
      <c r="D1557" s="44">
        <v>4</v>
      </c>
      <c r="E1557" s="44">
        <v>8</v>
      </c>
      <c r="F1557" s="43">
        <v>39.200000000000003</v>
      </c>
      <c r="G1557" s="43"/>
      <c r="H1557"/>
    </row>
    <row r="1558" spans="1:8" x14ac:dyDescent="0.2">
      <c r="A1558" s="44" t="s">
        <v>40</v>
      </c>
      <c r="B1558" s="44" t="s">
        <v>34</v>
      </c>
      <c r="C1558" s="44">
        <v>1988</v>
      </c>
      <c r="D1558" s="44">
        <v>4</v>
      </c>
      <c r="E1558" s="44">
        <v>9</v>
      </c>
      <c r="F1558" s="43">
        <v>30</v>
      </c>
      <c r="G1558" s="43"/>
      <c r="H1558"/>
    </row>
    <row r="1559" spans="1:8" x14ac:dyDescent="0.2">
      <c r="A1559" s="44" t="s">
        <v>40</v>
      </c>
      <c r="B1559" s="44" t="s">
        <v>34</v>
      </c>
      <c r="C1559" s="44">
        <v>1988</v>
      </c>
      <c r="D1559" s="44">
        <v>4</v>
      </c>
      <c r="E1559" s="44">
        <v>10</v>
      </c>
      <c r="F1559" s="43">
        <v>40.4</v>
      </c>
      <c r="G1559" s="43"/>
      <c r="H1559"/>
    </row>
    <row r="1560" spans="1:8" x14ac:dyDescent="0.2">
      <c r="A1560" s="44" t="s">
        <v>40</v>
      </c>
      <c r="B1560" s="44" t="s">
        <v>34</v>
      </c>
      <c r="C1560" s="44">
        <v>1988</v>
      </c>
      <c r="D1560" s="44">
        <v>4</v>
      </c>
      <c r="E1560" s="44">
        <v>11</v>
      </c>
      <c r="F1560" s="43">
        <v>40.4</v>
      </c>
      <c r="G1560" s="43"/>
      <c r="H1560"/>
    </row>
    <row r="1561" spans="1:8" x14ac:dyDescent="0.2">
      <c r="A1561" s="44" t="s">
        <v>40</v>
      </c>
      <c r="B1561" s="44" t="s">
        <v>34</v>
      </c>
      <c r="C1561" s="44">
        <v>1988</v>
      </c>
      <c r="D1561" s="44">
        <v>4</v>
      </c>
      <c r="E1561" s="44">
        <v>12</v>
      </c>
      <c r="F1561" s="43">
        <v>39.6</v>
      </c>
      <c r="G1561" s="43"/>
      <c r="H1561"/>
    </row>
    <row r="1562" spans="1:8" x14ac:dyDescent="0.2">
      <c r="A1562" s="44" t="s">
        <v>40</v>
      </c>
      <c r="B1562" s="44" t="s">
        <v>34</v>
      </c>
      <c r="C1562" s="44">
        <v>1988</v>
      </c>
      <c r="D1562" s="44">
        <v>5</v>
      </c>
      <c r="E1562" s="44">
        <v>1</v>
      </c>
      <c r="F1562" s="43">
        <v>31</v>
      </c>
      <c r="G1562" s="43"/>
      <c r="H1562"/>
    </row>
    <row r="1563" spans="1:8" x14ac:dyDescent="0.2">
      <c r="A1563" s="44" t="s">
        <v>40</v>
      </c>
      <c r="B1563" s="44" t="s">
        <v>34</v>
      </c>
      <c r="C1563" s="44">
        <v>1988</v>
      </c>
      <c r="D1563" s="44">
        <v>5</v>
      </c>
      <c r="E1563" s="44">
        <v>2</v>
      </c>
      <c r="F1563" s="43">
        <v>43.1</v>
      </c>
      <c r="G1563" s="43"/>
      <c r="H1563"/>
    </row>
    <row r="1564" spans="1:8" x14ac:dyDescent="0.2">
      <c r="A1564" s="44" t="s">
        <v>40</v>
      </c>
      <c r="B1564" s="44" t="s">
        <v>34</v>
      </c>
      <c r="C1564" s="44">
        <v>1988</v>
      </c>
      <c r="D1564" s="44">
        <v>5</v>
      </c>
      <c r="E1564" s="44">
        <v>3</v>
      </c>
      <c r="F1564" s="43">
        <v>40.5</v>
      </c>
      <c r="G1564" s="43"/>
      <c r="H1564"/>
    </row>
    <row r="1565" spans="1:8" x14ac:dyDescent="0.2">
      <c r="A1565" s="44" t="s">
        <v>40</v>
      </c>
      <c r="B1565" s="44" t="s">
        <v>34</v>
      </c>
      <c r="C1565" s="44">
        <v>1988</v>
      </c>
      <c r="D1565" s="44">
        <v>5</v>
      </c>
      <c r="E1565" s="44">
        <v>4</v>
      </c>
      <c r="F1565" s="43">
        <v>42.2</v>
      </c>
      <c r="G1565" s="43"/>
      <c r="H1565"/>
    </row>
    <row r="1566" spans="1:8" x14ac:dyDescent="0.2">
      <c r="A1566" s="44" t="s">
        <v>40</v>
      </c>
      <c r="B1566" s="44" t="s">
        <v>34</v>
      </c>
      <c r="C1566" s="44">
        <v>1988</v>
      </c>
      <c r="D1566" s="44">
        <v>5</v>
      </c>
      <c r="E1566" s="44">
        <v>5</v>
      </c>
      <c r="F1566" s="43">
        <v>26.2</v>
      </c>
      <c r="G1566" s="43"/>
      <c r="H1566"/>
    </row>
    <row r="1567" spans="1:8" x14ac:dyDescent="0.2">
      <c r="A1567" s="44" t="s">
        <v>40</v>
      </c>
      <c r="B1567" s="44" t="s">
        <v>34</v>
      </c>
      <c r="C1567" s="44">
        <v>1988</v>
      </c>
      <c r="D1567" s="44">
        <v>5</v>
      </c>
      <c r="E1567" s="44">
        <v>6</v>
      </c>
      <c r="F1567" s="43">
        <v>40.1</v>
      </c>
      <c r="G1567" s="43"/>
      <c r="H1567"/>
    </row>
    <row r="1568" spans="1:8" x14ac:dyDescent="0.2">
      <c r="A1568" s="44" t="s">
        <v>40</v>
      </c>
      <c r="B1568" s="44" t="s">
        <v>34</v>
      </c>
      <c r="C1568" s="44">
        <v>1988</v>
      </c>
      <c r="D1568" s="44">
        <v>5</v>
      </c>
      <c r="E1568" s="44">
        <v>7</v>
      </c>
      <c r="F1568" s="43">
        <v>38.799999999999997</v>
      </c>
      <c r="G1568" s="43"/>
      <c r="H1568"/>
    </row>
    <row r="1569" spans="1:8" x14ac:dyDescent="0.2">
      <c r="A1569" s="44" t="s">
        <v>40</v>
      </c>
      <c r="B1569" s="44" t="s">
        <v>34</v>
      </c>
      <c r="C1569" s="44">
        <v>1988</v>
      </c>
      <c r="D1569" s="44">
        <v>5</v>
      </c>
      <c r="E1569" s="44">
        <v>8</v>
      </c>
      <c r="F1569" s="43">
        <v>34.299999999999997</v>
      </c>
      <c r="G1569" s="43"/>
      <c r="H1569"/>
    </row>
    <row r="1570" spans="1:8" x14ac:dyDescent="0.2">
      <c r="A1570" s="44" t="s">
        <v>40</v>
      </c>
      <c r="B1570" s="44" t="s">
        <v>34</v>
      </c>
      <c r="C1570" s="44">
        <v>1988</v>
      </c>
      <c r="D1570" s="44">
        <v>5</v>
      </c>
      <c r="E1570" s="44">
        <v>9</v>
      </c>
      <c r="F1570" s="43">
        <v>26.4</v>
      </c>
      <c r="G1570" s="43"/>
      <c r="H1570"/>
    </row>
    <row r="1571" spans="1:8" x14ac:dyDescent="0.2">
      <c r="A1571" s="44" t="s">
        <v>40</v>
      </c>
      <c r="B1571" s="44" t="s">
        <v>34</v>
      </c>
      <c r="C1571" s="44">
        <v>1988</v>
      </c>
      <c r="D1571" s="44">
        <v>5</v>
      </c>
      <c r="E1571" s="44">
        <v>10</v>
      </c>
      <c r="F1571" s="43">
        <v>37.799999999999997</v>
      </c>
      <c r="G1571" s="43"/>
      <c r="H1571"/>
    </row>
    <row r="1572" spans="1:8" x14ac:dyDescent="0.2">
      <c r="A1572" s="44" t="s">
        <v>40</v>
      </c>
      <c r="B1572" s="44" t="s">
        <v>34</v>
      </c>
      <c r="C1572" s="44">
        <v>1988</v>
      </c>
      <c r="D1572" s="44">
        <v>5</v>
      </c>
      <c r="E1572" s="44">
        <v>11</v>
      </c>
      <c r="F1572" s="43">
        <v>41.7</v>
      </c>
      <c r="G1572" s="43"/>
      <c r="H1572"/>
    </row>
    <row r="1573" spans="1:8" x14ac:dyDescent="0.2">
      <c r="A1573" s="44" t="s">
        <v>40</v>
      </c>
      <c r="B1573" s="44" t="s">
        <v>34</v>
      </c>
      <c r="C1573" s="44">
        <v>1988</v>
      </c>
      <c r="D1573" s="44">
        <v>5</v>
      </c>
      <c r="E1573" s="44">
        <v>12</v>
      </c>
      <c r="F1573" s="43">
        <v>39.799999999999997</v>
      </c>
      <c r="G1573" s="43"/>
      <c r="H1573"/>
    </row>
    <row r="1574" spans="1:8" x14ac:dyDescent="0.2">
      <c r="A1574" s="44" t="s">
        <v>40</v>
      </c>
      <c r="B1574" s="44" t="s">
        <v>34</v>
      </c>
      <c r="C1574" s="44">
        <v>1988</v>
      </c>
      <c r="D1574" s="44">
        <v>6</v>
      </c>
      <c r="E1574" s="44">
        <v>1</v>
      </c>
      <c r="F1574" s="43">
        <v>32.5</v>
      </c>
      <c r="G1574" s="43"/>
      <c r="H1574"/>
    </row>
    <row r="1575" spans="1:8" x14ac:dyDescent="0.2">
      <c r="A1575" s="44" t="s">
        <v>40</v>
      </c>
      <c r="B1575" s="44" t="s">
        <v>34</v>
      </c>
      <c r="C1575" s="44">
        <v>1988</v>
      </c>
      <c r="D1575" s="44">
        <v>6</v>
      </c>
      <c r="E1575" s="44">
        <v>2</v>
      </c>
      <c r="F1575" s="43">
        <v>37.9</v>
      </c>
      <c r="G1575" s="43"/>
      <c r="H1575"/>
    </row>
    <row r="1576" spans="1:8" x14ac:dyDescent="0.2">
      <c r="A1576" s="44" t="s">
        <v>40</v>
      </c>
      <c r="B1576" s="44" t="s">
        <v>34</v>
      </c>
      <c r="C1576" s="44">
        <v>1988</v>
      </c>
      <c r="D1576" s="44">
        <v>6</v>
      </c>
      <c r="E1576" s="44">
        <v>3</v>
      </c>
      <c r="F1576" s="43">
        <v>40.299999999999997</v>
      </c>
      <c r="G1576" s="43"/>
      <c r="H1576"/>
    </row>
    <row r="1577" spans="1:8" x14ac:dyDescent="0.2">
      <c r="A1577" s="44" t="s">
        <v>40</v>
      </c>
      <c r="B1577" s="44" t="s">
        <v>34</v>
      </c>
      <c r="C1577" s="44">
        <v>1988</v>
      </c>
      <c r="D1577" s="44">
        <v>6</v>
      </c>
      <c r="E1577" s="44">
        <v>4</v>
      </c>
      <c r="F1577" s="43">
        <v>37.200000000000003</v>
      </c>
      <c r="G1577" s="43"/>
      <c r="H1577"/>
    </row>
    <row r="1578" spans="1:8" x14ac:dyDescent="0.2">
      <c r="A1578" s="44" t="s">
        <v>40</v>
      </c>
      <c r="B1578" s="44" t="s">
        <v>34</v>
      </c>
      <c r="C1578" s="44">
        <v>1988</v>
      </c>
      <c r="D1578" s="44">
        <v>6</v>
      </c>
      <c r="E1578" s="44">
        <v>5</v>
      </c>
      <c r="F1578" s="43">
        <v>25.8</v>
      </c>
      <c r="G1578" s="43"/>
      <c r="H1578"/>
    </row>
    <row r="1579" spans="1:8" x14ac:dyDescent="0.2">
      <c r="A1579" s="44" t="s">
        <v>40</v>
      </c>
      <c r="B1579" s="44" t="s">
        <v>34</v>
      </c>
      <c r="C1579" s="44">
        <v>1988</v>
      </c>
      <c r="D1579" s="44">
        <v>6</v>
      </c>
      <c r="E1579" s="44">
        <v>6</v>
      </c>
      <c r="F1579" s="43">
        <v>37.1</v>
      </c>
      <c r="G1579" s="43"/>
      <c r="H1579"/>
    </row>
    <row r="1580" spans="1:8" x14ac:dyDescent="0.2">
      <c r="A1580" s="44" t="s">
        <v>40</v>
      </c>
      <c r="B1580" s="44" t="s">
        <v>34</v>
      </c>
      <c r="C1580" s="44">
        <v>1988</v>
      </c>
      <c r="D1580" s="44">
        <v>6</v>
      </c>
      <c r="E1580" s="44">
        <v>7</v>
      </c>
      <c r="F1580" s="43">
        <v>37.4</v>
      </c>
      <c r="G1580" s="43"/>
      <c r="H1580"/>
    </row>
    <row r="1581" spans="1:8" x14ac:dyDescent="0.2">
      <c r="A1581" s="44" t="s">
        <v>40</v>
      </c>
      <c r="B1581" s="44" t="s">
        <v>34</v>
      </c>
      <c r="C1581" s="44">
        <v>1988</v>
      </c>
      <c r="D1581" s="44">
        <v>6</v>
      </c>
      <c r="E1581" s="44">
        <v>8</v>
      </c>
      <c r="F1581" s="43">
        <v>37.200000000000003</v>
      </c>
      <c r="G1581" s="43"/>
      <c r="H1581"/>
    </row>
    <row r="1582" spans="1:8" x14ac:dyDescent="0.2">
      <c r="A1582" s="44" t="s">
        <v>40</v>
      </c>
      <c r="B1582" s="44" t="s">
        <v>34</v>
      </c>
      <c r="C1582" s="44">
        <v>1988</v>
      </c>
      <c r="D1582" s="44">
        <v>6</v>
      </c>
      <c r="E1582" s="44">
        <v>9</v>
      </c>
      <c r="F1582" s="43">
        <v>28.5</v>
      </c>
      <c r="G1582" s="43"/>
      <c r="H1582"/>
    </row>
    <row r="1583" spans="1:8" x14ac:dyDescent="0.2">
      <c r="A1583" s="44" t="s">
        <v>40</v>
      </c>
      <c r="B1583" s="44" t="s">
        <v>34</v>
      </c>
      <c r="C1583" s="44">
        <v>1988</v>
      </c>
      <c r="D1583" s="44">
        <v>6</v>
      </c>
      <c r="E1583" s="44">
        <v>10</v>
      </c>
      <c r="F1583" s="43">
        <v>42.2</v>
      </c>
      <c r="G1583" s="43"/>
      <c r="H1583"/>
    </row>
    <row r="1584" spans="1:8" x14ac:dyDescent="0.2">
      <c r="A1584" s="44" t="s">
        <v>40</v>
      </c>
      <c r="B1584" s="44" t="s">
        <v>34</v>
      </c>
      <c r="C1584" s="44">
        <v>1988</v>
      </c>
      <c r="D1584" s="44">
        <v>6</v>
      </c>
      <c r="E1584" s="44">
        <v>11</v>
      </c>
      <c r="F1584" s="43">
        <v>40.5</v>
      </c>
      <c r="G1584" s="43"/>
      <c r="H1584"/>
    </row>
    <row r="1585" spans="1:8" x14ac:dyDescent="0.2">
      <c r="A1585" s="44" t="s">
        <v>40</v>
      </c>
      <c r="B1585" s="44" t="s">
        <v>34</v>
      </c>
      <c r="C1585" s="44">
        <v>1988</v>
      </c>
      <c r="D1585" s="44">
        <v>6</v>
      </c>
      <c r="E1585" s="44">
        <v>12</v>
      </c>
      <c r="F1585" s="43">
        <v>36.9</v>
      </c>
      <c r="G1585" s="43"/>
      <c r="H1585"/>
    </row>
    <row r="1586" spans="1:8" x14ac:dyDescent="0.2">
      <c r="A1586" s="44" t="s">
        <v>40</v>
      </c>
      <c r="B1586" s="44" t="s">
        <v>34</v>
      </c>
      <c r="C1586" s="44">
        <v>1989</v>
      </c>
      <c r="D1586" s="44">
        <v>1</v>
      </c>
      <c r="E1586" s="44">
        <v>1</v>
      </c>
      <c r="F1586" s="43">
        <v>8.1999999999999993</v>
      </c>
      <c r="G1586" s="43"/>
      <c r="H1586"/>
    </row>
    <row r="1587" spans="1:8" x14ac:dyDescent="0.2">
      <c r="A1587" s="44" t="s">
        <v>40</v>
      </c>
      <c r="B1587" s="44" t="s">
        <v>34</v>
      </c>
      <c r="C1587" s="44">
        <v>1989</v>
      </c>
      <c r="D1587" s="44">
        <v>1</v>
      </c>
      <c r="E1587" s="44">
        <v>2</v>
      </c>
      <c r="F1587" s="43">
        <v>12.3</v>
      </c>
      <c r="G1587" s="43"/>
      <c r="H1587"/>
    </row>
    <row r="1588" spans="1:8" x14ac:dyDescent="0.2">
      <c r="A1588" s="44" t="s">
        <v>40</v>
      </c>
      <c r="B1588" s="44" t="s">
        <v>34</v>
      </c>
      <c r="C1588" s="44">
        <v>1989</v>
      </c>
      <c r="D1588" s="44">
        <v>1</v>
      </c>
      <c r="E1588" s="44">
        <v>3</v>
      </c>
      <c r="F1588" s="43">
        <v>12.1</v>
      </c>
      <c r="G1588" s="43"/>
      <c r="H1588"/>
    </row>
    <row r="1589" spans="1:8" x14ac:dyDescent="0.2">
      <c r="A1589" s="44" t="s">
        <v>40</v>
      </c>
      <c r="B1589" s="44" t="s">
        <v>34</v>
      </c>
      <c r="C1589" s="44">
        <v>1989</v>
      </c>
      <c r="D1589" s="44">
        <v>1</v>
      </c>
      <c r="E1589" s="44">
        <v>4</v>
      </c>
      <c r="F1589" s="43">
        <v>13.8</v>
      </c>
      <c r="G1589" s="43"/>
      <c r="H1589"/>
    </row>
    <row r="1590" spans="1:8" x14ac:dyDescent="0.2">
      <c r="A1590" s="44" t="s">
        <v>40</v>
      </c>
      <c r="B1590" s="44" t="s">
        <v>34</v>
      </c>
      <c r="C1590" s="44">
        <v>1989</v>
      </c>
      <c r="D1590" s="44">
        <v>1</v>
      </c>
      <c r="E1590" s="44">
        <v>5</v>
      </c>
      <c r="F1590" s="43">
        <v>13</v>
      </c>
      <c r="G1590" s="43"/>
      <c r="H1590"/>
    </row>
    <row r="1591" spans="1:8" x14ac:dyDescent="0.2">
      <c r="A1591" s="44" t="s">
        <v>40</v>
      </c>
      <c r="B1591" s="44" t="s">
        <v>34</v>
      </c>
      <c r="C1591" s="44">
        <v>1989</v>
      </c>
      <c r="D1591" s="44">
        <v>1</v>
      </c>
      <c r="E1591" s="44">
        <v>6</v>
      </c>
      <c r="F1591" s="43">
        <v>17.399999999999999</v>
      </c>
      <c r="G1591" s="43"/>
      <c r="H1591"/>
    </row>
    <row r="1592" spans="1:8" x14ac:dyDescent="0.2">
      <c r="A1592" s="44" t="s">
        <v>40</v>
      </c>
      <c r="B1592" s="44" t="s">
        <v>34</v>
      </c>
      <c r="C1592" s="44">
        <v>1989</v>
      </c>
      <c r="D1592" s="44">
        <v>1</v>
      </c>
      <c r="E1592" s="44">
        <v>7</v>
      </c>
      <c r="F1592" s="43">
        <v>17</v>
      </c>
      <c r="G1592" s="43"/>
      <c r="H1592"/>
    </row>
    <row r="1593" spans="1:8" x14ac:dyDescent="0.2">
      <c r="A1593" s="44" t="s">
        <v>40</v>
      </c>
      <c r="B1593" s="44" t="s">
        <v>34</v>
      </c>
      <c r="C1593" s="44">
        <v>1989</v>
      </c>
      <c r="D1593" s="44">
        <v>1</v>
      </c>
      <c r="E1593" s="44">
        <v>8</v>
      </c>
      <c r="F1593" s="43">
        <v>16.8</v>
      </c>
      <c r="G1593" s="43"/>
      <c r="H1593"/>
    </row>
    <row r="1594" spans="1:8" x14ac:dyDescent="0.2">
      <c r="A1594" s="44" t="s">
        <v>40</v>
      </c>
      <c r="B1594" s="44" t="s">
        <v>34</v>
      </c>
      <c r="C1594" s="44">
        <v>1989</v>
      </c>
      <c r="D1594" s="44">
        <v>1</v>
      </c>
      <c r="E1594" s="44">
        <v>9</v>
      </c>
      <c r="F1594" s="43">
        <v>12.9</v>
      </c>
      <c r="G1594" s="43"/>
      <c r="H1594"/>
    </row>
    <row r="1595" spans="1:8" x14ac:dyDescent="0.2">
      <c r="A1595" s="44" t="s">
        <v>40</v>
      </c>
      <c r="B1595" s="44" t="s">
        <v>34</v>
      </c>
      <c r="C1595" s="44">
        <v>1989</v>
      </c>
      <c r="D1595" s="44">
        <v>1</v>
      </c>
      <c r="E1595" s="44">
        <v>10</v>
      </c>
      <c r="F1595" s="43">
        <v>16.5</v>
      </c>
      <c r="G1595" s="43"/>
      <c r="H1595"/>
    </row>
    <row r="1596" spans="1:8" x14ac:dyDescent="0.2">
      <c r="A1596" s="44" t="s">
        <v>40</v>
      </c>
      <c r="B1596" s="44" t="s">
        <v>34</v>
      </c>
      <c r="C1596" s="44">
        <v>1989</v>
      </c>
      <c r="D1596" s="44">
        <v>1</v>
      </c>
      <c r="E1596" s="44">
        <v>11</v>
      </c>
      <c r="F1596" s="43">
        <v>16.8</v>
      </c>
      <c r="G1596" s="43"/>
      <c r="H1596"/>
    </row>
    <row r="1597" spans="1:8" x14ac:dyDescent="0.2">
      <c r="A1597" s="44" t="s">
        <v>40</v>
      </c>
      <c r="B1597" s="44" t="s">
        <v>34</v>
      </c>
      <c r="C1597" s="44">
        <v>1989</v>
      </c>
      <c r="D1597" s="44">
        <v>1</v>
      </c>
      <c r="E1597" s="44">
        <v>12</v>
      </c>
      <c r="F1597" s="43">
        <v>18.5</v>
      </c>
      <c r="G1597" s="43"/>
      <c r="H1597"/>
    </row>
    <row r="1598" spans="1:8" x14ac:dyDescent="0.2">
      <c r="A1598" s="44" t="s">
        <v>40</v>
      </c>
      <c r="B1598" s="44" t="s">
        <v>34</v>
      </c>
      <c r="C1598" s="44">
        <v>1989</v>
      </c>
      <c r="D1598" s="44">
        <v>2</v>
      </c>
      <c r="E1598" s="44">
        <v>1</v>
      </c>
      <c r="F1598" s="43">
        <v>10.199999999999999</v>
      </c>
      <c r="G1598" s="43"/>
      <c r="H1598"/>
    </row>
    <row r="1599" spans="1:8" x14ac:dyDescent="0.2">
      <c r="A1599" s="44" t="s">
        <v>40</v>
      </c>
      <c r="B1599" s="44" t="s">
        <v>34</v>
      </c>
      <c r="C1599" s="44">
        <v>1989</v>
      </c>
      <c r="D1599" s="44">
        <v>2</v>
      </c>
      <c r="E1599" s="44">
        <v>2</v>
      </c>
      <c r="F1599" s="43">
        <v>9.5</v>
      </c>
      <c r="G1599" s="43"/>
      <c r="H1599"/>
    </row>
    <row r="1600" spans="1:8" x14ac:dyDescent="0.2">
      <c r="A1600" s="44" t="s">
        <v>40</v>
      </c>
      <c r="B1600" s="44" t="s">
        <v>34</v>
      </c>
      <c r="C1600" s="44">
        <v>1989</v>
      </c>
      <c r="D1600" s="44">
        <v>2</v>
      </c>
      <c r="E1600" s="44">
        <v>3</v>
      </c>
      <c r="F1600" s="43">
        <v>13.3</v>
      </c>
      <c r="G1600" s="43"/>
      <c r="H1600"/>
    </row>
    <row r="1601" spans="1:8" x14ac:dyDescent="0.2">
      <c r="A1601" s="44" t="s">
        <v>40</v>
      </c>
      <c r="B1601" s="44" t="s">
        <v>34</v>
      </c>
      <c r="C1601" s="44">
        <v>1989</v>
      </c>
      <c r="D1601" s="44">
        <v>2</v>
      </c>
      <c r="E1601" s="44">
        <v>4</v>
      </c>
      <c r="F1601" s="43">
        <v>16.3</v>
      </c>
      <c r="G1601" s="43"/>
      <c r="H1601"/>
    </row>
    <row r="1602" spans="1:8" x14ac:dyDescent="0.2">
      <c r="A1602" s="44" t="s">
        <v>40</v>
      </c>
      <c r="B1602" s="44" t="s">
        <v>34</v>
      </c>
      <c r="C1602" s="44">
        <v>1989</v>
      </c>
      <c r="D1602" s="44">
        <v>2</v>
      </c>
      <c r="E1602" s="44">
        <v>5</v>
      </c>
      <c r="F1602" s="43">
        <v>12.8</v>
      </c>
      <c r="G1602" s="43"/>
      <c r="H1602"/>
    </row>
    <row r="1603" spans="1:8" x14ac:dyDescent="0.2">
      <c r="A1603" s="44" t="s">
        <v>40</v>
      </c>
      <c r="B1603" s="44" t="s">
        <v>34</v>
      </c>
      <c r="C1603" s="44">
        <v>1989</v>
      </c>
      <c r="D1603" s="44">
        <v>2</v>
      </c>
      <c r="E1603" s="44">
        <v>6</v>
      </c>
      <c r="F1603" s="43">
        <v>17.100000000000001</v>
      </c>
      <c r="G1603" s="43"/>
      <c r="H1603"/>
    </row>
    <row r="1604" spans="1:8" x14ac:dyDescent="0.2">
      <c r="A1604" s="44" t="s">
        <v>40</v>
      </c>
      <c r="B1604" s="44" t="s">
        <v>34</v>
      </c>
      <c r="C1604" s="44">
        <v>1989</v>
      </c>
      <c r="D1604" s="44">
        <v>2</v>
      </c>
      <c r="E1604" s="44">
        <v>7</v>
      </c>
      <c r="F1604" s="43">
        <v>18.3</v>
      </c>
      <c r="G1604" s="43"/>
      <c r="H1604"/>
    </row>
    <row r="1605" spans="1:8" x14ac:dyDescent="0.2">
      <c r="A1605" s="44" t="s">
        <v>40</v>
      </c>
      <c r="B1605" s="44" t="s">
        <v>34</v>
      </c>
      <c r="C1605" s="44">
        <v>1989</v>
      </c>
      <c r="D1605" s="44">
        <v>2</v>
      </c>
      <c r="E1605" s="44">
        <v>8</v>
      </c>
      <c r="F1605" s="43">
        <v>18.399999999999999</v>
      </c>
      <c r="G1605" s="43"/>
      <c r="H1605"/>
    </row>
    <row r="1606" spans="1:8" x14ac:dyDescent="0.2">
      <c r="A1606" s="44" t="s">
        <v>40</v>
      </c>
      <c r="B1606" s="44" t="s">
        <v>34</v>
      </c>
      <c r="C1606" s="44">
        <v>1989</v>
      </c>
      <c r="D1606" s="44">
        <v>2</v>
      </c>
      <c r="E1606" s="44">
        <v>9</v>
      </c>
      <c r="F1606" s="43">
        <v>11.9</v>
      </c>
      <c r="G1606" s="43"/>
      <c r="H1606"/>
    </row>
    <row r="1607" spans="1:8" x14ac:dyDescent="0.2">
      <c r="A1607" s="44" t="s">
        <v>40</v>
      </c>
      <c r="B1607" s="44" t="s">
        <v>34</v>
      </c>
      <c r="C1607" s="44">
        <v>1989</v>
      </c>
      <c r="D1607" s="44">
        <v>2</v>
      </c>
      <c r="E1607" s="44">
        <v>10</v>
      </c>
      <c r="F1607" s="43">
        <v>17.5</v>
      </c>
      <c r="G1607" s="43"/>
      <c r="H1607"/>
    </row>
    <row r="1608" spans="1:8" x14ac:dyDescent="0.2">
      <c r="A1608" s="44" t="s">
        <v>40</v>
      </c>
      <c r="B1608" s="44" t="s">
        <v>34</v>
      </c>
      <c r="C1608" s="44">
        <v>1989</v>
      </c>
      <c r="D1608" s="44">
        <v>2</v>
      </c>
      <c r="E1608" s="44">
        <v>11</v>
      </c>
      <c r="F1608" s="43">
        <v>18.7</v>
      </c>
      <c r="G1608" s="43"/>
      <c r="H1608"/>
    </row>
    <row r="1609" spans="1:8" x14ac:dyDescent="0.2">
      <c r="A1609" s="44" t="s">
        <v>40</v>
      </c>
      <c r="B1609" s="44" t="s">
        <v>34</v>
      </c>
      <c r="C1609" s="44">
        <v>1989</v>
      </c>
      <c r="D1609" s="44">
        <v>2</v>
      </c>
      <c r="E1609" s="44">
        <v>12</v>
      </c>
      <c r="F1609" s="43">
        <v>19.8</v>
      </c>
      <c r="G1609" s="43"/>
      <c r="H1609"/>
    </row>
    <row r="1610" spans="1:8" x14ac:dyDescent="0.2">
      <c r="A1610" s="44" t="s">
        <v>40</v>
      </c>
      <c r="B1610" s="44" t="s">
        <v>34</v>
      </c>
      <c r="C1610" s="44">
        <v>1989</v>
      </c>
      <c r="D1610" s="44">
        <v>3</v>
      </c>
      <c r="E1610" s="44">
        <v>1</v>
      </c>
      <c r="F1610" s="43">
        <v>10.6</v>
      </c>
      <c r="G1610" s="43"/>
      <c r="H1610"/>
    </row>
    <row r="1611" spans="1:8" x14ac:dyDescent="0.2">
      <c r="A1611" s="44" t="s">
        <v>40</v>
      </c>
      <c r="B1611" s="44" t="s">
        <v>34</v>
      </c>
      <c r="C1611" s="44">
        <v>1989</v>
      </c>
      <c r="D1611" s="44">
        <v>3</v>
      </c>
      <c r="E1611" s="44">
        <v>2</v>
      </c>
      <c r="F1611" s="43">
        <v>12.6</v>
      </c>
      <c r="G1611" s="43"/>
      <c r="H1611"/>
    </row>
    <row r="1612" spans="1:8" x14ac:dyDescent="0.2">
      <c r="A1612" s="44" t="s">
        <v>40</v>
      </c>
      <c r="B1612" s="44" t="s">
        <v>34</v>
      </c>
      <c r="C1612" s="44">
        <v>1989</v>
      </c>
      <c r="D1612" s="44">
        <v>3</v>
      </c>
      <c r="E1612" s="44">
        <v>3</v>
      </c>
      <c r="F1612" s="43">
        <v>17.600000000000001</v>
      </c>
      <c r="G1612" s="43"/>
      <c r="H1612"/>
    </row>
    <row r="1613" spans="1:8" x14ac:dyDescent="0.2">
      <c r="A1613" s="44" t="s">
        <v>40</v>
      </c>
      <c r="B1613" s="44" t="s">
        <v>34</v>
      </c>
      <c r="C1613" s="44">
        <v>1989</v>
      </c>
      <c r="D1613" s="44">
        <v>3</v>
      </c>
      <c r="E1613" s="44">
        <v>4</v>
      </c>
      <c r="F1613" s="43">
        <v>14.2</v>
      </c>
      <c r="G1613" s="43"/>
      <c r="H1613"/>
    </row>
    <row r="1614" spans="1:8" x14ac:dyDescent="0.2">
      <c r="A1614" s="44" t="s">
        <v>40</v>
      </c>
      <c r="B1614" s="44" t="s">
        <v>34</v>
      </c>
      <c r="C1614" s="44">
        <v>1989</v>
      </c>
      <c r="D1614" s="44">
        <v>3</v>
      </c>
      <c r="E1614" s="44">
        <v>5</v>
      </c>
      <c r="F1614" s="43">
        <v>12.1</v>
      </c>
      <c r="G1614" s="43"/>
      <c r="H1614"/>
    </row>
    <row r="1615" spans="1:8" x14ac:dyDescent="0.2">
      <c r="A1615" s="44" t="s">
        <v>40</v>
      </c>
      <c r="B1615" s="44" t="s">
        <v>34</v>
      </c>
      <c r="C1615" s="44">
        <v>1989</v>
      </c>
      <c r="D1615" s="44">
        <v>3</v>
      </c>
      <c r="E1615" s="44">
        <v>6</v>
      </c>
      <c r="F1615" s="43">
        <v>17.100000000000001</v>
      </c>
      <c r="G1615" s="43"/>
      <c r="H1615"/>
    </row>
    <row r="1616" spans="1:8" x14ac:dyDescent="0.2">
      <c r="A1616" s="44" t="s">
        <v>40</v>
      </c>
      <c r="B1616" s="44" t="s">
        <v>34</v>
      </c>
      <c r="C1616" s="44">
        <v>1989</v>
      </c>
      <c r="D1616" s="44">
        <v>3</v>
      </c>
      <c r="E1616" s="44">
        <v>7</v>
      </c>
      <c r="F1616" s="43">
        <v>17.899999999999999</v>
      </c>
      <c r="G1616" s="43"/>
      <c r="H1616"/>
    </row>
    <row r="1617" spans="1:8" x14ac:dyDescent="0.2">
      <c r="A1617" s="44" t="s">
        <v>40</v>
      </c>
      <c r="B1617" s="44" t="s">
        <v>34</v>
      </c>
      <c r="C1617" s="44">
        <v>1989</v>
      </c>
      <c r="D1617" s="44">
        <v>3</v>
      </c>
      <c r="E1617" s="44">
        <v>8</v>
      </c>
      <c r="F1617" s="43">
        <v>20.8</v>
      </c>
      <c r="G1617" s="43"/>
      <c r="H1617"/>
    </row>
    <row r="1618" spans="1:8" x14ac:dyDescent="0.2">
      <c r="A1618" s="44" t="s">
        <v>40</v>
      </c>
      <c r="B1618" s="44" t="s">
        <v>34</v>
      </c>
      <c r="C1618" s="44">
        <v>1989</v>
      </c>
      <c r="D1618" s="44">
        <v>3</v>
      </c>
      <c r="E1618" s="44">
        <v>9</v>
      </c>
      <c r="F1618" s="43">
        <v>12.1</v>
      </c>
      <c r="G1618" s="43"/>
      <c r="H1618"/>
    </row>
    <row r="1619" spans="1:8" x14ac:dyDescent="0.2">
      <c r="A1619" s="44" t="s">
        <v>40</v>
      </c>
      <c r="B1619" s="44" t="s">
        <v>34</v>
      </c>
      <c r="C1619" s="44">
        <v>1989</v>
      </c>
      <c r="D1619" s="44">
        <v>3</v>
      </c>
      <c r="E1619" s="44">
        <v>10</v>
      </c>
      <c r="F1619" s="43">
        <v>15</v>
      </c>
      <c r="G1619" s="43"/>
      <c r="H1619"/>
    </row>
    <row r="1620" spans="1:8" x14ac:dyDescent="0.2">
      <c r="A1620" s="44" t="s">
        <v>40</v>
      </c>
      <c r="B1620" s="44" t="s">
        <v>34</v>
      </c>
      <c r="C1620" s="44">
        <v>1989</v>
      </c>
      <c r="D1620" s="44">
        <v>3</v>
      </c>
      <c r="E1620" s="44">
        <v>11</v>
      </c>
      <c r="F1620" s="43">
        <v>17.399999999999999</v>
      </c>
      <c r="G1620" s="43"/>
      <c r="H1620"/>
    </row>
    <row r="1621" spans="1:8" x14ac:dyDescent="0.2">
      <c r="A1621" s="44" t="s">
        <v>40</v>
      </c>
      <c r="B1621" s="44" t="s">
        <v>34</v>
      </c>
      <c r="C1621" s="44">
        <v>1989</v>
      </c>
      <c r="D1621" s="44">
        <v>3</v>
      </c>
      <c r="E1621" s="44">
        <v>12</v>
      </c>
      <c r="F1621" s="43">
        <v>20.8</v>
      </c>
      <c r="G1621" s="43"/>
      <c r="H1621"/>
    </row>
    <row r="1622" spans="1:8" x14ac:dyDescent="0.2">
      <c r="A1622" s="44" t="s">
        <v>40</v>
      </c>
      <c r="B1622" s="44" t="s">
        <v>34</v>
      </c>
      <c r="C1622" s="44">
        <v>1989</v>
      </c>
      <c r="D1622" s="44">
        <v>4</v>
      </c>
      <c r="E1622" s="44">
        <v>1</v>
      </c>
      <c r="F1622" s="43">
        <v>11.5</v>
      </c>
      <c r="G1622" s="43"/>
      <c r="H1622"/>
    </row>
    <row r="1623" spans="1:8" x14ac:dyDescent="0.2">
      <c r="A1623" s="44" t="s">
        <v>40</v>
      </c>
      <c r="B1623" s="44" t="s">
        <v>34</v>
      </c>
      <c r="C1623" s="44">
        <v>1989</v>
      </c>
      <c r="D1623" s="44">
        <v>4</v>
      </c>
      <c r="E1623" s="44">
        <v>2</v>
      </c>
      <c r="F1623" s="43">
        <v>13.1</v>
      </c>
      <c r="G1623" s="43"/>
      <c r="H1623"/>
    </row>
    <row r="1624" spans="1:8" x14ac:dyDescent="0.2">
      <c r="A1624" s="44" t="s">
        <v>40</v>
      </c>
      <c r="B1624" s="44" t="s">
        <v>34</v>
      </c>
      <c r="C1624" s="44">
        <v>1989</v>
      </c>
      <c r="D1624" s="44">
        <v>4</v>
      </c>
      <c r="E1624" s="44">
        <v>3</v>
      </c>
      <c r="F1624" s="43">
        <v>11.2</v>
      </c>
      <c r="G1624" s="43"/>
      <c r="H1624"/>
    </row>
    <row r="1625" spans="1:8" x14ac:dyDescent="0.2">
      <c r="A1625" s="44" t="s">
        <v>40</v>
      </c>
      <c r="B1625" s="44" t="s">
        <v>34</v>
      </c>
      <c r="C1625" s="44">
        <v>1989</v>
      </c>
      <c r="D1625" s="44">
        <v>4</v>
      </c>
      <c r="E1625" s="44">
        <v>4</v>
      </c>
      <c r="F1625" s="43">
        <v>15.9</v>
      </c>
      <c r="G1625" s="43"/>
      <c r="H1625"/>
    </row>
    <row r="1626" spans="1:8" x14ac:dyDescent="0.2">
      <c r="A1626" s="44" t="s">
        <v>40</v>
      </c>
      <c r="B1626" s="44" t="s">
        <v>34</v>
      </c>
      <c r="C1626" s="44">
        <v>1989</v>
      </c>
      <c r="D1626" s="44">
        <v>4</v>
      </c>
      <c r="E1626" s="44">
        <v>5</v>
      </c>
      <c r="F1626" s="43">
        <v>13.4</v>
      </c>
      <c r="G1626" s="43"/>
      <c r="H1626"/>
    </row>
    <row r="1627" spans="1:8" x14ac:dyDescent="0.2">
      <c r="A1627" s="44" t="s">
        <v>40</v>
      </c>
      <c r="B1627" s="44" t="s">
        <v>34</v>
      </c>
      <c r="C1627" s="44">
        <v>1989</v>
      </c>
      <c r="D1627" s="44">
        <v>4</v>
      </c>
      <c r="E1627" s="44">
        <v>6</v>
      </c>
      <c r="F1627" s="43">
        <v>16.600000000000001</v>
      </c>
      <c r="G1627" s="43"/>
      <c r="H1627"/>
    </row>
    <row r="1628" spans="1:8" x14ac:dyDescent="0.2">
      <c r="A1628" s="44" t="s">
        <v>40</v>
      </c>
      <c r="B1628" s="44" t="s">
        <v>34</v>
      </c>
      <c r="C1628" s="44">
        <v>1989</v>
      </c>
      <c r="D1628" s="44">
        <v>4</v>
      </c>
      <c r="E1628" s="44">
        <v>7</v>
      </c>
      <c r="F1628" s="43">
        <v>16.399999999999999</v>
      </c>
      <c r="G1628" s="43"/>
      <c r="H1628"/>
    </row>
    <row r="1629" spans="1:8" x14ac:dyDescent="0.2">
      <c r="A1629" s="44" t="s">
        <v>40</v>
      </c>
      <c r="B1629" s="44" t="s">
        <v>34</v>
      </c>
      <c r="C1629" s="44">
        <v>1989</v>
      </c>
      <c r="D1629" s="44">
        <v>4</v>
      </c>
      <c r="E1629" s="44">
        <v>8</v>
      </c>
      <c r="F1629" s="43">
        <v>17.100000000000001</v>
      </c>
      <c r="G1629" s="43"/>
      <c r="H1629"/>
    </row>
    <row r="1630" spans="1:8" x14ac:dyDescent="0.2">
      <c r="A1630" s="44" t="s">
        <v>40</v>
      </c>
      <c r="B1630" s="44" t="s">
        <v>34</v>
      </c>
      <c r="C1630" s="44">
        <v>1989</v>
      </c>
      <c r="D1630" s="44">
        <v>4</v>
      </c>
      <c r="E1630" s="44">
        <v>9</v>
      </c>
      <c r="F1630" s="43">
        <v>14.6</v>
      </c>
      <c r="G1630" s="43"/>
      <c r="H1630"/>
    </row>
    <row r="1631" spans="1:8" x14ac:dyDescent="0.2">
      <c r="A1631" s="44" t="s">
        <v>40</v>
      </c>
      <c r="B1631" s="44" t="s">
        <v>34</v>
      </c>
      <c r="C1631" s="44">
        <v>1989</v>
      </c>
      <c r="D1631" s="44">
        <v>4</v>
      </c>
      <c r="E1631" s="44">
        <v>10</v>
      </c>
      <c r="F1631" s="43">
        <v>16.8</v>
      </c>
      <c r="G1631" s="43"/>
      <c r="H1631"/>
    </row>
    <row r="1632" spans="1:8" x14ac:dyDescent="0.2">
      <c r="A1632" s="44" t="s">
        <v>40</v>
      </c>
      <c r="B1632" s="44" t="s">
        <v>34</v>
      </c>
      <c r="C1632" s="44">
        <v>1989</v>
      </c>
      <c r="D1632" s="44">
        <v>4</v>
      </c>
      <c r="E1632" s="44">
        <v>11</v>
      </c>
      <c r="F1632" s="43">
        <v>18.3</v>
      </c>
      <c r="G1632" s="43"/>
      <c r="H1632"/>
    </row>
    <row r="1633" spans="1:8" x14ac:dyDescent="0.2">
      <c r="A1633" s="44" t="s">
        <v>40</v>
      </c>
      <c r="B1633" s="44" t="s">
        <v>34</v>
      </c>
      <c r="C1633" s="44">
        <v>1989</v>
      </c>
      <c r="D1633" s="44">
        <v>4</v>
      </c>
      <c r="E1633" s="44">
        <v>12</v>
      </c>
      <c r="F1633" s="43">
        <v>19.899999999999999</v>
      </c>
      <c r="G1633" s="43"/>
      <c r="H1633"/>
    </row>
    <row r="1634" spans="1:8" x14ac:dyDescent="0.2">
      <c r="A1634" s="44" t="s">
        <v>40</v>
      </c>
      <c r="B1634" s="44" t="s">
        <v>34</v>
      </c>
      <c r="C1634" s="44">
        <v>1989</v>
      </c>
      <c r="D1634" s="44">
        <v>5</v>
      </c>
      <c r="E1634" s="44">
        <v>1</v>
      </c>
      <c r="F1634" s="43">
        <v>9.5</v>
      </c>
      <c r="G1634" s="43"/>
      <c r="H1634"/>
    </row>
    <row r="1635" spans="1:8" x14ac:dyDescent="0.2">
      <c r="A1635" s="44" t="s">
        <v>40</v>
      </c>
      <c r="B1635" s="44" t="s">
        <v>34</v>
      </c>
      <c r="C1635" s="44">
        <v>1989</v>
      </c>
      <c r="D1635" s="44">
        <v>5</v>
      </c>
      <c r="E1635" s="44">
        <v>2</v>
      </c>
      <c r="F1635" s="43">
        <v>13.6</v>
      </c>
      <c r="G1635" s="43"/>
      <c r="H1635"/>
    </row>
    <row r="1636" spans="1:8" x14ac:dyDescent="0.2">
      <c r="A1636" s="44" t="s">
        <v>40</v>
      </c>
      <c r="B1636" s="44" t="s">
        <v>34</v>
      </c>
      <c r="C1636" s="44">
        <v>1989</v>
      </c>
      <c r="D1636" s="44">
        <v>5</v>
      </c>
      <c r="E1636" s="44">
        <v>3</v>
      </c>
      <c r="F1636" s="43">
        <v>14.1</v>
      </c>
      <c r="G1636" s="43"/>
      <c r="H1636"/>
    </row>
    <row r="1637" spans="1:8" x14ac:dyDescent="0.2">
      <c r="A1637" s="44" t="s">
        <v>40</v>
      </c>
      <c r="B1637" s="44" t="s">
        <v>34</v>
      </c>
      <c r="C1637" s="44">
        <v>1989</v>
      </c>
      <c r="D1637" s="44">
        <v>5</v>
      </c>
      <c r="E1637" s="44">
        <v>4</v>
      </c>
      <c r="F1637" s="43">
        <v>15</v>
      </c>
      <c r="G1637" s="43"/>
      <c r="H1637"/>
    </row>
    <row r="1638" spans="1:8" x14ac:dyDescent="0.2">
      <c r="A1638" s="44" t="s">
        <v>40</v>
      </c>
      <c r="B1638" s="44" t="s">
        <v>34</v>
      </c>
      <c r="C1638" s="44">
        <v>1989</v>
      </c>
      <c r="D1638" s="44">
        <v>5</v>
      </c>
      <c r="E1638" s="44">
        <v>5</v>
      </c>
      <c r="F1638" s="43">
        <v>14.4</v>
      </c>
      <c r="G1638" s="43"/>
      <c r="H1638"/>
    </row>
    <row r="1639" spans="1:8" x14ac:dyDescent="0.2">
      <c r="A1639" s="44" t="s">
        <v>40</v>
      </c>
      <c r="B1639" s="44" t="s">
        <v>34</v>
      </c>
      <c r="C1639" s="44">
        <v>1989</v>
      </c>
      <c r="D1639" s="44">
        <v>5</v>
      </c>
      <c r="E1639" s="44">
        <v>6</v>
      </c>
      <c r="F1639" s="43">
        <v>18</v>
      </c>
      <c r="G1639" s="43"/>
      <c r="H1639"/>
    </row>
    <row r="1640" spans="1:8" x14ac:dyDescent="0.2">
      <c r="A1640" s="44" t="s">
        <v>40</v>
      </c>
      <c r="B1640" s="44" t="s">
        <v>34</v>
      </c>
      <c r="C1640" s="44">
        <v>1989</v>
      </c>
      <c r="D1640" s="44">
        <v>5</v>
      </c>
      <c r="E1640" s="44">
        <v>7</v>
      </c>
      <c r="F1640" s="43">
        <v>17.600000000000001</v>
      </c>
      <c r="G1640" s="43"/>
      <c r="H1640"/>
    </row>
    <row r="1641" spans="1:8" x14ac:dyDescent="0.2">
      <c r="A1641" s="44" t="s">
        <v>40</v>
      </c>
      <c r="B1641" s="44" t="s">
        <v>34</v>
      </c>
      <c r="C1641" s="44">
        <v>1989</v>
      </c>
      <c r="D1641" s="44">
        <v>5</v>
      </c>
      <c r="E1641" s="44">
        <v>8</v>
      </c>
      <c r="F1641" s="43">
        <v>17.899999999999999</v>
      </c>
      <c r="G1641" s="43"/>
      <c r="H1641"/>
    </row>
    <row r="1642" spans="1:8" x14ac:dyDescent="0.2">
      <c r="A1642" s="44" t="s">
        <v>40</v>
      </c>
      <c r="B1642" s="44" t="s">
        <v>34</v>
      </c>
      <c r="C1642" s="44">
        <v>1989</v>
      </c>
      <c r="D1642" s="44">
        <v>5</v>
      </c>
      <c r="E1642" s="44">
        <v>9</v>
      </c>
      <c r="F1642" s="43">
        <v>14.2</v>
      </c>
      <c r="G1642" s="43"/>
      <c r="H1642"/>
    </row>
    <row r="1643" spans="1:8" x14ac:dyDescent="0.2">
      <c r="A1643" s="44" t="s">
        <v>40</v>
      </c>
      <c r="B1643" s="44" t="s">
        <v>34</v>
      </c>
      <c r="C1643" s="44">
        <v>1989</v>
      </c>
      <c r="D1643" s="44">
        <v>5</v>
      </c>
      <c r="E1643" s="44">
        <v>10</v>
      </c>
      <c r="F1643" s="43">
        <v>16</v>
      </c>
      <c r="G1643" s="43"/>
      <c r="H1643"/>
    </row>
    <row r="1644" spans="1:8" x14ac:dyDescent="0.2">
      <c r="A1644" s="44" t="s">
        <v>40</v>
      </c>
      <c r="B1644" s="44" t="s">
        <v>34</v>
      </c>
      <c r="C1644" s="44">
        <v>1989</v>
      </c>
      <c r="D1644" s="44">
        <v>5</v>
      </c>
      <c r="E1644" s="44">
        <v>11</v>
      </c>
      <c r="F1644" s="43">
        <v>16.600000000000001</v>
      </c>
      <c r="G1644" s="43"/>
      <c r="H1644"/>
    </row>
    <row r="1645" spans="1:8" x14ac:dyDescent="0.2">
      <c r="A1645" s="44" t="s">
        <v>40</v>
      </c>
      <c r="B1645" s="44" t="s">
        <v>34</v>
      </c>
      <c r="C1645" s="44">
        <v>1989</v>
      </c>
      <c r="D1645" s="44">
        <v>5</v>
      </c>
      <c r="E1645" s="44">
        <v>12</v>
      </c>
      <c r="F1645" s="43">
        <v>19.8</v>
      </c>
      <c r="G1645" s="43"/>
      <c r="H1645"/>
    </row>
    <row r="1646" spans="1:8" x14ac:dyDescent="0.2">
      <c r="A1646" s="44" t="s">
        <v>40</v>
      </c>
      <c r="B1646" s="44" t="s">
        <v>34</v>
      </c>
      <c r="C1646" s="44">
        <v>1989</v>
      </c>
      <c r="D1646" s="44">
        <v>6</v>
      </c>
      <c r="E1646" s="44">
        <v>1</v>
      </c>
      <c r="F1646" s="43">
        <v>10.5</v>
      </c>
      <c r="G1646" s="43"/>
      <c r="H1646"/>
    </row>
    <row r="1647" spans="1:8" x14ac:dyDescent="0.2">
      <c r="A1647" s="44" t="s">
        <v>40</v>
      </c>
      <c r="B1647" s="44" t="s">
        <v>34</v>
      </c>
      <c r="C1647" s="44">
        <v>1989</v>
      </c>
      <c r="D1647" s="44">
        <v>6</v>
      </c>
      <c r="E1647" s="44">
        <v>2</v>
      </c>
      <c r="F1647" s="43">
        <v>10.7</v>
      </c>
      <c r="G1647" s="43"/>
      <c r="H1647"/>
    </row>
    <row r="1648" spans="1:8" x14ac:dyDescent="0.2">
      <c r="A1648" s="44" t="s">
        <v>40</v>
      </c>
      <c r="B1648" s="44" t="s">
        <v>34</v>
      </c>
      <c r="C1648" s="44">
        <v>1989</v>
      </c>
      <c r="D1648" s="44">
        <v>6</v>
      </c>
      <c r="E1648" s="44">
        <v>3</v>
      </c>
      <c r="F1648" s="43">
        <v>15.2</v>
      </c>
      <c r="G1648" s="43"/>
      <c r="H1648"/>
    </row>
    <row r="1649" spans="1:8" x14ac:dyDescent="0.2">
      <c r="A1649" s="44" t="s">
        <v>40</v>
      </c>
      <c r="B1649" s="44" t="s">
        <v>34</v>
      </c>
      <c r="C1649" s="44">
        <v>1989</v>
      </c>
      <c r="D1649" s="44">
        <v>6</v>
      </c>
      <c r="E1649" s="44">
        <v>4</v>
      </c>
      <c r="F1649" s="43">
        <v>16.100000000000001</v>
      </c>
      <c r="G1649" s="43"/>
      <c r="H1649"/>
    </row>
    <row r="1650" spans="1:8" x14ac:dyDescent="0.2">
      <c r="A1650" s="44" t="s">
        <v>40</v>
      </c>
      <c r="B1650" s="44" t="s">
        <v>34</v>
      </c>
      <c r="C1650" s="44">
        <v>1989</v>
      </c>
      <c r="D1650" s="44">
        <v>6</v>
      </c>
      <c r="E1650" s="44">
        <v>5</v>
      </c>
      <c r="F1650" s="43">
        <v>13.5</v>
      </c>
      <c r="G1650" s="43"/>
      <c r="H1650"/>
    </row>
    <row r="1651" spans="1:8" x14ac:dyDescent="0.2">
      <c r="A1651" s="44" t="s">
        <v>40</v>
      </c>
      <c r="B1651" s="44" t="s">
        <v>34</v>
      </c>
      <c r="C1651" s="44">
        <v>1989</v>
      </c>
      <c r="D1651" s="44">
        <v>6</v>
      </c>
      <c r="E1651" s="44">
        <v>6</v>
      </c>
      <c r="F1651" s="43">
        <v>16.5</v>
      </c>
      <c r="G1651" s="43"/>
      <c r="H1651"/>
    </row>
    <row r="1652" spans="1:8" x14ac:dyDescent="0.2">
      <c r="A1652" s="44" t="s">
        <v>40</v>
      </c>
      <c r="B1652" s="44" t="s">
        <v>34</v>
      </c>
      <c r="C1652" s="44">
        <v>1989</v>
      </c>
      <c r="D1652" s="44">
        <v>6</v>
      </c>
      <c r="E1652" s="44">
        <v>7</v>
      </c>
      <c r="F1652" s="43">
        <v>16</v>
      </c>
      <c r="G1652" s="43"/>
      <c r="H1652"/>
    </row>
    <row r="1653" spans="1:8" x14ac:dyDescent="0.2">
      <c r="A1653" s="44" t="s">
        <v>40</v>
      </c>
      <c r="B1653" s="44" t="s">
        <v>34</v>
      </c>
      <c r="C1653" s="44">
        <v>1989</v>
      </c>
      <c r="D1653" s="44">
        <v>6</v>
      </c>
      <c r="E1653" s="44">
        <v>8</v>
      </c>
      <c r="F1653" s="43">
        <v>17.8</v>
      </c>
      <c r="G1653" s="43"/>
      <c r="H1653"/>
    </row>
    <row r="1654" spans="1:8" x14ac:dyDescent="0.2">
      <c r="A1654" s="44" t="s">
        <v>40</v>
      </c>
      <c r="B1654" s="44" t="s">
        <v>34</v>
      </c>
      <c r="C1654" s="44">
        <v>1989</v>
      </c>
      <c r="D1654" s="44">
        <v>6</v>
      </c>
      <c r="E1654" s="44">
        <v>9</v>
      </c>
      <c r="F1654" s="43">
        <v>13.6</v>
      </c>
      <c r="G1654" s="43"/>
      <c r="H1654"/>
    </row>
    <row r="1655" spans="1:8" x14ac:dyDescent="0.2">
      <c r="A1655" s="44" t="s">
        <v>40</v>
      </c>
      <c r="B1655" s="44" t="s">
        <v>34</v>
      </c>
      <c r="C1655" s="44">
        <v>1989</v>
      </c>
      <c r="D1655" s="44">
        <v>6</v>
      </c>
      <c r="E1655" s="44">
        <v>10</v>
      </c>
      <c r="F1655" s="43">
        <v>17.899999999999999</v>
      </c>
      <c r="G1655" s="43"/>
      <c r="H1655"/>
    </row>
    <row r="1656" spans="1:8" x14ac:dyDescent="0.2">
      <c r="A1656" s="44" t="s">
        <v>40</v>
      </c>
      <c r="B1656" s="44" t="s">
        <v>34</v>
      </c>
      <c r="C1656" s="44">
        <v>1989</v>
      </c>
      <c r="D1656" s="44">
        <v>6</v>
      </c>
      <c r="E1656" s="44">
        <v>11</v>
      </c>
      <c r="F1656" s="43">
        <v>17.8</v>
      </c>
      <c r="G1656" s="43"/>
      <c r="H1656"/>
    </row>
    <row r="1657" spans="1:8" x14ac:dyDescent="0.2">
      <c r="A1657" s="44" t="s">
        <v>40</v>
      </c>
      <c r="B1657" s="44" t="s">
        <v>34</v>
      </c>
      <c r="C1657" s="44">
        <v>1989</v>
      </c>
      <c r="D1657" s="44">
        <v>6</v>
      </c>
      <c r="E1657" s="44">
        <v>12</v>
      </c>
      <c r="F1657" s="43">
        <v>17</v>
      </c>
      <c r="G1657" s="43"/>
      <c r="H1657"/>
    </row>
    <row r="1658" spans="1:8" x14ac:dyDescent="0.2">
      <c r="A1658" s="44" t="s">
        <v>40</v>
      </c>
      <c r="B1658" s="44" t="s">
        <v>34</v>
      </c>
      <c r="C1658" s="44">
        <v>1990</v>
      </c>
      <c r="D1658" s="44">
        <v>1</v>
      </c>
      <c r="E1658" s="44">
        <v>1</v>
      </c>
      <c r="F1658" s="43">
        <v>14.1</v>
      </c>
      <c r="G1658" s="43"/>
      <c r="H1658"/>
    </row>
    <row r="1659" spans="1:8" x14ac:dyDescent="0.2">
      <c r="A1659" s="44" t="s">
        <v>40</v>
      </c>
      <c r="B1659" s="44" t="s">
        <v>34</v>
      </c>
      <c r="C1659" s="44">
        <v>1990</v>
      </c>
      <c r="D1659" s="44">
        <v>1</v>
      </c>
      <c r="E1659" s="44">
        <v>2</v>
      </c>
      <c r="F1659" s="43">
        <v>17.899999999999999</v>
      </c>
      <c r="G1659" s="43"/>
      <c r="H1659"/>
    </row>
    <row r="1660" spans="1:8" x14ac:dyDescent="0.2">
      <c r="A1660" s="44" t="s">
        <v>40</v>
      </c>
      <c r="B1660" s="44" t="s">
        <v>34</v>
      </c>
      <c r="C1660" s="44">
        <v>1990</v>
      </c>
      <c r="D1660" s="44">
        <v>1</v>
      </c>
      <c r="E1660" s="44">
        <v>3</v>
      </c>
      <c r="F1660" s="43">
        <v>14.7</v>
      </c>
      <c r="G1660" s="43"/>
      <c r="H1660"/>
    </row>
    <row r="1661" spans="1:8" x14ac:dyDescent="0.2">
      <c r="A1661" s="44" t="s">
        <v>40</v>
      </c>
      <c r="B1661" s="44" t="s">
        <v>34</v>
      </c>
      <c r="C1661" s="44">
        <v>1990</v>
      </c>
      <c r="D1661" s="44">
        <v>1</v>
      </c>
      <c r="E1661" s="44">
        <v>4</v>
      </c>
      <c r="F1661" s="43">
        <v>18.600000000000001</v>
      </c>
      <c r="G1661" s="43"/>
      <c r="H1661"/>
    </row>
    <row r="1662" spans="1:8" x14ac:dyDescent="0.2">
      <c r="A1662" s="44" t="s">
        <v>40</v>
      </c>
      <c r="B1662" s="44" t="s">
        <v>34</v>
      </c>
      <c r="C1662" s="44">
        <v>1990</v>
      </c>
      <c r="D1662" s="44">
        <v>1</v>
      </c>
      <c r="E1662" s="44">
        <v>5</v>
      </c>
      <c r="F1662" s="43">
        <v>18.399999999999999</v>
      </c>
      <c r="G1662" s="43"/>
      <c r="H1662"/>
    </row>
    <row r="1663" spans="1:8" x14ac:dyDescent="0.2">
      <c r="A1663" s="44" t="s">
        <v>40</v>
      </c>
      <c r="B1663" s="44" t="s">
        <v>34</v>
      </c>
      <c r="C1663" s="44">
        <v>1990</v>
      </c>
      <c r="D1663" s="44">
        <v>1</v>
      </c>
      <c r="E1663" s="44">
        <v>6</v>
      </c>
      <c r="F1663" s="43">
        <v>19.2</v>
      </c>
      <c r="G1663" s="43"/>
      <c r="H1663"/>
    </row>
    <row r="1664" spans="1:8" x14ac:dyDescent="0.2">
      <c r="A1664" s="44" t="s">
        <v>40</v>
      </c>
      <c r="B1664" s="44" t="s">
        <v>34</v>
      </c>
      <c r="C1664" s="44">
        <v>1990</v>
      </c>
      <c r="D1664" s="44">
        <v>1</v>
      </c>
      <c r="E1664" s="44">
        <v>7</v>
      </c>
      <c r="F1664" s="43">
        <v>28.7</v>
      </c>
      <c r="G1664" s="43"/>
      <c r="H1664"/>
    </row>
    <row r="1665" spans="1:8" x14ac:dyDescent="0.2">
      <c r="A1665" s="44" t="s">
        <v>40</v>
      </c>
      <c r="B1665" s="44" t="s">
        <v>34</v>
      </c>
      <c r="C1665" s="44">
        <v>1990</v>
      </c>
      <c r="D1665" s="44">
        <v>1</v>
      </c>
      <c r="E1665" s="44">
        <v>8</v>
      </c>
      <c r="F1665" s="43">
        <v>23</v>
      </c>
      <c r="G1665" s="43"/>
      <c r="H1665"/>
    </row>
    <row r="1666" spans="1:8" x14ac:dyDescent="0.2">
      <c r="A1666" s="44" t="s">
        <v>40</v>
      </c>
      <c r="B1666" s="44" t="s">
        <v>34</v>
      </c>
      <c r="C1666" s="44">
        <v>1990</v>
      </c>
      <c r="D1666" s="44">
        <v>1</v>
      </c>
      <c r="E1666" s="44">
        <v>9</v>
      </c>
      <c r="F1666" s="43">
        <v>13.8</v>
      </c>
      <c r="G1666" s="43"/>
      <c r="H1666"/>
    </row>
    <row r="1667" spans="1:8" x14ac:dyDescent="0.2">
      <c r="A1667" s="44" t="s">
        <v>40</v>
      </c>
      <c r="B1667" s="44" t="s">
        <v>34</v>
      </c>
      <c r="C1667" s="44">
        <v>1990</v>
      </c>
      <c r="D1667" s="44">
        <v>1</v>
      </c>
      <c r="E1667" s="44">
        <v>10</v>
      </c>
      <c r="F1667" s="43">
        <v>23.4</v>
      </c>
      <c r="G1667" s="43"/>
      <c r="H1667"/>
    </row>
    <row r="1668" spans="1:8" x14ac:dyDescent="0.2">
      <c r="A1668" s="44" t="s">
        <v>40</v>
      </c>
      <c r="B1668" s="44" t="s">
        <v>34</v>
      </c>
      <c r="C1668" s="44">
        <v>1990</v>
      </c>
      <c r="D1668" s="44">
        <v>1</v>
      </c>
      <c r="E1668" s="44">
        <v>11</v>
      </c>
      <c r="F1668" s="43">
        <v>22.9</v>
      </c>
      <c r="G1668" s="43"/>
      <c r="H1668"/>
    </row>
    <row r="1669" spans="1:8" x14ac:dyDescent="0.2">
      <c r="A1669" s="44" t="s">
        <v>40</v>
      </c>
      <c r="B1669" s="44" t="s">
        <v>34</v>
      </c>
      <c r="C1669" s="44">
        <v>1990</v>
      </c>
      <c r="D1669" s="44">
        <v>1</v>
      </c>
      <c r="E1669" s="44">
        <v>12</v>
      </c>
      <c r="F1669" s="43">
        <v>24.7</v>
      </c>
      <c r="G1669" s="43"/>
      <c r="H1669"/>
    </row>
    <row r="1670" spans="1:8" x14ac:dyDescent="0.2">
      <c r="A1670" s="44" t="s">
        <v>40</v>
      </c>
      <c r="B1670" s="44" t="s">
        <v>34</v>
      </c>
      <c r="C1670" s="44">
        <v>1990</v>
      </c>
      <c r="D1670" s="44">
        <v>2</v>
      </c>
      <c r="E1670" s="44">
        <v>1</v>
      </c>
      <c r="F1670" s="43">
        <v>14.2</v>
      </c>
      <c r="G1670" s="43"/>
      <c r="H1670"/>
    </row>
    <row r="1671" spans="1:8" x14ac:dyDescent="0.2">
      <c r="A1671" s="44" t="s">
        <v>40</v>
      </c>
      <c r="B1671" s="44" t="s">
        <v>34</v>
      </c>
      <c r="C1671" s="44">
        <v>1990</v>
      </c>
      <c r="D1671" s="44">
        <v>2</v>
      </c>
      <c r="E1671" s="44">
        <v>2</v>
      </c>
      <c r="F1671" s="43">
        <v>17.7</v>
      </c>
      <c r="G1671" s="43"/>
      <c r="H1671"/>
    </row>
    <row r="1672" spans="1:8" x14ac:dyDescent="0.2">
      <c r="A1672" s="44" t="s">
        <v>40</v>
      </c>
      <c r="B1672" s="44" t="s">
        <v>34</v>
      </c>
      <c r="C1672" s="44">
        <v>1990</v>
      </c>
      <c r="D1672" s="44">
        <v>2</v>
      </c>
      <c r="E1672" s="44">
        <v>3</v>
      </c>
      <c r="F1672" s="43">
        <v>16.2</v>
      </c>
      <c r="G1672" s="43"/>
      <c r="H1672"/>
    </row>
    <row r="1673" spans="1:8" x14ac:dyDescent="0.2">
      <c r="A1673" s="44" t="s">
        <v>40</v>
      </c>
      <c r="B1673" s="44" t="s">
        <v>34</v>
      </c>
      <c r="C1673" s="44">
        <v>1990</v>
      </c>
      <c r="D1673" s="44">
        <v>2</v>
      </c>
      <c r="E1673" s="44">
        <v>4</v>
      </c>
      <c r="F1673" s="43">
        <v>19.399999999999999</v>
      </c>
      <c r="G1673" s="43"/>
      <c r="H1673"/>
    </row>
    <row r="1674" spans="1:8" x14ac:dyDescent="0.2">
      <c r="A1674" s="44" t="s">
        <v>40</v>
      </c>
      <c r="B1674" s="44" t="s">
        <v>34</v>
      </c>
      <c r="C1674" s="44">
        <v>1990</v>
      </c>
      <c r="D1674" s="44">
        <v>2</v>
      </c>
      <c r="E1674" s="44">
        <v>5</v>
      </c>
      <c r="F1674" s="43">
        <v>17.100000000000001</v>
      </c>
      <c r="G1674" s="43"/>
      <c r="H1674"/>
    </row>
    <row r="1675" spans="1:8" x14ac:dyDescent="0.2">
      <c r="A1675" s="44" t="s">
        <v>40</v>
      </c>
      <c r="B1675" s="44" t="s">
        <v>34</v>
      </c>
      <c r="C1675" s="44">
        <v>1990</v>
      </c>
      <c r="D1675" s="44">
        <v>2</v>
      </c>
      <c r="E1675" s="44">
        <v>6</v>
      </c>
      <c r="F1675" s="43">
        <v>20.6</v>
      </c>
      <c r="G1675" s="43"/>
      <c r="H1675"/>
    </row>
    <row r="1676" spans="1:8" x14ac:dyDescent="0.2">
      <c r="A1676" s="44" t="s">
        <v>40</v>
      </c>
      <c r="B1676" s="44" t="s">
        <v>34</v>
      </c>
      <c r="C1676" s="44">
        <v>1990</v>
      </c>
      <c r="D1676" s="44">
        <v>2</v>
      </c>
      <c r="E1676" s="44">
        <v>7</v>
      </c>
      <c r="F1676" s="43">
        <v>21.4</v>
      </c>
      <c r="G1676" s="43"/>
      <c r="H1676"/>
    </row>
    <row r="1677" spans="1:8" x14ac:dyDescent="0.2">
      <c r="A1677" s="44" t="s">
        <v>40</v>
      </c>
      <c r="B1677" s="44" t="s">
        <v>34</v>
      </c>
      <c r="C1677" s="44">
        <v>1990</v>
      </c>
      <c r="D1677" s="44">
        <v>2</v>
      </c>
      <c r="E1677" s="44">
        <v>8</v>
      </c>
      <c r="F1677" s="43">
        <v>19.5</v>
      </c>
      <c r="G1677" s="43"/>
      <c r="H1677"/>
    </row>
    <row r="1678" spans="1:8" x14ac:dyDescent="0.2">
      <c r="A1678" s="44" t="s">
        <v>40</v>
      </c>
      <c r="B1678" s="44" t="s">
        <v>34</v>
      </c>
      <c r="C1678" s="44">
        <v>1990</v>
      </c>
      <c r="D1678" s="44">
        <v>2</v>
      </c>
      <c r="E1678" s="44">
        <v>9</v>
      </c>
      <c r="F1678" s="43">
        <v>13.6</v>
      </c>
      <c r="G1678" s="43"/>
      <c r="H1678"/>
    </row>
    <row r="1679" spans="1:8" x14ac:dyDescent="0.2">
      <c r="A1679" s="44" t="s">
        <v>40</v>
      </c>
      <c r="B1679" s="44" t="s">
        <v>34</v>
      </c>
      <c r="C1679" s="44">
        <v>1990</v>
      </c>
      <c r="D1679" s="44">
        <v>2</v>
      </c>
      <c r="E1679" s="44">
        <v>10</v>
      </c>
      <c r="F1679" s="43">
        <v>20.3</v>
      </c>
      <c r="G1679" s="43"/>
      <c r="H1679"/>
    </row>
    <row r="1680" spans="1:8" x14ac:dyDescent="0.2">
      <c r="A1680" s="44" t="s">
        <v>40</v>
      </c>
      <c r="B1680" s="44" t="s">
        <v>34</v>
      </c>
      <c r="C1680" s="44">
        <v>1990</v>
      </c>
      <c r="D1680" s="44">
        <v>2</v>
      </c>
      <c r="E1680" s="44">
        <v>11</v>
      </c>
      <c r="F1680" s="43">
        <v>22.9</v>
      </c>
      <c r="G1680" s="43"/>
      <c r="H1680"/>
    </row>
    <row r="1681" spans="1:8" x14ac:dyDescent="0.2">
      <c r="A1681" s="44" t="s">
        <v>40</v>
      </c>
      <c r="B1681" s="44" t="s">
        <v>34</v>
      </c>
      <c r="C1681" s="44">
        <v>1990</v>
      </c>
      <c r="D1681" s="44">
        <v>2</v>
      </c>
      <c r="E1681" s="44">
        <v>12</v>
      </c>
      <c r="F1681" s="43">
        <v>23.6</v>
      </c>
      <c r="G1681" s="43"/>
      <c r="H1681"/>
    </row>
    <row r="1682" spans="1:8" x14ac:dyDescent="0.2">
      <c r="A1682" s="44" t="s">
        <v>40</v>
      </c>
      <c r="B1682" s="44" t="s">
        <v>34</v>
      </c>
      <c r="C1682" s="44">
        <v>1990</v>
      </c>
      <c r="D1682" s="44">
        <v>3</v>
      </c>
      <c r="E1682" s="44">
        <v>1</v>
      </c>
      <c r="F1682" s="43">
        <v>15.7</v>
      </c>
      <c r="G1682" s="43"/>
      <c r="H1682"/>
    </row>
    <row r="1683" spans="1:8" x14ac:dyDescent="0.2">
      <c r="A1683" s="44" t="s">
        <v>40</v>
      </c>
      <c r="B1683" s="44" t="s">
        <v>34</v>
      </c>
      <c r="C1683" s="44">
        <v>1990</v>
      </c>
      <c r="D1683" s="44">
        <v>3</v>
      </c>
      <c r="E1683" s="44">
        <v>2</v>
      </c>
      <c r="F1683" s="43">
        <v>19</v>
      </c>
      <c r="G1683" s="43"/>
      <c r="H1683"/>
    </row>
    <row r="1684" spans="1:8" x14ac:dyDescent="0.2">
      <c r="A1684" s="44" t="s">
        <v>40</v>
      </c>
      <c r="B1684" s="44" t="s">
        <v>34</v>
      </c>
      <c r="C1684" s="44">
        <v>1990</v>
      </c>
      <c r="D1684" s="44">
        <v>3</v>
      </c>
      <c r="E1684" s="44">
        <v>3</v>
      </c>
      <c r="F1684" s="43">
        <v>25.4</v>
      </c>
      <c r="G1684" s="43"/>
      <c r="H1684"/>
    </row>
    <row r="1685" spans="1:8" x14ac:dyDescent="0.2">
      <c r="A1685" s="44" t="s">
        <v>40</v>
      </c>
      <c r="B1685" s="44" t="s">
        <v>34</v>
      </c>
      <c r="C1685" s="44">
        <v>1990</v>
      </c>
      <c r="D1685" s="44">
        <v>3</v>
      </c>
      <c r="E1685" s="44">
        <v>4</v>
      </c>
      <c r="F1685" s="43">
        <v>24.7</v>
      </c>
      <c r="G1685" s="43"/>
      <c r="H1685"/>
    </row>
    <row r="1686" spans="1:8" x14ac:dyDescent="0.2">
      <c r="A1686" s="44" t="s">
        <v>40</v>
      </c>
      <c r="B1686" s="44" t="s">
        <v>34</v>
      </c>
      <c r="C1686" s="44">
        <v>1990</v>
      </c>
      <c r="D1686" s="44">
        <v>3</v>
      </c>
      <c r="E1686" s="44">
        <v>5</v>
      </c>
      <c r="F1686" s="43">
        <v>14.1</v>
      </c>
      <c r="G1686" s="43"/>
      <c r="H1686"/>
    </row>
    <row r="1687" spans="1:8" x14ac:dyDescent="0.2">
      <c r="A1687" s="44" t="s">
        <v>40</v>
      </c>
      <c r="B1687" s="44" t="s">
        <v>34</v>
      </c>
      <c r="C1687" s="44">
        <v>1990</v>
      </c>
      <c r="D1687" s="44">
        <v>3</v>
      </c>
      <c r="E1687" s="44">
        <v>6</v>
      </c>
      <c r="F1687" s="43">
        <v>20</v>
      </c>
      <c r="G1687" s="43"/>
      <c r="H1687"/>
    </row>
    <row r="1688" spans="1:8" x14ac:dyDescent="0.2">
      <c r="A1688" s="44" t="s">
        <v>40</v>
      </c>
      <c r="B1688" s="44" t="s">
        <v>34</v>
      </c>
      <c r="C1688" s="44">
        <v>1990</v>
      </c>
      <c r="D1688" s="44">
        <v>3</v>
      </c>
      <c r="E1688" s="44">
        <v>7</v>
      </c>
      <c r="F1688" s="43">
        <v>23.6</v>
      </c>
      <c r="G1688" s="43"/>
      <c r="H1688"/>
    </row>
    <row r="1689" spans="1:8" x14ac:dyDescent="0.2">
      <c r="A1689" s="44" t="s">
        <v>40</v>
      </c>
      <c r="B1689" s="44" t="s">
        <v>34</v>
      </c>
      <c r="C1689" s="44">
        <v>1990</v>
      </c>
      <c r="D1689" s="44">
        <v>3</v>
      </c>
      <c r="E1689" s="44">
        <v>8</v>
      </c>
      <c r="F1689" s="43">
        <v>20.7</v>
      </c>
      <c r="G1689" s="43"/>
      <c r="H1689"/>
    </row>
    <row r="1690" spans="1:8" x14ac:dyDescent="0.2">
      <c r="A1690" s="44" t="s">
        <v>40</v>
      </c>
      <c r="B1690" s="44" t="s">
        <v>34</v>
      </c>
      <c r="C1690" s="44">
        <v>1990</v>
      </c>
      <c r="D1690" s="44">
        <v>3</v>
      </c>
      <c r="E1690" s="44">
        <v>9</v>
      </c>
      <c r="F1690" s="43">
        <v>17.100000000000001</v>
      </c>
      <c r="G1690" s="43"/>
      <c r="H1690"/>
    </row>
    <row r="1691" spans="1:8" x14ac:dyDescent="0.2">
      <c r="A1691" s="44" t="s">
        <v>40</v>
      </c>
      <c r="B1691" s="44" t="s">
        <v>34</v>
      </c>
      <c r="C1691" s="44">
        <v>1990</v>
      </c>
      <c r="D1691" s="44">
        <v>3</v>
      </c>
      <c r="E1691" s="44">
        <v>10</v>
      </c>
      <c r="F1691" s="43">
        <v>18.399999999999999</v>
      </c>
      <c r="G1691" s="43"/>
      <c r="H1691"/>
    </row>
    <row r="1692" spans="1:8" x14ac:dyDescent="0.2">
      <c r="A1692" s="44" t="s">
        <v>40</v>
      </c>
      <c r="B1692" s="44" t="s">
        <v>34</v>
      </c>
      <c r="C1692" s="44">
        <v>1990</v>
      </c>
      <c r="D1692" s="44">
        <v>3</v>
      </c>
      <c r="E1692" s="44">
        <v>11</v>
      </c>
      <c r="F1692" s="43">
        <v>22.9</v>
      </c>
      <c r="G1692" s="43"/>
      <c r="H1692"/>
    </row>
    <row r="1693" spans="1:8" x14ac:dyDescent="0.2">
      <c r="A1693" s="44" t="s">
        <v>40</v>
      </c>
      <c r="B1693" s="44" t="s">
        <v>34</v>
      </c>
      <c r="C1693" s="44">
        <v>1990</v>
      </c>
      <c r="D1693" s="44">
        <v>3</v>
      </c>
      <c r="E1693" s="44">
        <v>12</v>
      </c>
      <c r="F1693" s="43">
        <v>20.5</v>
      </c>
      <c r="G1693" s="43"/>
      <c r="H1693"/>
    </row>
    <row r="1694" spans="1:8" x14ac:dyDescent="0.2">
      <c r="A1694" s="44" t="s">
        <v>40</v>
      </c>
      <c r="B1694" s="44" t="s">
        <v>34</v>
      </c>
      <c r="C1694" s="44">
        <v>1990</v>
      </c>
      <c r="D1694" s="44">
        <v>4</v>
      </c>
      <c r="E1694" s="44">
        <v>1</v>
      </c>
      <c r="F1694" s="43">
        <v>16.7</v>
      </c>
      <c r="G1694" s="43"/>
      <c r="H1694"/>
    </row>
    <row r="1695" spans="1:8" x14ac:dyDescent="0.2">
      <c r="A1695" s="44" t="s">
        <v>40</v>
      </c>
      <c r="B1695" s="44" t="s">
        <v>34</v>
      </c>
      <c r="C1695" s="44">
        <v>1990</v>
      </c>
      <c r="D1695" s="44">
        <v>4</v>
      </c>
      <c r="E1695" s="44">
        <v>2</v>
      </c>
      <c r="F1695" s="43">
        <v>21.1</v>
      </c>
      <c r="G1695" s="43"/>
      <c r="H1695"/>
    </row>
    <row r="1696" spans="1:8" x14ac:dyDescent="0.2">
      <c r="A1696" s="44" t="s">
        <v>40</v>
      </c>
      <c r="B1696" s="44" t="s">
        <v>34</v>
      </c>
      <c r="C1696" s="44">
        <v>1990</v>
      </c>
      <c r="D1696" s="44">
        <v>4</v>
      </c>
      <c r="E1696" s="44">
        <v>3</v>
      </c>
      <c r="F1696" s="43">
        <v>16.3</v>
      </c>
      <c r="G1696" s="43"/>
      <c r="H1696"/>
    </row>
    <row r="1697" spans="1:8" x14ac:dyDescent="0.2">
      <c r="A1697" s="44" t="s">
        <v>40</v>
      </c>
      <c r="B1697" s="44" t="s">
        <v>34</v>
      </c>
      <c r="C1697" s="44">
        <v>1990</v>
      </c>
      <c r="D1697" s="44">
        <v>4</v>
      </c>
      <c r="E1697" s="44">
        <v>4</v>
      </c>
      <c r="F1697" s="43">
        <v>17.8</v>
      </c>
      <c r="G1697" s="43"/>
      <c r="H1697"/>
    </row>
    <row r="1698" spans="1:8" x14ac:dyDescent="0.2">
      <c r="A1698" s="44" t="s">
        <v>40</v>
      </c>
      <c r="B1698" s="44" t="s">
        <v>34</v>
      </c>
      <c r="C1698" s="44">
        <v>1990</v>
      </c>
      <c r="D1698" s="44">
        <v>4</v>
      </c>
      <c r="E1698" s="44">
        <v>5</v>
      </c>
      <c r="F1698" s="43">
        <v>13.9</v>
      </c>
      <c r="G1698" s="43"/>
      <c r="H1698"/>
    </row>
    <row r="1699" spans="1:8" x14ac:dyDescent="0.2">
      <c r="A1699" s="44" t="s">
        <v>40</v>
      </c>
      <c r="B1699" s="44" t="s">
        <v>34</v>
      </c>
      <c r="C1699" s="44">
        <v>1990</v>
      </c>
      <c r="D1699" s="44">
        <v>4</v>
      </c>
      <c r="E1699" s="44">
        <v>6</v>
      </c>
      <c r="F1699" s="43">
        <v>20.3</v>
      </c>
      <c r="G1699" s="43"/>
      <c r="H1699"/>
    </row>
    <row r="1700" spans="1:8" x14ac:dyDescent="0.2">
      <c r="A1700" s="44" t="s">
        <v>40</v>
      </c>
      <c r="B1700" s="44" t="s">
        <v>34</v>
      </c>
      <c r="C1700" s="44">
        <v>1990</v>
      </c>
      <c r="D1700" s="44">
        <v>4</v>
      </c>
      <c r="E1700" s="44">
        <v>7</v>
      </c>
      <c r="F1700" s="43">
        <v>24.3</v>
      </c>
      <c r="G1700" s="43"/>
      <c r="H1700"/>
    </row>
    <row r="1701" spans="1:8" x14ac:dyDescent="0.2">
      <c r="A1701" s="44" t="s">
        <v>40</v>
      </c>
      <c r="B1701" s="44" t="s">
        <v>34</v>
      </c>
      <c r="C1701" s="44">
        <v>1990</v>
      </c>
      <c r="D1701" s="44">
        <v>4</v>
      </c>
      <c r="E1701" s="44">
        <v>8</v>
      </c>
      <c r="F1701" s="43">
        <v>20.3</v>
      </c>
      <c r="G1701" s="43"/>
      <c r="H1701"/>
    </row>
    <row r="1702" spans="1:8" x14ac:dyDescent="0.2">
      <c r="A1702" s="44" t="s">
        <v>40</v>
      </c>
      <c r="B1702" s="44" t="s">
        <v>34</v>
      </c>
      <c r="C1702" s="44">
        <v>1990</v>
      </c>
      <c r="D1702" s="44">
        <v>4</v>
      </c>
      <c r="E1702" s="44">
        <v>9</v>
      </c>
      <c r="F1702" s="43">
        <v>15.3</v>
      </c>
      <c r="G1702" s="43"/>
      <c r="H1702"/>
    </row>
    <row r="1703" spans="1:8" x14ac:dyDescent="0.2">
      <c r="A1703" s="44" t="s">
        <v>40</v>
      </c>
      <c r="B1703" s="44" t="s">
        <v>34</v>
      </c>
      <c r="C1703" s="44">
        <v>1990</v>
      </c>
      <c r="D1703" s="44">
        <v>4</v>
      </c>
      <c r="E1703" s="44">
        <v>10</v>
      </c>
      <c r="F1703" s="43">
        <v>20.7</v>
      </c>
      <c r="G1703" s="43"/>
      <c r="H1703"/>
    </row>
    <row r="1704" spans="1:8" x14ac:dyDescent="0.2">
      <c r="A1704" s="44" t="s">
        <v>40</v>
      </c>
      <c r="B1704" s="44" t="s">
        <v>34</v>
      </c>
      <c r="C1704" s="44">
        <v>1990</v>
      </c>
      <c r="D1704" s="44">
        <v>4</v>
      </c>
      <c r="E1704" s="44">
        <v>11</v>
      </c>
      <c r="F1704" s="43">
        <v>22</v>
      </c>
      <c r="G1704" s="43"/>
      <c r="H1704"/>
    </row>
    <row r="1705" spans="1:8" x14ac:dyDescent="0.2">
      <c r="A1705" s="44" t="s">
        <v>40</v>
      </c>
      <c r="B1705" s="44" t="s">
        <v>34</v>
      </c>
      <c r="C1705" s="44">
        <v>1990</v>
      </c>
      <c r="D1705" s="44">
        <v>4</v>
      </c>
      <c r="E1705" s="44">
        <v>12</v>
      </c>
      <c r="F1705" s="43">
        <v>23.2</v>
      </c>
      <c r="G1705" s="43"/>
      <c r="H1705"/>
    </row>
    <row r="1706" spans="1:8" x14ac:dyDescent="0.2">
      <c r="A1706" s="44" t="s">
        <v>40</v>
      </c>
      <c r="B1706" s="44" t="s">
        <v>34</v>
      </c>
      <c r="C1706" s="44">
        <v>1990</v>
      </c>
      <c r="D1706" s="44">
        <v>5</v>
      </c>
      <c r="E1706" s="44">
        <v>1</v>
      </c>
      <c r="F1706" s="43">
        <v>16.5</v>
      </c>
      <c r="G1706" s="43"/>
      <c r="H1706"/>
    </row>
    <row r="1707" spans="1:8" x14ac:dyDescent="0.2">
      <c r="A1707" s="44" t="s">
        <v>40</v>
      </c>
      <c r="B1707" s="44" t="s">
        <v>34</v>
      </c>
      <c r="C1707" s="44">
        <v>1990</v>
      </c>
      <c r="D1707" s="44">
        <v>5</v>
      </c>
      <c r="E1707" s="44">
        <v>2</v>
      </c>
      <c r="F1707" s="43">
        <v>24.7</v>
      </c>
      <c r="G1707" s="43"/>
      <c r="H1707"/>
    </row>
    <row r="1708" spans="1:8" x14ac:dyDescent="0.2">
      <c r="A1708" s="44" t="s">
        <v>40</v>
      </c>
      <c r="B1708" s="44" t="s">
        <v>34</v>
      </c>
      <c r="C1708" s="44">
        <v>1990</v>
      </c>
      <c r="D1708" s="44">
        <v>5</v>
      </c>
      <c r="E1708" s="44">
        <v>3</v>
      </c>
      <c r="F1708" s="43">
        <v>21.2</v>
      </c>
      <c r="G1708" s="43"/>
      <c r="H1708"/>
    </row>
    <row r="1709" spans="1:8" x14ac:dyDescent="0.2">
      <c r="A1709" s="44" t="s">
        <v>40</v>
      </c>
      <c r="B1709" s="44" t="s">
        <v>34</v>
      </c>
      <c r="C1709" s="44">
        <v>1990</v>
      </c>
      <c r="D1709" s="44">
        <v>5</v>
      </c>
      <c r="E1709" s="44">
        <v>4</v>
      </c>
      <c r="F1709" s="43">
        <v>22.5</v>
      </c>
      <c r="G1709" s="43"/>
      <c r="H1709"/>
    </row>
    <row r="1710" spans="1:8" x14ac:dyDescent="0.2">
      <c r="A1710" s="44" t="s">
        <v>40</v>
      </c>
      <c r="B1710" s="44" t="s">
        <v>34</v>
      </c>
      <c r="C1710" s="44">
        <v>1990</v>
      </c>
      <c r="D1710" s="44">
        <v>5</v>
      </c>
      <c r="E1710" s="44">
        <v>5</v>
      </c>
      <c r="F1710" s="43">
        <v>15</v>
      </c>
      <c r="G1710" s="43"/>
      <c r="H1710"/>
    </row>
    <row r="1711" spans="1:8" x14ac:dyDescent="0.2">
      <c r="A1711" s="44" t="s">
        <v>40</v>
      </c>
      <c r="B1711" s="44" t="s">
        <v>34</v>
      </c>
      <c r="C1711" s="44">
        <v>1990</v>
      </c>
      <c r="D1711" s="44">
        <v>5</v>
      </c>
      <c r="E1711" s="44">
        <v>6</v>
      </c>
      <c r="F1711" s="43">
        <v>19.7</v>
      </c>
      <c r="G1711" s="43"/>
      <c r="H1711"/>
    </row>
    <row r="1712" spans="1:8" x14ac:dyDescent="0.2">
      <c r="A1712" s="44" t="s">
        <v>40</v>
      </c>
      <c r="B1712" s="44" t="s">
        <v>34</v>
      </c>
      <c r="C1712" s="44">
        <v>1990</v>
      </c>
      <c r="D1712" s="44">
        <v>5</v>
      </c>
      <c r="E1712" s="44">
        <v>7</v>
      </c>
      <c r="F1712" s="43">
        <v>22.9</v>
      </c>
      <c r="G1712" s="43"/>
      <c r="H1712"/>
    </row>
    <row r="1713" spans="1:8" x14ac:dyDescent="0.2">
      <c r="A1713" s="44" t="s">
        <v>40</v>
      </c>
      <c r="B1713" s="44" t="s">
        <v>34</v>
      </c>
      <c r="C1713" s="44">
        <v>1990</v>
      </c>
      <c r="D1713" s="44">
        <v>5</v>
      </c>
      <c r="E1713" s="44">
        <v>8</v>
      </c>
      <c r="F1713" s="43">
        <v>22.5</v>
      </c>
      <c r="G1713" s="43"/>
      <c r="H1713"/>
    </row>
    <row r="1714" spans="1:8" x14ac:dyDescent="0.2">
      <c r="A1714" s="44" t="s">
        <v>40</v>
      </c>
      <c r="B1714" s="44" t="s">
        <v>34</v>
      </c>
      <c r="C1714" s="44">
        <v>1990</v>
      </c>
      <c r="D1714" s="44">
        <v>5</v>
      </c>
      <c r="E1714" s="44">
        <v>9</v>
      </c>
      <c r="F1714" s="43">
        <v>15.2</v>
      </c>
      <c r="G1714" s="43"/>
      <c r="H1714"/>
    </row>
    <row r="1715" spans="1:8" x14ac:dyDescent="0.2">
      <c r="A1715" s="44" t="s">
        <v>40</v>
      </c>
      <c r="B1715" s="44" t="s">
        <v>34</v>
      </c>
      <c r="C1715" s="44">
        <v>1990</v>
      </c>
      <c r="D1715" s="44">
        <v>5</v>
      </c>
      <c r="E1715" s="44">
        <v>10</v>
      </c>
      <c r="F1715" s="43">
        <v>21.3</v>
      </c>
      <c r="G1715" s="43"/>
      <c r="H1715"/>
    </row>
    <row r="1716" spans="1:8" x14ac:dyDescent="0.2">
      <c r="A1716" s="44" t="s">
        <v>40</v>
      </c>
      <c r="B1716" s="44" t="s">
        <v>34</v>
      </c>
      <c r="C1716" s="44">
        <v>1990</v>
      </c>
      <c r="D1716" s="44">
        <v>5</v>
      </c>
      <c r="E1716" s="44">
        <v>11</v>
      </c>
      <c r="F1716" s="43">
        <v>27.1</v>
      </c>
      <c r="G1716" s="43"/>
      <c r="H1716"/>
    </row>
    <row r="1717" spans="1:8" x14ac:dyDescent="0.2">
      <c r="A1717" s="44" t="s">
        <v>40</v>
      </c>
      <c r="B1717" s="44" t="s">
        <v>34</v>
      </c>
      <c r="C1717" s="44">
        <v>1990</v>
      </c>
      <c r="D1717" s="44">
        <v>5</v>
      </c>
      <c r="E1717" s="44">
        <v>12</v>
      </c>
      <c r="F1717" s="43">
        <v>22.1</v>
      </c>
      <c r="G1717" s="43"/>
      <c r="H1717"/>
    </row>
    <row r="1718" spans="1:8" x14ac:dyDescent="0.2">
      <c r="A1718" s="44" t="s">
        <v>40</v>
      </c>
      <c r="B1718" s="44" t="s">
        <v>34</v>
      </c>
      <c r="C1718" s="44">
        <v>1990</v>
      </c>
      <c r="D1718" s="44">
        <v>6</v>
      </c>
      <c r="E1718" s="44">
        <v>1</v>
      </c>
      <c r="F1718" s="43">
        <v>18.100000000000001</v>
      </c>
      <c r="G1718" s="43"/>
      <c r="H1718"/>
    </row>
    <row r="1719" spans="1:8" x14ac:dyDescent="0.2">
      <c r="A1719" s="44" t="s">
        <v>40</v>
      </c>
      <c r="B1719" s="44" t="s">
        <v>34</v>
      </c>
      <c r="C1719" s="44">
        <v>1990</v>
      </c>
      <c r="D1719" s="44">
        <v>6</v>
      </c>
      <c r="E1719" s="44">
        <v>2</v>
      </c>
      <c r="F1719" s="43">
        <v>18</v>
      </c>
      <c r="G1719" s="43"/>
      <c r="H1719"/>
    </row>
    <row r="1720" spans="1:8" x14ac:dyDescent="0.2">
      <c r="A1720" s="44" t="s">
        <v>40</v>
      </c>
      <c r="B1720" s="44" t="s">
        <v>34</v>
      </c>
      <c r="C1720" s="44">
        <v>1990</v>
      </c>
      <c r="D1720" s="44">
        <v>6</v>
      </c>
      <c r="E1720" s="44">
        <v>3</v>
      </c>
      <c r="F1720" s="43">
        <v>20.5</v>
      </c>
      <c r="G1720" s="43"/>
      <c r="H1720"/>
    </row>
    <row r="1721" spans="1:8" x14ac:dyDescent="0.2">
      <c r="A1721" s="44" t="s">
        <v>40</v>
      </c>
      <c r="B1721" s="44" t="s">
        <v>34</v>
      </c>
      <c r="C1721" s="44">
        <v>1990</v>
      </c>
      <c r="D1721" s="44">
        <v>6</v>
      </c>
      <c r="E1721" s="44">
        <v>4</v>
      </c>
      <c r="F1721" s="43">
        <v>21.4</v>
      </c>
      <c r="G1721" s="43"/>
      <c r="H1721"/>
    </row>
    <row r="1722" spans="1:8" x14ac:dyDescent="0.2">
      <c r="A1722" s="44" t="s">
        <v>40</v>
      </c>
      <c r="B1722" s="44" t="s">
        <v>34</v>
      </c>
      <c r="C1722" s="44">
        <v>1990</v>
      </c>
      <c r="D1722" s="44">
        <v>6</v>
      </c>
      <c r="E1722" s="44">
        <v>5</v>
      </c>
      <c r="F1722" s="43">
        <v>16.2</v>
      </c>
      <c r="G1722" s="43"/>
      <c r="H1722"/>
    </row>
    <row r="1723" spans="1:8" x14ac:dyDescent="0.2">
      <c r="A1723" s="44" t="s">
        <v>40</v>
      </c>
      <c r="B1723" s="44" t="s">
        <v>34</v>
      </c>
      <c r="C1723" s="44">
        <v>1990</v>
      </c>
      <c r="D1723" s="44">
        <v>6</v>
      </c>
      <c r="E1723" s="44">
        <v>6</v>
      </c>
      <c r="F1723" s="43">
        <v>20.5</v>
      </c>
      <c r="G1723" s="43"/>
      <c r="H1723"/>
    </row>
    <row r="1724" spans="1:8" x14ac:dyDescent="0.2">
      <c r="A1724" s="44" t="s">
        <v>40</v>
      </c>
      <c r="B1724" s="44" t="s">
        <v>34</v>
      </c>
      <c r="C1724" s="44">
        <v>1990</v>
      </c>
      <c r="D1724" s="44">
        <v>6</v>
      </c>
      <c r="E1724" s="44">
        <v>7</v>
      </c>
      <c r="F1724" s="43">
        <v>21.6</v>
      </c>
      <c r="G1724" s="43"/>
      <c r="H1724"/>
    </row>
    <row r="1725" spans="1:8" x14ac:dyDescent="0.2">
      <c r="A1725" s="44" t="s">
        <v>40</v>
      </c>
      <c r="B1725" s="44" t="s">
        <v>34</v>
      </c>
      <c r="C1725" s="44">
        <v>1990</v>
      </c>
      <c r="D1725" s="44">
        <v>6</v>
      </c>
      <c r="E1725" s="44">
        <v>8</v>
      </c>
      <c r="F1725" s="43">
        <v>23.6</v>
      </c>
      <c r="G1725" s="43"/>
      <c r="H1725"/>
    </row>
    <row r="1726" spans="1:8" x14ac:dyDescent="0.2">
      <c r="A1726" s="44" t="s">
        <v>40</v>
      </c>
      <c r="B1726" s="44" t="s">
        <v>34</v>
      </c>
      <c r="C1726" s="44">
        <v>1990</v>
      </c>
      <c r="D1726" s="44">
        <v>6</v>
      </c>
      <c r="E1726" s="44">
        <v>9</v>
      </c>
      <c r="F1726" s="43">
        <v>15</v>
      </c>
      <c r="G1726" s="43"/>
      <c r="H1726"/>
    </row>
    <row r="1727" spans="1:8" x14ac:dyDescent="0.2">
      <c r="A1727" s="44" t="s">
        <v>40</v>
      </c>
      <c r="B1727" s="44" t="s">
        <v>34</v>
      </c>
      <c r="C1727" s="44">
        <v>1990</v>
      </c>
      <c r="D1727" s="44">
        <v>6</v>
      </c>
      <c r="E1727" s="44">
        <v>10</v>
      </c>
      <c r="F1727" s="43">
        <v>20.8</v>
      </c>
      <c r="G1727" s="43"/>
      <c r="H1727"/>
    </row>
    <row r="1728" spans="1:8" x14ac:dyDescent="0.2">
      <c r="A1728" s="44" t="s">
        <v>40</v>
      </c>
      <c r="B1728" s="44" t="s">
        <v>34</v>
      </c>
      <c r="C1728" s="44">
        <v>1990</v>
      </c>
      <c r="D1728" s="44">
        <v>6</v>
      </c>
      <c r="E1728" s="44">
        <v>11</v>
      </c>
      <c r="F1728" s="43">
        <v>24.7</v>
      </c>
      <c r="G1728" s="43"/>
      <c r="H1728"/>
    </row>
    <row r="1729" spans="1:8" x14ac:dyDescent="0.2">
      <c r="A1729" s="44" t="s">
        <v>40</v>
      </c>
      <c r="B1729" s="44" t="s">
        <v>34</v>
      </c>
      <c r="C1729" s="44">
        <v>1990</v>
      </c>
      <c r="D1729" s="44">
        <v>6</v>
      </c>
      <c r="E1729" s="44">
        <v>12</v>
      </c>
      <c r="F1729" s="43">
        <v>21.6</v>
      </c>
      <c r="G1729" s="43"/>
      <c r="H1729"/>
    </row>
    <row r="1730" spans="1:8" x14ac:dyDescent="0.2">
      <c r="A1730" s="44" t="s">
        <v>40</v>
      </c>
      <c r="B1730" s="44" t="s">
        <v>34</v>
      </c>
      <c r="C1730" s="44">
        <v>1991</v>
      </c>
      <c r="D1730" s="44">
        <v>1</v>
      </c>
      <c r="E1730" s="44">
        <v>1</v>
      </c>
      <c r="F1730" s="43">
        <v>22.9</v>
      </c>
      <c r="G1730" s="43">
        <v>1.839361</v>
      </c>
      <c r="H1730"/>
    </row>
    <row r="1731" spans="1:8" x14ac:dyDescent="0.2">
      <c r="A1731" s="44" t="s">
        <v>40</v>
      </c>
      <c r="B1731" s="44" t="s">
        <v>34</v>
      </c>
      <c r="C1731" s="44">
        <v>1991</v>
      </c>
      <c r="D1731" s="44">
        <v>1</v>
      </c>
      <c r="E1731" s="44">
        <v>2</v>
      </c>
      <c r="F1731" s="43">
        <v>22.5</v>
      </c>
      <c r="G1731" s="43">
        <v>2.4753590000000001</v>
      </c>
      <c r="H1731"/>
    </row>
    <row r="1732" spans="1:8" x14ac:dyDescent="0.2">
      <c r="A1732" s="44" t="s">
        <v>40</v>
      </c>
      <c r="B1732" s="44" t="s">
        <v>34</v>
      </c>
      <c r="C1732" s="44">
        <v>1991</v>
      </c>
      <c r="D1732" s="44">
        <v>1</v>
      </c>
      <c r="E1732" s="44">
        <v>3</v>
      </c>
      <c r="F1732" s="43">
        <v>17.100000000000001</v>
      </c>
      <c r="G1732" s="43">
        <v>2.518688</v>
      </c>
      <c r="H1732"/>
    </row>
    <row r="1733" spans="1:8" x14ac:dyDescent="0.2">
      <c r="A1733" s="44" t="s">
        <v>40</v>
      </c>
      <c r="B1733" s="44" t="s">
        <v>34</v>
      </c>
      <c r="C1733" s="44">
        <v>1991</v>
      </c>
      <c r="D1733" s="44">
        <v>1</v>
      </c>
      <c r="E1733" s="44">
        <v>4</v>
      </c>
      <c r="F1733" s="43">
        <v>25.4</v>
      </c>
      <c r="G1733" s="43">
        <v>2.5331610000000002</v>
      </c>
      <c r="H1733"/>
    </row>
    <row r="1734" spans="1:8" x14ac:dyDescent="0.2">
      <c r="A1734" s="44" t="s">
        <v>40</v>
      </c>
      <c r="B1734" s="44" t="s">
        <v>34</v>
      </c>
      <c r="C1734" s="44">
        <v>1991</v>
      </c>
      <c r="D1734" s="44">
        <v>1</v>
      </c>
      <c r="E1734" s="44">
        <v>5</v>
      </c>
      <c r="F1734" s="43">
        <v>25.8</v>
      </c>
      <c r="G1734" s="43">
        <v>1.859469</v>
      </c>
      <c r="H1734"/>
    </row>
    <row r="1735" spans="1:8" x14ac:dyDescent="0.2">
      <c r="A1735" s="44" t="s">
        <v>40</v>
      </c>
      <c r="B1735" s="44" t="s">
        <v>34</v>
      </c>
      <c r="C1735" s="44">
        <v>1991</v>
      </c>
      <c r="D1735" s="44">
        <v>1</v>
      </c>
      <c r="E1735" s="44">
        <v>6</v>
      </c>
      <c r="F1735" s="43">
        <v>28.2</v>
      </c>
      <c r="G1735" s="43">
        <v>1.912585</v>
      </c>
      <c r="H1735"/>
    </row>
    <row r="1736" spans="1:8" x14ac:dyDescent="0.2">
      <c r="A1736" s="44" t="s">
        <v>40</v>
      </c>
      <c r="B1736" s="44" t="s">
        <v>34</v>
      </c>
      <c r="C1736" s="44">
        <v>1991</v>
      </c>
      <c r="D1736" s="44">
        <v>1</v>
      </c>
      <c r="E1736" s="44">
        <v>7</v>
      </c>
      <c r="F1736" s="43">
        <v>35.799999999999997</v>
      </c>
      <c r="G1736" s="43">
        <v>2.3181790000000002</v>
      </c>
      <c r="H1736"/>
    </row>
    <row r="1737" spans="1:8" x14ac:dyDescent="0.2">
      <c r="A1737" s="44" t="s">
        <v>40</v>
      </c>
      <c r="B1737" s="44" t="s">
        <v>34</v>
      </c>
      <c r="C1737" s="44">
        <v>1991</v>
      </c>
      <c r="D1737" s="44">
        <v>1</v>
      </c>
      <c r="E1737" s="44">
        <v>8</v>
      </c>
      <c r="F1737" s="43">
        <v>34.6</v>
      </c>
      <c r="G1737" s="43">
        <v>2.6159309999999998</v>
      </c>
      <c r="H1737"/>
    </row>
    <row r="1738" spans="1:8" x14ac:dyDescent="0.2">
      <c r="A1738" s="44" t="s">
        <v>40</v>
      </c>
      <c r="B1738" s="44" t="s">
        <v>34</v>
      </c>
      <c r="C1738" s="44">
        <v>1991</v>
      </c>
      <c r="D1738" s="44">
        <v>1</v>
      </c>
      <c r="E1738" s="44">
        <v>9</v>
      </c>
      <c r="F1738" s="43">
        <v>18.7</v>
      </c>
      <c r="G1738" s="43">
        <v>1.8370420000000001</v>
      </c>
      <c r="H1738"/>
    </row>
    <row r="1739" spans="1:8" x14ac:dyDescent="0.2">
      <c r="A1739" s="44" t="s">
        <v>40</v>
      </c>
      <c r="B1739" s="44" t="s">
        <v>34</v>
      </c>
      <c r="C1739" s="44">
        <v>1991</v>
      </c>
      <c r="D1739" s="44">
        <v>1</v>
      </c>
      <c r="E1739" s="44">
        <v>10</v>
      </c>
      <c r="F1739" s="43">
        <v>27.4</v>
      </c>
      <c r="G1739" s="43">
        <v>1.9084289999999999</v>
      </c>
      <c r="H1739"/>
    </row>
    <row r="1740" spans="1:8" x14ac:dyDescent="0.2">
      <c r="A1740" s="44" t="s">
        <v>40</v>
      </c>
      <c r="B1740" s="44" t="s">
        <v>34</v>
      </c>
      <c r="C1740" s="44">
        <v>1991</v>
      </c>
      <c r="D1740" s="44">
        <v>1</v>
      </c>
      <c r="E1740" s="44">
        <v>11</v>
      </c>
      <c r="F1740" s="43">
        <v>32.1</v>
      </c>
      <c r="G1740" s="43">
        <v>2.3969749999999999</v>
      </c>
      <c r="H1740"/>
    </row>
    <row r="1741" spans="1:8" x14ac:dyDescent="0.2">
      <c r="A1741" s="44" t="s">
        <v>40</v>
      </c>
      <c r="B1741" s="44" t="s">
        <v>34</v>
      </c>
      <c r="C1741" s="44">
        <v>1991</v>
      </c>
      <c r="D1741" s="44">
        <v>1</v>
      </c>
      <c r="E1741" s="44">
        <v>12</v>
      </c>
      <c r="F1741" s="43">
        <v>36.299999999999997</v>
      </c>
      <c r="G1741" s="43">
        <v>2.7250960000000002</v>
      </c>
      <c r="H1741"/>
    </row>
    <row r="1742" spans="1:8" x14ac:dyDescent="0.2">
      <c r="A1742" s="44" t="s">
        <v>40</v>
      </c>
      <c r="B1742" s="44" t="s">
        <v>34</v>
      </c>
      <c r="C1742" s="44">
        <v>1991</v>
      </c>
      <c r="D1742" s="44">
        <v>2</v>
      </c>
      <c r="E1742" s="44">
        <v>1</v>
      </c>
      <c r="F1742" s="43">
        <v>22.4</v>
      </c>
      <c r="G1742" s="43">
        <v>2.038904</v>
      </c>
      <c r="H1742"/>
    </row>
    <row r="1743" spans="1:8" x14ac:dyDescent="0.2">
      <c r="A1743" s="44" t="s">
        <v>40</v>
      </c>
      <c r="B1743" s="44" t="s">
        <v>34</v>
      </c>
      <c r="C1743" s="44">
        <v>1991</v>
      </c>
      <c r="D1743" s="44">
        <v>2</v>
      </c>
      <c r="E1743" s="44">
        <v>2</v>
      </c>
      <c r="F1743" s="43">
        <v>21.2</v>
      </c>
      <c r="G1743" s="43">
        <v>2.3629340000000001</v>
      </c>
      <c r="H1743"/>
    </row>
    <row r="1744" spans="1:8" x14ac:dyDescent="0.2">
      <c r="A1744" s="44" t="s">
        <v>40</v>
      </c>
      <c r="B1744" s="44" t="s">
        <v>34</v>
      </c>
      <c r="C1744" s="44">
        <v>1991</v>
      </c>
      <c r="D1744" s="44">
        <v>2</v>
      </c>
      <c r="E1744" s="44">
        <v>3</v>
      </c>
      <c r="F1744" s="43">
        <v>22</v>
      </c>
      <c r="G1744" s="43">
        <v>2.4680040000000001</v>
      </c>
      <c r="H1744"/>
    </row>
    <row r="1745" spans="1:8" x14ac:dyDescent="0.2">
      <c r="A1745" s="44" t="s">
        <v>40</v>
      </c>
      <c r="B1745" s="44" t="s">
        <v>34</v>
      </c>
      <c r="C1745" s="44">
        <v>1991</v>
      </c>
      <c r="D1745" s="44">
        <v>2</v>
      </c>
      <c r="E1745" s="44">
        <v>4</v>
      </c>
      <c r="F1745" s="43">
        <v>27.2</v>
      </c>
      <c r="G1745" s="43">
        <v>2.6111520000000001</v>
      </c>
      <c r="H1745"/>
    </row>
    <row r="1746" spans="1:8" x14ac:dyDescent="0.2">
      <c r="A1746" s="44" t="s">
        <v>40</v>
      </c>
      <c r="B1746" s="44" t="s">
        <v>34</v>
      </c>
      <c r="C1746" s="44">
        <v>1991</v>
      </c>
      <c r="D1746" s="44">
        <v>2</v>
      </c>
      <c r="E1746" s="44">
        <v>5</v>
      </c>
      <c r="F1746" s="43">
        <v>24.4</v>
      </c>
      <c r="G1746" s="43">
        <v>1.9980599999999999</v>
      </c>
      <c r="H1746"/>
    </row>
    <row r="1747" spans="1:8" x14ac:dyDescent="0.2">
      <c r="A1747" s="44" t="s">
        <v>40</v>
      </c>
      <c r="B1747" s="44" t="s">
        <v>34</v>
      </c>
      <c r="C1747" s="44">
        <v>1991</v>
      </c>
      <c r="D1747" s="44">
        <v>2</v>
      </c>
      <c r="E1747" s="44">
        <v>6</v>
      </c>
      <c r="F1747" s="43">
        <v>27.3</v>
      </c>
      <c r="G1747" s="43">
        <v>2.0052110000000001</v>
      </c>
      <c r="H1747"/>
    </row>
    <row r="1748" spans="1:8" x14ac:dyDescent="0.2">
      <c r="A1748" s="44" t="s">
        <v>40</v>
      </c>
      <c r="B1748" s="44" t="s">
        <v>34</v>
      </c>
      <c r="C1748" s="44">
        <v>1991</v>
      </c>
      <c r="D1748" s="44">
        <v>2</v>
      </c>
      <c r="E1748" s="44">
        <v>7</v>
      </c>
      <c r="F1748" s="43">
        <v>31.9</v>
      </c>
      <c r="G1748" s="43">
        <v>2.3803679999999998</v>
      </c>
      <c r="H1748"/>
    </row>
    <row r="1749" spans="1:8" x14ac:dyDescent="0.2">
      <c r="A1749" s="44" t="s">
        <v>40</v>
      </c>
      <c r="B1749" s="44" t="s">
        <v>34</v>
      </c>
      <c r="C1749" s="44">
        <v>1991</v>
      </c>
      <c r="D1749" s="44">
        <v>2</v>
      </c>
      <c r="E1749" s="44">
        <v>8</v>
      </c>
      <c r="F1749" s="43">
        <v>34.5</v>
      </c>
      <c r="G1749" s="43">
        <v>2.6405539999999998</v>
      </c>
      <c r="H1749"/>
    </row>
    <row r="1750" spans="1:8" x14ac:dyDescent="0.2">
      <c r="A1750" s="44" t="s">
        <v>40</v>
      </c>
      <c r="B1750" s="44" t="s">
        <v>34</v>
      </c>
      <c r="C1750" s="44">
        <v>1991</v>
      </c>
      <c r="D1750" s="44">
        <v>2</v>
      </c>
      <c r="E1750" s="44">
        <v>9</v>
      </c>
      <c r="F1750" s="43">
        <v>21.8</v>
      </c>
      <c r="G1750" s="43">
        <v>1.8842570000000001</v>
      </c>
      <c r="H1750"/>
    </row>
    <row r="1751" spans="1:8" x14ac:dyDescent="0.2">
      <c r="A1751" s="44" t="s">
        <v>40</v>
      </c>
      <c r="B1751" s="44" t="s">
        <v>34</v>
      </c>
      <c r="C1751" s="44">
        <v>1991</v>
      </c>
      <c r="D1751" s="44">
        <v>2</v>
      </c>
      <c r="E1751" s="44">
        <v>10</v>
      </c>
      <c r="F1751" s="43">
        <v>26.1</v>
      </c>
      <c r="G1751" s="43">
        <v>1.9977039999999999</v>
      </c>
      <c r="H1751"/>
    </row>
    <row r="1752" spans="1:8" x14ac:dyDescent="0.2">
      <c r="A1752" s="44" t="s">
        <v>40</v>
      </c>
      <c r="B1752" s="44" t="s">
        <v>34</v>
      </c>
      <c r="C1752" s="44">
        <v>1991</v>
      </c>
      <c r="D1752" s="44">
        <v>2</v>
      </c>
      <c r="E1752" s="44">
        <v>11</v>
      </c>
      <c r="F1752" s="43">
        <v>32.5</v>
      </c>
      <c r="G1752" s="43">
        <v>1.9588140000000001</v>
      </c>
      <c r="H1752"/>
    </row>
    <row r="1753" spans="1:8" x14ac:dyDescent="0.2">
      <c r="A1753" s="44" t="s">
        <v>40</v>
      </c>
      <c r="B1753" s="44" t="s">
        <v>34</v>
      </c>
      <c r="C1753" s="44">
        <v>1991</v>
      </c>
      <c r="D1753" s="44">
        <v>2</v>
      </c>
      <c r="E1753" s="44">
        <v>12</v>
      </c>
      <c r="F1753" s="43">
        <v>37.4</v>
      </c>
      <c r="G1753" s="43">
        <v>2.6390910000000001</v>
      </c>
      <c r="H1753"/>
    </row>
    <row r="1754" spans="1:8" x14ac:dyDescent="0.2">
      <c r="A1754" s="44" t="s">
        <v>40</v>
      </c>
      <c r="B1754" s="44" t="s">
        <v>34</v>
      </c>
      <c r="C1754" s="44">
        <v>1991</v>
      </c>
      <c r="D1754" s="44">
        <v>3</v>
      </c>
      <c r="E1754" s="44">
        <v>1</v>
      </c>
      <c r="F1754" s="43">
        <v>23.6</v>
      </c>
      <c r="G1754" s="43">
        <v>2.1312739999999999</v>
      </c>
      <c r="H1754"/>
    </row>
    <row r="1755" spans="1:8" x14ac:dyDescent="0.2">
      <c r="A1755" s="44" t="s">
        <v>40</v>
      </c>
      <c r="B1755" s="44" t="s">
        <v>34</v>
      </c>
      <c r="C1755" s="44">
        <v>1991</v>
      </c>
      <c r="D1755" s="44">
        <v>3</v>
      </c>
      <c r="E1755" s="44">
        <v>2</v>
      </c>
      <c r="F1755" s="43">
        <v>26.1</v>
      </c>
      <c r="G1755" s="43">
        <v>2.3079529999999999</v>
      </c>
      <c r="H1755"/>
    </row>
    <row r="1756" spans="1:8" x14ac:dyDescent="0.2">
      <c r="A1756" s="44" t="s">
        <v>40</v>
      </c>
      <c r="B1756" s="44" t="s">
        <v>34</v>
      </c>
      <c r="C1756" s="44">
        <v>1991</v>
      </c>
      <c r="D1756" s="44">
        <v>3</v>
      </c>
      <c r="E1756" s="44">
        <v>3</v>
      </c>
      <c r="F1756" s="43">
        <v>32.299999999999997</v>
      </c>
      <c r="G1756" s="43">
        <v>2.414936</v>
      </c>
      <c r="H1756"/>
    </row>
    <row r="1757" spans="1:8" x14ac:dyDescent="0.2">
      <c r="A1757" s="44" t="s">
        <v>40</v>
      </c>
      <c r="B1757" s="44" t="s">
        <v>34</v>
      </c>
      <c r="C1757" s="44">
        <v>1991</v>
      </c>
      <c r="D1757" s="44">
        <v>3</v>
      </c>
      <c r="E1757" s="44">
        <v>4</v>
      </c>
      <c r="F1757" s="43">
        <v>27.7</v>
      </c>
      <c r="G1757" s="43">
        <v>2.4174549999999999</v>
      </c>
      <c r="H1757"/>
    </row>
    <row r="1758" spans="1:8" x14ac:dyDescent="0.2">
      <c r="A1758" s="44" t="s">
        <v>40</v>
      </c>
      <c r="B1758" s="44" t="s">
        <v>34</v>
      </c>
      <c r="C1758" s="44">
        <v>1991</v>
      </c>
      <c r="D1758" s="44">
        <v>3</v>
      </c>
      <c r="E1758" s="44">
        <v>5</v>
      </c>
      <c r="F1758" s="43">
        <v>20.7</v>
      </c>
      <c r="G1758" s="43">
        <v>1.926315</v>
      </c>
      <c r="H1758"/>
    </row>
    <row r="1759" spans="1:8" x14ac:dyDescent="0.2">
      <c r="A1759" s="44" t="s">
        <v>40</v>
      </c>
      <c r="B1759" s="44" t="s">
        <v>34</v>
      </c>
      <c r="C1759" s="44">
        <v>1991</v>
      </c>
      <c r="D1759" s="44">
        <v>3</v>
      </c>
      <c r="E1759" s="44">
        <v>6</v>
      </c>
      <c r="F1759" s="43">
        <v>26.9</v>
      </c>
      <c r="G1759" s="43">
        <v>1.967292</v>
      </c>
      <c r="H1759"/>
    </row>
    <row r="1760" spans="1:8" x14ac:dyDescent="0.2">
      <c r="A1760" s="44" t="s">
        <v>40</v>
      </c>
      <c r="B1760" s="44" t="s">
        <v>34</v>
      </c>
      <c r="C1760" s="44">
        <v>1991</v>
      </c>
      <c r="D1760" s="44">
        <v>3</v>
      </c>
      <c r="E1760" s="44">
        <v>7</v>
      </c>
      <c r="F1760" s="43">
        <v>34.799999999999997</v>
      </c>
      <c r="G1760" s="43">
        <v>2.380836</v>
      </c>
      <c r="H1760"/>
    </row>
    <row r="1761" spans="1:8" x14ac:dyDescent="0.2">
      <c r="A1761" s="44" t="s">
        <v>40</v>
      </c>
      <c r="B1761" s="44" t="s">
        <v>34</v>
      </c>
      <c r="C1761" s="44">
        <v>1991</v>
      </c>
      <c r="D1761" s="44">
        <v>3</v>
      </c>
      <c r="E1761" s="44">
        <v>8</v>
      </c>
      <c r="F1761" s="43">
        <v>33.799999999999997</v>
      </c>
      <c r="G1761" s="43">
        <v>2.6813340000000001</v>
      </c>
      <c r="H1761"/>
    </row>
    <row r="1762" spans="1:8" x14ac:dyDescent="0.2">
      <c r="A1762" s="44" t="s">
        <v>40</v>
      </c>
      <c r="B1762" s="44" t="s">
        <v>34</v>
      </c>
      <c r="C1762" s="44">
        <v>1991</v>
      </c>
      <c r="D1762" s="44">
        <v>3</v>
      </c>
      <c r="E1762" s="44">
        <v>9</v>
      </c>
      <c r="F1762" s="43">
        <v>26.6</v>
      </c>
      <c r="G1762" s="43">
        <v>1.92391</v>
      </c>
      <c r="H1762"/>
    </row>
    <row r="1763" spans="1:8" x14ac:dyDescent="0.2">
      <c r="A1763" s="44" t="s">
        <v>40</v>
      </c>
      <c r="B1763" s="44" t="s">
        <v>34</v>
      </c>
      <c r="C1763" s="44">
        <v>1991</v>
      </c>
      <c r="D1763" s="44">
        <v>3</v>
      </c>
      <c r="E1763" s="44">
        <v>10</v>
      </c>
      <c r="F1763" s="43">
        <v>1.7</v>
      </c>
      <c r="G1763" s="43">
        <v>2.084587</v>
      </c>
      <c r="H1763"/>
    </row>
    <row r="1764" spans="1:8" x14ac:dyDescent="0.2">
      <c r="A1764" s="44" t="s">
        <v>40</v>
      </c>
      <c r="B1764" s="44" t="s">
        <v>34</v>
      </c>
      <c r="C1764" s="44">
        <v>1991</v>
      </c>
      <c r="D1764" s="44">
        <v>3</v>
      </c>
      <c r="E1764" s="44">
        <v>11</v>
      </c>
      <c r="F1764" s="43">
        <v>31.1</v>
      </c>
      <c r="G1764" s="43">
        <v>2.336808</v>
      </c>
      <c r="H1764"/>
    </row>
    <row r="1765" spans="1:8" x14ac:dyDescent="0.2">
      <c r="A1765" s="44" t="s">
        <v>40</v>
      </c>
      <c r="B1765" s="44" t="s">
        <v>34</v>
      </c>
      <c r="C1765" s="44">
        <v>1991</v>
      </c>
      <c r="D1765" s="44">
        <v>3</v>
      </c>
      <c r="E1765" s="44">
        <v>12</v>
      </c>
      <c r="F1765" s="43">
        <v>40.6</v>
      </c>
      <c r="G1765" s="43">
        <v>2.6968700000000001</v>
      </c>
      <c r="H1765"/>
    </row>
    <row r="1766" spans="1:8" x14ac:dyDescent="0.2">
      <c r="A1766" s="44" t="s">
        <v>40</v>
      </c>
      <c r="B1766" s="44" t="s">
        <v>34</v>
      </c>
      <c r="C1766" s="44">
        <v>1991</v>
      </c>
      <c r="D1766" s="44">
        <v>4</v>
      </c>
      <c r="E1766" s="44">
        <v>1</v>
      </c>
      <c r="F1766" s="43">
        <v>16.899999999999999</v>
      </c>
      <c r="G1766" s="43">
        <v>1.931862</v>
      </c>
      <c r="H1766"/>
    </row>
    <row r="1767" spans="1:8" x14ac:dyDescent="0.2">
      <c r="A1767" s="44" t="s">
        <v>40</v>
      </c>
      <c r="B1767" s="44" t="s">
        <v>34</v>
      </c>
      <c r="C1767" s="44">
        <v>1991</v>
      </c>
      <c r="D1767" s="44">
        <v>4</v>
      </c>
      <c r="E1767" s="44">
        <v>2</v>
      </c>
      <c r="F1767" s="43">
        <v>26.4</v>
      </c>
      <c r="G1767" s="43">
        <v>2.1880739999999999</v>
      </c>
      <c r="H1767"/>
    </row>
    <row r="1768" spans="1:8" x14ac:dyDescent="0.2">
      <c r="A1768" s="44" t="s">
        <v>40</v>
      </c>
      <c r="B1768" s="44" t="s">
        <v>34</v>
      </c>
      <c r="C1768" s="44">
        <v>1991</v>
      </c>
      <c r="D1768" s="44">
        <v>4</v>
      </c>
      <c r="E1768" s="44">
        <v>3</v>
      </c>
      <c r="F1768" s="43">
        <v>25</v>
      </c>
      <c r="G1768" s="43">
        <v>2.59612</v>
      </c>
      <c r="H1768"/>
    </row>
    <row r="1769" spans="1:8" x14ac:dyDescent="0.2">
      <c r="A1769" s="44" t="s">
        <v>40</v>
      </c>
      <c r="B1769" s="44" t="s">
        <v>34</v>
      </c>
      <c r="C1769" s="44">
        <v>1991</v>
      </c>
      <c r="D1769" s="44">
        <v>4</v>
      </c>
      <c r="E1769" s="44">
        <v>4</v>
      </c>
      <c r="F1769" s="43">
        <v>7.8</v>
      </c>
      <c r="G1769" s="43">
        <v>2.4673180000000001</v>
      </c>
      <c r="H1769"/>
    </row>
    <row r="1770" spans="1:8" x14ac:dyDescent="0.2">
      <c r="A1770" s="44" t="s">
        <v>40</v>
      </c>
      <c r="B1770" s="44" t="s">
        <v>34</v>
      </c>
      <c r="C1770" s="44">
        <v>1991</v>
      </c>
      <c r="D1770" s="44">
        <v>4</v>
      </c>
      <c r="E1770" s="44">
        <v>5</v>
      </c>
      <c r="F1770" s="43">
        <v>18.5</v>
      </c>
      <c r="G1770" s="43">
        <v>1.9549890000000001</v>
      </c>
      <c r="H1770"/>
    </row>
    <row r="1771" spans="1:8" x14ac:dyDescent="0.2">
      <c r="A1771" s="44" t="s">
        <v>40</v>
      </c>
      <c r="B1771" s="44" t="s">
        <v>34</v>
      </c>
      <c r="C1771" s="44">
        <v>1991</v>
      </c>
      <c r="D1771" s="44">
        <v>4</v>
      </c>
      <c r="E1771" s="44">
        <v>6</v>
      </c>
      <c r="F1771" s="43">
        <v>29.8</v>
      </c>
      <c r="G1771" s="43">
        <v>1.95166</v>
      </c>
      <c r="H1771"/>
    </row>
    <row r="1772" spans="1:8" x14ac:dyDescent="0.2">
      <c r="A1772" s="44" t="s">
        <v>40</v>
      </c>
      <c r="B1772" s="44" t="s">
        <v>34</v>
      </c>
      <c r="C1772" s="44">
        <v>1991</v>
      </c>
      <c r="D1772" s="44">
        <v>4</v>
      </c>
      <c r="E1772" s="44">
        <v>7</v>
      </c>
      <c r="F1772" s="43">
        <v>35.6</v>
      </c>
      <c r="G1772" s="43">
        <v>2.4533160000000001</v>
      </c>
      <c r="H1772"/>
    </row>
    <row r="1773" spans="1:8" x14ac:dyDescent="0.2">
      <c r="A1773" s="44" t="s">
        <v>40</v>
      </c>
      <c r="B1773" s="44" t="s">
        <v>34</v>
      </c>
      <c r="C1773" s="44">
        <v>1991</v>
      </c>
      <c r="D1773" s="44">
        <v>4</v>
      </c>
      <c r="E1773" s="44">
        <v>8</v>
      </c>
      <c r="F1773" s="43">
        <v>36.700000000000003</v>
      </c>
      <c r="G1773" s="43">
        <v>2.808643</v>
      </c>
      <c r="H1773"/>
    </row>
    <row r="1774" spans="1:8" x14ac:dyDescent="0.2">
      <c r="A1774" s="44" t="s">
        <v>40</v>
      </c>
      <c r="B1774" s="44" t="s">
        <v>34</v>
      </c>
      <c r="C1774" s="44">
        <v>1991</v>
      </c>
      <c r="D1774" s="44">
        <v>4</v>
      </c>
      <c r="E1774" s="44">
        <v>9</v>
      </c>
      <c r="F1774" s="43">
        <v>25.9</v>
      </c>
      <c r="G1774" s="43">
        <v>1.985161</v>
      </c>
      <c r="H1774"/>
    </row>
    <row r="1775" spans="1:8" x14ac:dyDescent="0.2">
      <c r="A1775" s="44" t="s">
        <v>40</v>
      </c>
      <c r="B1775" s="44" t="s">
        <v>34</v>
      </c>
      <c r="C1775" s="44">
        <v>1991</v>
      </c>
      <c r="D1775" s="44">
        <v>4</v>
      </c>
      <c r="E1775" s="44">
        <v>10</v>
      </c>
      <c r="F1775" s="43">
        <v>28.2</v>
      </c>
      <c r="G1775" s="43">
        <v>2.1234120000000001</v>
      </c>
      <c r="H1775"/>
    </row>
    <row r="1776" spans="1:8" x14ac:dyDescent="0.2">
      <c r="A1776" s="44" t="s">
        <v>40</v>
      </c>
      <c r="B1776" s="44" t="s">
        <v>34</v>
      </c>
      <c r="C1776" s="44">
        <v>1991</v>
      </c>
      <c r="D1776" s="44">
        <v>4</v>
      </c>
      <c r="E1776" s="44">
        <v>11</v>
      </c>
      <c r="F1776" s="43">
        <v>37.4</v>
      </c>
      <c r="G1776" s="43">
        <v>2.5302539999999998</v>
      </c>
      <c r="H1776"/>
    </row>
    <row r="1777" spans="1:8" x14ac:dyDescent="0.2">
      <c r="A1777" s="44" t="s">
        <v>40</v>
      </c>
      <c r="B1777" s="44" t="s">
        <v>34</v>
      </c>
      <c r="C1777" s="44">
        <v>1991</v>
      </c>
      <c r="D1777" s="44">
        <v>4</v>
      </c>
      <c r="E1777" s="44">
        <v>12</v>
      </c>
      <c r="F1777" s="43">
        <v>36.9</v>
      </c>
      <c r="G1777" s="43">
        <v>2.7977460000000001</v>
      </c>
      <c r="H1777"/>
    </row>
    <row r="1778" spans="1:8" x14ac:dyDescent="0.2">
      <c r="A1778" s="44" t="s">
        <v>40</v>
      </c>
      <c r="B1778" s="44" t="s">
        <v>34</v>
      </c>
      <c r="C1778" s="44">
        <v>1991</v>
      </c>
      <c r="D1778" s="44">
        <v>5</v>
      </c>
      <c r="E1778" s="44">
        <v>1</v>
      </c>
      <c r="F1778" s="43">
        <v>26.5</v>
      </c>
      <c r="G1778" s="43">
        <v>2.0229650000000001</v>
      </c>
      <c r="H1778"/>
    </row>
    <row r="1779" spans="1:8" x14ac:dyDescent="0.2">
      <c r="A1779" s="44" t="s">
        <v>40</v>
      </c>
      <c r="B1779" s="44" t="s">
        <v>34</v>
      </c>
      <c r="C1779" s="44">
        <v>1991</v>
      </c>
      <c r="D1779" s="44">
        <v>5</v>
      </c>
      <c r="E1779" s="44">
        <v>2</v>
      </c>
      <c r="F1779" s="43">
        <v>31</v>
      </c>
      <c r="G1779" s="43">
        <v>2.2567539999999999</v>
      </c>
      <c r="H1779"/>
    </row>
    <row r="1780" spans="1:8" x14ac:dyDescent="0.2">
      <c r="A1780" s="44" t="s">
        <v>40</v>
      </c>
      <c r="B1780" s="44" t="s">
        <v>34</v>
      </c>
      <c r="C1780" s="44">
        <v>1991</v>
      </c>
      <c r="D1780" s="44">
        <v>5</v>
      </c>
      <c r="E1780" s="44">
        <v>3</v>
      </c>
      <c r="F1780" s="43">
        <v>25.3</v>
      </c>
      <c r="G1780" s="43">
        <v>2.3265479999999998</v>
      </c>
      <c r="H1780"/>
    </row>
    <row r="1781" spans="1:8" x14ac:dyDescent="0.2">
      <c r="A1781" s="44" t="s">
        <v>40</v>
      </c>
      <c r="B1781" s="44" t="s">
        <v>34</v>
      </c>
      <c r="C1781" s="44">
        <v>1991</v>
      </c>
      <c r="D1781" s="44">
        <v>5</v>
      </c>
      <c r="E1781" s="44">
        <v>4</v>
      </c>
      <c r="F1781" s="43">
        <v>32.9</v>
      </c>
      <c r="G1781" s="43">
        <v>2.618341</v>
      </c>
      <c r="H1781"/>
    </row>
    <row r="1782" spans="1:8" x14ac:dyDescent="0.2">
      <c r="A1782" s="44" t="s">
        <v>40</v>
      </c>
      <c r="B1782" s="44" t="s">
        <v>34</v>
      </c>
      <c r="C1782" s="44">
        <v>1991</v>
      </c>
      <c r="D1782" s="44">
        <v>5</v>
      </c>
      <c r="E1782" s="44">
        <v>5</v>
      </c>
      <c r="F1782" s="43">
        <v>22.5</v>
      </c>
      <c r="G1782" s="43">
        <v>2.437894</v>
      </c>
      <c r="H1782"/>
    </row>
    <row r="1783" spans="1:8" x14ac:dyDescent="0.2">
      <c r="A1783" s="44" t="s">
        <v>40</v>
      </c>
      <c r="B1783" s="44" t="s">
        <v>34</v>
      </c>
      <c r="C1783" s="44">
        <v>1991</v>
      </c>
      <c r="D1783" s="44">
        <v>5</v>
      </c>
      <c r="E1783" s="44">
        <v>6</v>
      </c>
      <c r="F1783" s="43">
        <v>28</v>
      </c>
      <c r="G1783" s="43">
        <v>2.2449499999999998</v>
      </c>
      <c r="H1783"/>
    </row>
    <row r="1784" spans="1:8" x14ac:dyDescent="0.2">
      <c r="A1784" s="44" t="s">
        <v>40</v>
      </c>
      <c r="B1784" s="44" t="s">
        <v>34</v>
      </c>
      <c r="C1784" s="44">
        <v>1991</v>
      </c>
      <c r="D1784" s="44">
        <v>5</v>
      </c>
      <c r="E1784" s="44">
        <v>7</v>
      </c>
      <c r="F1784" s="43">
        <v>20.9</v>
      </c>
      <c r="G1784" s="43">
        <v>2.3873920000000002</v>
      </c>
      <c r="H1784"/>
    </row>
    <row r="1785" spans="1:8" x14ac:dyDescent="0.2">
      <c r="A1785" s="44" t="s">
        <v>40</v>
      </c>
      <c r="B1785" s="44" t="s">
        <v>34</v>
      </c>
      <c r="C1785" s="44">
        <v>1991</v>
      </c>
      <c r="D1785" s="44">
        <v>5</v>
      </c>
      <c r="E1785" s="44">
        <v>8</v>
      </c>
      <c r="F1785" s="43">
        <v>40.299999999999997</v>
      </c>
      <c r="G1785" s="43">
        <v>2.6247760000000002</v>
      </c>
      <c r="H1785"/>
    </row>
    <row r="1786" spans="1:8" x14ac:dyDescent="0.2">
      <c r="A1786" s="44" t="s">
        <v>40</v>
      </c>
      <c r="B1786" s="44" t="s">
        <v>34</v>
      </c>
      <c r="C1786" s="44">
        <v>1991</v>
      </c>
      <c r="D1786" s="44">
        <v>5</v>
      </c>
      <c r="E1786" s="44">
        <v>9</v>
      </c>
      <c r="F1786" s="43">
        <v>16.100000000000001</v>
      </c>
      <c r="G1786" s="43">
        <v>2.0142470000000001</v>
      </c>
      <c r="H1786"/>
    </row>
    <row r="1787" spans="1:8" x14ac:dyDescent="0.2">
      <c r="A1787" s="44" t="s">
        <v>40</v>
      </c>
      <c r="B1787" s="44" t="s">
        <v>34</v>
      </c>
      <c r="C1787" s="44">
        <v>1991</v>
      </c>
      <c r="D1787" s="44">
        <v>5</v>
      </c>
      <c r="E1787" s="44">
        <v>10</v>
      </c>
      <c r="F1787" s="43">
        <v>30.9</v>
      </c>
      <c r="G1787" s="43">
        <v>2.226235</v>
      </c>
      <c r="H1787"/>
    </row>
    <row r="1788" spans="1:8" x14ac:dyDescent="0.2">
      <c r="A1788" s="44" t="s">
        <v>40</v>
      </c>
      <c r="B1788" s="44" t="s">
        <v>34</v>
      </c>
      <c r="C1788" s="44">
        <v>1991</v>
      </c>
      <c r="D1788" s="44">
        <v>5</v>
      </c>
      <c r="E1788" s="44">
        <v>11</v>
      </c>
      <c r="F1788" s="43">
        <v>34.5</v>
      </c>
      <c r="G1788" s="43">
        <v>2.3925380000000001</v>
      </c>
      <c r="H1788"/>
    </row>
    <row r="1789" spans="1:8" x14ac:dyDescent="0.2">
      <c r="A1789" s="44" t="s">
        <v>40</v>
      </c>
      <c r="B1789" s="44" t="s">
        <v>34</v>
      </c>
      <c r="C1789" s="44">
        <v>1991</v>
      </c>
      <c r="D1789" s="44">
        <v>5</v>
      </c>
      <c r="E1789" s="44">
        <v>12</v>
      </c>
      <c r="F1789" s="43">
        <v>25.7</v>
      </c>
      <c r="G1789" s="43">
        <v>2.7819750000000001</v>
      </c>
      <c r="H1789"/>
    </row>
    <row r="1790" spans="1:8" x14ac:dyDescent="0.2">
      <c r="A1790" s="44" t="s">
        <v>40</v>
      </c>
      <c r="B1790" s="44" t="s">
        <v>34</v>
      </c>
      <c r="C1790" s="44">
        <v>1991</v>
      </c>
      <c r="D1790" s="44">
        <v>6</v>
      </c>
      <c r="E1790" s="44">
        <v>1</v>
      </c>
      <c r="F1790" s="43">
        <v>28.8</v>
      </c>
      <c r="G1790" s="43">
        <v>1.921651</v>
      </c>
      <c r="H1790"/>
    </row>
    <row r="1791" spans="1:8" x14ac:dyDescent="0.2">
      <c r="A1791" s="44" t="s">
        <v>40</v>
      </c>
      <c r="B1791" s="44" t="s">
        <v>34</v>
      </c>
      <c r="C1791" s="44">
        <v>1991</v>
      </c>
      <c r="D1791" s="44">
        <v>6</v>
      </c>
      <c r="E1791" s="44">
        <v>2</v>
      </c>
      <c r="F1791" s="43">
        <v>28.7</v>
      </c>
      <c r="G1791" s="43">
        <v>2.3230360000000001</v>
      </c>
      <c r="H1791"/>
    </row>
    <row r="1792" spans="1:8" x14ac:dyDescent="0.2">
      <c r="A1792" s="44" t="s">
        <v>40</v>
      </c>
      <c r="B1792" s="44" t="s">
        <v>34</v>
      </c>
      <c r="C1792" s="44">
        <v>1991</v>
      </c>
      <c r="D1792" s="44">
        <v>6</v>
      </c>
      <c r="E1792" s="44">
        <v>3</v>
      </c>
      <c r="F1792" s="43">
        <v>27.4</v>
      </c>
      <c r="G1792" s="43">
        <v>2.5220340000000001</v>
      </c>
      <c r="H1792"/>
    </row>
    <row r="1793" spans="1:8" x14ac:dyDescent="0.2">
      <c r="A1793" s="44" t="s">
        <v>40</v>
      </c>
      <c r="B1793" s="44" t="s">
        <v>34</v>
      </c>
      <c r="C1793" s="44">
        <v>1991</v>
      </c>
      <c r="D1793" s="44">
        <v>6</v>
      </c>
      <c r="E1793" s="44">
        <v>4</v>
      </c>
      <c r="F1793" s="43">
        <v>32.200000000000003</v>
      </c>
      <c r="G1793" s="43">
        <v>2.5839970000000001</v>
      </c>
      <c r="H1793"/>
    </row>
    <row r="1794" spans="1:8" x14ac:dyDescent="0.2">
      <c r="A1794" s="44" t="s">
        <v>40</v>
      </c>
      <c r="B1794" s="44" t="s">
        <v>34</v>
      </c>
      <c r="C1794" s="44">
        <v>1991</v>
      </c>
      <c r="D1794" s="44">
        <v>6</v>
      </c>
      <c r="E1794" s="44">
        <v>5</v>
      </c>
      <c r="F1794" s="43">
        <v>23.1</v>
      </c>
      <c r="G1794" s="43">
        <v>2.008947</v>
      </c>
      <c r="H1794"/>
    </row>
    <row r="1795" spans="1:8" x14ac:dyDescent="0.2">
      <c r="A1795" s="44" t="s">
        <v>40</v>
      </c>
      <c r="B1795" s="44" t="s">
        <v>34</v>
      </c>
      <c r="C1795" s="44">
        <v>1991</v>
      </c>
      <c r="D1795" s="44">
        <v>6</v>
      </c>
      <c r="E1795" s="44">
        <v>6</v>
      </c>
      <c r="F1795" s="43">
        <v>32.299999999999997</v>
      </c>
      <c r="G1795" s="43">
        <v>2.1406860000000001</v>
      </c>
      <c r="H1795"/>
    </row>
    <row r="1796" spans="1:8" x14ac:dyDescent="0.2">
      <c r="A1796" s="44" t="s">
        <v>40</v>
      </c>
      <c r="B1796" s="44" t="s">
        <v>34</v>
      </c>
      <c r="C1796" s="44">
        <v>1991</v>
      </c>
      <c r="D1796" s="44">
        <v>6</v>
      </c>
      <c r="E1796" s="44">
        <v>7</v>
      </c>
      <c r="F1796" s="43">
        <v>33.299999999999997</v>
      </c>
      <c r="G1796" s="43">
        <v>2.3751660000000001</v>
      </c>
      <c r="H1796"/>
    </row>
    <row r="1797" spans="1:8" x14ac:dyDescent="0.2">
      <c r="A1797" s="44" t="s">
        <v>40</v>
      </c>
      <c r="B1797" s="44" t="s">
        <v>34</v>
      </c>
      <c r="C1797" s="44">
        <v>1991</v>
      </c>
      <c r="D1797" s="44">
        <v>6</v>
      </c>
      <c r="E1797" s="44">
        <v>8</v>
      </c>
      <c r="F1797" s="43">
        <v>25.5</v>
      </c>
      <c r="G1797" s="43">
        <v>2.569267</v>
      </c>
      <c r="H1797"/>
    </row>
    <row r="1798" spans="1:8" x14ac:dyDescent="0.2">
      <c r="A1798" s="44" t="s">
        <v>40</v>
      </c>
      <c r="B1798" s="44" t="s">
        <v>34</v>
      </c>
      <c r="C1798" s="44">
        <v>1991</v>
      </c>
      <c r="D1798" s="44">
        <v>6</v>
      </c>
      <c r="E1798" s="44">
        <v>9</v>
      </c>
      <c r="F1798" s="43">
        <v>28.9</v>
      </c>
      <c r="G1798" s="43">
        <v>2.021115</v>
      </c>
      <c r="H1798"/>
    </row>
    <row r="1799" spans="1:8" x14ac:dyDescent="0.2">
      <c r="A1799" s="44" t="s">
        <v>40</v>
      </c>
      <c r="B1799" s="44" t="s">
        <v>34</v>
      </c>
      <c r="C1799" s="44">
        <v>1991</v>
      </c>
      <c r="D1799" s="44">
        <v>6</v>
      </c>
      <c r="E1799" s="44">
        <v>10</v>
      </c>
      <c r="F1799" s="43">
        <v>21.3</v>
      </c>
      <c r="G1799" s="43">
        <v>2.012718</v>
      </c>
      <c r="H1799"/>
    </row>
    <row r="1800" spans="1:8" x14ac:dyDescent="0.2">
      <c r="A1800" s="44" t="s">
        <v>40</v>
      </c>
      <c r="B1800" s="44" t="s">
        <v>34</v>
      </c>
      <c r="C1800" s="44">
        <v>1991</v>
      </c>
      <c r="D1800" s="44">
        <v>6</v>
      </c>
      <c r="E1800" s="44">
        <v>11</v>
      </c>
      <c r="F1800" s="43">
        <v>36.1</v>
      </c>
      <c r="G1800" s="43">
        <v>2.5548160000000002</v>
      </c>
      <c r="H1800"/>
    </row>
    <row r="1801" spans="1:8" x14ac:dyDescent="0.2">
      <c r="A1801" s="44" t="s">
        <v>40</v>
      </c>
      <c r="B1801" s="44" t="s">
        <v>34</v>
      </c>
      <c r="C1801" s="44">
        <v>1991</v>
      </c>
      <c r="D1801" s="44">
        <v>6</v>
      </c>
      <c r="E1801" s="44">
        <v>12</v>
      </c>
      <c r="F1801" s="43">
        <v>41.5</v>
      </c>
      <c r="G1801" s="43">
        <v>2.6757740000000001</v>
      </c>
      <c r="H1801"/>
    </row>
    <row r="1802" spans="1:8" x14ac:dyDescent="0.2">
      <c r="A1802" s="44" t="s">
        <v>40</v>
      </c>
      <c r="B1802" s="44" t="s">
        <v>34</v>
      </c>
      <c r="C1802" s="44">
        <v>1992</v>
      </c>
      <c r="D1802" s="44">
        <v>1</v>
      </c>
      <c r="E1802" s="44">
        <v>1</v>
      </c>
      <c r="F1802" s="43">
        <v>1.2537</v>
      </c>
      <c r="G1802" s="43"/>
      <c r="H1802"/>
    </row>
    <row r="1803" spans="1:8" x14ac:dyDescent="0.2">
      <c r="A1803" s="44" t="s">
        <v>40</v>
      </c>
      <c r="B1803" s="44" t="s">
        <v>34</v>
      </c>
      <c r="C1803" s="44">
        <v>1992</v>
      </c>
      <c r="D1803" s="44">
        <v>1</v>
      </c>
      <c r="E1803" s="44">
        <v>2</v>
      </c>
      <c r="F1803" s="43">
        <v>8.8132000000000001</v>
      </c>
      <c r="G1803" s="43"/>
      <c r="H1803"/>
    </row>
    <row r="1804" spans="1:8" x14ac:dyDescent="0.2">
      <c r="A1804" s="44" t="s">
        <v>40</v>
      </c>
      <c r="B1804" s="44" t="s">
        <v>34</v>
      </c>
      <c r="C1804" s="44">
        <v>1992</v>
      </c>
      <c r="D1804" s="44">
        <v>1</v>
      </c>
      <c r="E1804" s="44">
        <v>3</v>
      </c>
      <c r="F1804" s="43">
        <v>4.1558999999999999</v>
      </c>
      <c r="G1804" s="43"/>
      <c r="H1804"/>
    </row>
    <row r="1805" spans="1:8" x14ac:dyDescent="0.2">
      <c r="A1805" s="44" t="s">
        <v>40</v>
      </c>
      <c r="B1805" s="44" t="s">
        <v>34</v>
      </c>
      <c r="C1805" s="44">
        <v>1992</v>
      </c>
      <c r="D1805" s="44">
        <v>1</v>
      </c>
      <c r="E1805" s="44">
        <v>4</v>
      </c>
      <c r="F1805" s="43">
        <v>13.2377</v>
      </c>
      <c r="G1805" s="43"/>
      <c r="H1805"/>
    </row>
    <row r="1806" spans="1:8" x14ac:dyDescent="0.2">
      <c r="A1806" s="44" t="s">
        <v>40</v>
      </c>
      <c r="B1806" s="44" t="s">
        <v>34</v>
      </c>
      <c r="C1806" s="44">
        <v>1992</v>
      </c>
      <c r="D1806" s="44">
        <v>1</v>
      </c>
      <c r="E1806" s="44">
        <v>5</v>
      </c>
      <c r="F1806" s="43">
        <v>12.999499999999999</v>
      </c>
      <c r="G1806" s="43"/>
      <c r="H1806"/>
    </row>
    <row r="1807" spans="1:8" x14ac:dyDescent="0.2">
      <c r="A1807" s="44" t="s">
        <v>40</v>
      </c>
      <c r="B1807" s="44" t="s">
        <v>34</v>
      </c>
      <c r="C1807" s="44">
        <v>1992</v>
      </c>
      <c r="D1807" s="44">
        <v>1</v>
      </c>
      <c r="E1807" s="44">
        <v>6</v>
      </c>
      <c r="F1807" s="43">
        <v>19.820599999999999</v>
      </c>
      <c r="G1807" s="43"/>
      <c r="H1807"/>
    </row>
    <row r="1808" spans="1:8" x14ac:dyDescent="0.2">
      <c r="A1808" s="44" t="s">
        <v>40</v>
      </c>
      <c r="B1808" s="44" t="s">
        <v>34</v>
      </c>
      <c r="C1808" s="44">
        <v>1992</v>
      </c>
      <c r="D1808" s="44">
        <v>1</v>
      </c>
      <c r="E1808" s="44">
        <v>7</v>
      </c>
      <c r="F1808" s="43">
        <v>23.8108</v>
      </c>
      <c r="G1808" s="43"/>
      <c r="H1808"/>
    </row>
    <row r="1809" spans="1:8" x14ac:dyDescent="0.2">
      <c r="A1809" s="44" t="s">
        <v>40</v>
      </c>
      <c r="B1809" s="44" t="s">
        <v>34</v>
      </c>
      <c r="C1809" s="44">
        <v>1992</v>
      </c>
      <c r="D1809" s="44">
        <v>1</v>
      </c>
      <c r="E1809" s="44">
        <v>8</v>
      </c>
      <c r="F1809" s="43">
        <v>29.103300000000001</v>
      </c>
      <c r="G1809" s="43"/>
      <c r="H1809"/>
    </row>
    <row r="1810" spans="1:8" x14ac:dyDescent="0.2">
      <c r="A1810" s="44" t="s">
        <v>40</v>
      </c>
      <c r="B1810" s="44" t="s">
        <v>34</v>
      </c>
      <c r="C1810" s="44">
        <v>1992</v>
      </c>
      <c r="D1810" s="44">
        <v>1</v>
      </c>
      <c r="E1810" s="44">
        <v>9</v>
      </c>
      <c r="F1810" s="43">
        <v>10.819900000000001</v>
      </c>
      <c r="G1810" s="43"/>
      <c r="H1810"/>
    </row>
    <row r="1811" spans="1:8" x14ac:dyDescent="0.2">
      <c r="A1811" s="44" t="s">
        <v>40</v>
      </c>
      <c r="B1811" s="44" t="s">
        <v>34</v>
      </c>
      <c r="C1811" s="44">
        <v>1992</v>
      </c>
      <c r="D1811" s="44">
        <v>1</v>
      </c>
      <c r="E1811" s="44">
        <v>10</v>
      </c>
      <c r="F1811" s="43">
        <v>20.880600000000001</v>
      </c>
      <c r="G1811" s="43"/>
      <c r="H1811"/>
    </row>
    <row r="1812" spans="1:8" x14ac:dyDescent="0.2">
      <c r="A1812" s="44" t="s">
        <v>40</v>
      </c>
      <c r="B1812" s="44" t="s">
        <v>34</v>
      </c>
      <c r="C1812" s="44">
        <v>1992</v>
      </c>
      <c r="D1812" s="44">
        <v>1</v>
      </c>
      <c r="E1812" s="44">
        <v>11</v>
      </c>
      <c r="F1812" s="43">
        <v>26.086500000000001</v>
      </c>
      <c r="G1812" s="43"/>
      <c r="H1812"/>
    </row>
    <row r="1813" spans="1:8" x14ac:dyDescent="0.2">
      <c r="A1813" s="44" t="s">
        <v>40</v>
      </c>
      <c r="B1813" s="44" t="s">
        <v>34</v>
      </c>
      <c r="C1813" s="44">
        <v>1992</v>
      </c>
      <c r="D1813" s="44">
        <v>1</v>
      </c>
      <c r="E1813" s="44">
        <v>12</v>
      </c>
      <c r="F1813" s="43">
        <v>26.857299999999999</v>
      </c>
      <c r="G1813" s="43"/>
      <c r="H1813"/>
    </row>
    <row r="1814" spans="1:8" x14ac:dyDescent="0.2">
      <c r="A1814" s="44" t="s">
        <v>40</v>
      </c>
      <c r="B1814" s="44" t="s">
        <v>34</v>
      </c>
      <c r="C1814" s="44">
        <v>1992</v>
      </c>
      <c r="D1814" s="44">
        <v>2</v>
      </c>
      <c r="E1814" s="44">
        <v>1</v>
      </c>
      <c r="F1814" s="43">
        <v>9.2380999999999993</v>
      </c>
      <c r="G1814" s="43"/>
      <c r="H1814"/>
    </row>
    <row r="1815" spans="1:8" x14ac:dyDescent="0.2">
      <c r="A1815" s="44" t="s">
        <v>40</v>
      </c>
      <c r="B1815" s="44" t="s">
        <v>34</v>
      </c>
      <c r="C1815" s="44">
        <v>1992</v>
      </c>
      <c r="D1815" s="44">
        <v>2</v>
      </c>
      <c r="E1815" s="44">
        <v>2</v>
      </c>
      <c r="F1815" s="43">
        <v>18.6677</v>
      </c>
      <c r="G1815" s="43"/>
      <c r="H1815"/>
    </row>
    <row r="1816" spans="1:8" x14ac:dyDescent="0.2">
      <c r="A1816" s="44" t="s">
        <v>40</v>
      </c>
      <c r="B1816" s="44" t="s">
        <v>34</v>
      </c>
      <c r="C1816" s="44">
        <v>1992</v>
      </c>
      <c r="D1816" s="44">
        <v>2</v>
      </c>
      <c r="E1816" s="44">
        <v>3</v>
      </c>
      <c r="F1816" s="43">
        <v>10.7567</v>
      </c>
      <c r="G1816" s="43"/>
      <c r="H1816"/>
    </row>
    <row r="1817" spans="1:8" x14ac:dyDescent="0.2">
      <c r="A1817" s="44" t="s">
        <v>40</v>
      </c>
      <c r="B1817" s="44" t="s">
        <v>34</v>
      </c>
      <c r="C1817" s="44">
        <v>1992</v>
      </c>
      <c r="D1817" s="44">
        <v>2</v>
      </c>
      <c r="E1817" s="44">
        <v>4</v>
      </c>
      <c r="F1817" s="43">
        <v>15.408899999999999</v>
      </c>
      <c r="G1817" s="43"/>
      <c r="H1817"/>
    </row>
    <row r="1818" spans="1:8" x14ac:dyDescent="0.2">
      <c r="A1818" s="44" t="s">
        <v>40</v>
      </c>
      <c r="B1818" s="44" t="s">
        <v>34</v>
      </c>
      <c r="C1818" s="44">
        <v>1992</v>
      </c>
      <c r="D1818" s="44">
        <v>2</v>
      </c>
      <c r="E1818" s="44">
        <v>5</v>
      </c>
      <c r="F1818" s="43">
        <v>10.1753</v>
      </c>
      <c r="G1818" s="43"/>
      <c r="H1818"/>
    </row>
    <row r="1819" spans="1:8" x14ac:dyDescent="0.2">
      <c r="A1819" s="44" t="s">
        <v>40</v>
      </c>
      <c r="B1819" s="44" t="s">
        <v>34</v>
      </c>
      <c r="C1819" s="44">
        <v>1992</v>
      </c>
      <c r="D1819" s="44">
        <v>2</v>
      </c>
      <c r="E1819" s="44">
        <v>6</v>
      </c>
      <c r="F1819" s="43">
        <v>18.0943</v>
      </c>
      <c r="G1819" s="43"/>
      <c r="H1819"/>
    </row>
    <row r="1820" spans="1:8" x14ac:dyDescent="0.2">
      <c r="A1820" s="44" t="s">
        <v>40</v>
      </c>
      <c r="B1820" s="44" t="s">
        <v>34</v>
      </c>
      <c r="C1820" s="44">
        <v>1992</v>
      </c>
      <c r="D1820" s="44">
        <v>2</v>
      </c>
      <c r="E1820" s="44">
        <v>7</v>
      </c>
      <c r="F1820" s="43">
        <v>26.7898</v>
      </c>
      <c r="G1820" s="43"/>
      <c r="H1820"/>
    </row>
    <row r="1821" spans="1:8" x14ac:dyDescent="0.2">
      <c r="A1821" s="44" t="s">
        <v>40</v>
      </c>
      <c r="B1821" s="44" t="s">
        <v>34</v>
      </c>
      <c r="C1821" s="44">
        <v>1992</v>
      </c>
      <c r="D1821" s="44">
        <v>2</v>
      </c>
      <c r="E1821" s="44">
        <v>8</v>
      </c>
      <c r="F1821" s="43">
        <v>27.6523</v>
      </c>
      <c r="G1821" s="43"/>
      <c r="H1821"/>
    </row>
    <row r="1822" spans="1:8" x14ac:dyDescent="0.2">
      <c r="A1822" s="44" t="s">
        <v>40</v>
      </c>
      <c r="B1822" s="44" t="s">
        <v>34</v>
      </c>
      <c r="C1822" s="44">
        <v>1992</v>
      </c>
      <c r="D1822" s="44">
        <v>2</v>
      </c>
      <c r="E1822" s="44">
        <v>9</v>
      </c>
      <c r="F1822" s="43">
        <v>6.1159999999999997</v>
      </c>
      <c r="G1822" s="43"/>
      <c r="H1822"/>
    </row>
    <row r="1823" spans="1:8" x14ac:dyDescent="0.2">
      <c r="A1823" s="44" t="s">
        <v>40</v>
      </c>
      <c r="B1823" s="44" t="s">
        <v>34</v>
      </c>
      <c r="C1823" s="44">
        <v>1992</v>
      </c>
      <c r="D1823" s="44">
        <v>2</v>
      </c>
      <c r="E1823" s="44">
        <v>10</v>
      </c>
      <c r="F1823" s="43">
        <v>16.1538</v>
      </c>
      <c r="G1823" s="43"/>
      <c r="H1823"/>
    </row>
    <row r="1824" spans="1:8" x14ac:dyDescent="0.2">
      <c r="A1824" s="44" t="s">
        <v>40</v>
      </c>
      <c r="B1824" s="44" t="s">
        <v>34</v>
      </c>
      <c r="C1824" s="44">
        <v>1992</v>
      </c>
      <c r="D1824" s="44">
        <v>2</v>
      </c>
      <c r="E1824" s="44">
        <v>11</v>
      </c>
      <c r="F1824" s="43">
        <v>26.3506</v>
      </c>
      <c r="G1824" s="43"/>
      <c r="H1824"/>
    </row>
    <row r="1825" spans="1:8" x14ac:dyDescent="0.2">
      <c r="A1825" s="44" t="s">
        <v>40</v>
      </c>
      <c r="B1825" s="44" t="s">
        <v>34</v>
      </c>
      <c r="C1825" s="44">
        <v>1992</v>
      </c>
      <c r="D1825" s="44">
        <v>2</v>
      </c>
      <c r="E1825" s="44">
        <v>12</v>
      </c>
      <c r="F1825" s="43">
        <v>30.069500000000001</v>
      </c>
      <c r="G1825" s="43"/>
      <c r="H1825"/>
    </row>
    <row r="1826" spans="1:8" x14ac:dyDescent="0.2">
      <c r="A1826" s="44" t="s">
        <v>40</v>
      </c>
      <c r="B1826" s="44" t="s">
        <v>34</v>
      </c>
      <c r="C1826" s="44">
        <v>1992</v>
      </c>
      <c r="D1826" s="44">
        <v>3</v>
      </c>
      <c r="E1826" s="44">
        <v>1</v>
      </c>
      <c r="F1826" s="43">
        <v>8.7116000000000007</v>
      </c>
      <c r="G1826" s="43"/>
      <c r="H1826"/>
    </row>
    <row r="1827" spans="1:8" x14ac:dyDescent="0.2">
      <c r="A1827" s="44" t="s">
        <v>40</v>
      </c>
      <c r="B1827" s="44" t="s">
        <v>34</v>
      </c>
      <c r="C1827" s="44">
        <v>1992</v>
      </c>
      <c r="D1827" s="44">
        <v>3</v>
      </c>
      <c r="E1827" s="44">
        <v>2</v>
      </c>
      <c r="F1827" s="43">
        <v>16.982500000000002</v>
      </c>
      <c r="G1827" s="43"/>
      <c r="H1827"/>
    </row>
    <row r="1828" spans="1:8" x14ac:dyDescent="0.2">
      <c r="A1828" s="44" t="s">
        <v>40</v>
      </c>
      <c r="B1828" s="44" t="s">
        <v>34</v>
      </c>
      <c r="C1828" s="44">
        <v>1992</v>
      </c>
      <c r="D1828" s="44">
        <v>3</v>
      </c>
      <c r="E1828" s="44">
        <v>3</v>
      </c>
      <c r="F1828" s="43">
        <v>27.678799999999999</v>
      </c>
      <c r="G1828" s="43"/>
      <c r="H1828"/>
    </row>
    <row r="1829" spans="1:8" x14ac:dyDescent="0.2">
      <c r="A1829" s="44" t="s">
        <v>40</v>
      </c>
      <c r="B1829" s="44" t="s">
        <v>34</v>
      </c>
      <c r="C1829" s="44">
        <v>1992</v>
      </c>
      <c r="D1829" s="44">
        <v>3</v>
      </c>
      <c r="E1829" s="44">
        <v>4</v>
      </c>
      <c r="F1829" s="43">
        <v>20.618500000000001</v>
      </c>
      <c r="G1829" s="43"/>
      <c r="H1829"/>
    </row>
    <row r="1830" spans="1:8" x14ac:dyDescent="0.2">
      <c r="A1830" s="44" t="s">
        <v>40</v>
      </c>
      <c r="B1830" s="44" t="s">
        <v>34</v>
      </c>
      <c r="C1830" s="44">
        <v>1992</v>
      </c>
      <c r="D1830" s="44">
        <v>3</v>
      </c>
      <c r="E1830" s="44">
        <v>5</v>
      </c>
      <c r="F1830" s="43">
        <v>12.295400000000001</v>
      </c>
      <c r="G1830" s="43"/>
      <c r="H1830"/>
    </row>
    <row r="1831" spans="1:8" x14ac:dyDescent="0.2">
      <c r="A1831" s="44" t="s">
        <v>40</v>
      </c>
      <c r="B1831" s="44" t="s">
        <v>34</v>
      </c>
      <c r="C1831" s="44">
        <v>1992</v>
      </c>
      <c r="D1831" s="44">
        <v>3</v>
      </c>
      <c r="E1831" s="44">
        <v>6</v>
      </c>
      <c r="F1831" s="43">
        <v>19.808499999999999</v>
      </c>
      <c r="G1831" s="43"/>
      <c r="H1831"/>
    </row>
    <row r="1832" spans="1:8" x14ac:dyDescent="0.2">
      <c r="A1832" s="44" t="s">
        <v>40</v>
      </c>
      <c r="B1832" s="44" t="s">
        <v>34</v>
      </c>
      <c r="C1832" s="44">
        <v>1992</v>
      </c>
      <c r="D1832" s="44">
        <v>3</v>
      </c>
      <c r="E1832" s="44">
        <v>7</v>
      </c>
      <c r="F1832" s="43">
        <v>26.602699999999999</v>
      </c>
      <c r="G1832" s="43"/>
      <c r="H1832"/>
    </row>
    <row r="1833" spans="1:8" x14ac:dyDescent="0.2">
      <c r="A1833" s="44" t="s">
        <v>40</v>
      </c>
      <c r="B1833" s="44" t="s">
        <v>34</v>
      </c>
      <c r="C1833" s="44">
        <v>1992</v>
      </c>
      <c r="D1833" s="44">
        <v>3</v>
      </c>
      <c r="E1833" s="44">
        <v>8</v>
      </c>
      <c r="F1833" s="43">
        <v>29.411300000000001</v>
      </c>
      <c r="G1833" s="43"/>
      <c r="H1833"/>
    </row>
    <row r="1834" spans="1:8" x14ac:dyDescent="0.2">
      <c r="A1834" s="44" t="s">
        <v>40</v>
      </c>
      <c r="B1834" s="44" t="s">
        <v>34</v>
      </c>
      <c r="C1834" s="44">
        <v>1992</v>
      </c>
      <c r="D1834" s="44">
        <v>3</v>
      </c>
      <c r="E1834" s="44">
        <v>9</v>
      </c>
      <c r="F1834" s="43">
        <v>10.8569</v>
      </c>
      <c r="G1834" s="43"/>
      <c r="H1834"/>
    </row>
    <row r="1835" spans="1:8" x14ac:dyDescent="0.2">
      <c r="A1835" s="44" t="s">
        <v>40</v>
      </c>
      <c r="B1835" s="44" t="s">
        <v>34</v>
      </c>
      <c r="C1835" s="44">
        <v>1992</v>
      </c>
      <c r="D1835" s="44">
        <v>3</v>
      </c>
      <c r="E1835" s="44">
        <v>10</v>
      </c>
      <c r="F1835" s="43">
        <v>20.6995</v>
      </c>
      <c r="G1835" s="43"/>
      <c r="H1835"/>
    </row>
    <row r="1836" spans="1:8" x14ac:dyDescent="0.2">
      <c r="A1836" s="44" t="s">
        <v>40</v>
      </c>
      <c r="B1836" s="44" t="s">
        <v>34</v>
      </c>
      <c r="C1836" s="44">
        <v>1992</v>
      </c>
      <c r="D1836" s="44">
        <v>3</v>
      </c>
      <c r="E1836" s="44">
        <v>11</v>
      </c>
      <c r="F1836" s="43">
        <v>28.197299999999998</v>
      </c>
      <c r="G1836" s="43"/>
      <c r="H1836"/>
    </row>
    <row r="1837" spans="1:8" x14ac:dyDescent="0.2">
      <c r="A1837" s="44" t="s">
        <v>40</v>
      </c>
      <c r="B1837" s="44" t="s">
        <v>34</v>
      </c>
      <c r="C1837" s="44">
        <v>1992</v>
      </c>
      <c r="D1837" s="44">
        <v>3</v>
      </c>
      <c r="E1837" s="44">
        <v>12</v>
      </c>
      <c r="F1837" s="43">
        <v>28.452200000000001</v>
      </c>
      <c r="G1837" s="43"/>
      <c r="H1837"/>
    </row>
    <row r="1838" spans="1:8" x14ac:dyDescent="0.2">
      <c r="A1838" s="44" t="s">
        <v>40</v>
      </c>
      <c r="B1838" s="44" t="s">
        <v>34</v>
      </c>
      <c r="C1838" s="44">
        <v>1992</v>
      </c>
      <c r="D1838" s="44">
        <v>4</v>
      </c>
      <c r="E1838" s="44">
        <v>1</v>
      </c>
      <c r="F1838" s="43">
        <v>12.606299999999999</v>
      </c>
      <c r="G1838" s="43"/>
      <c r="H1838"/>
    </row>
    <row r="1839" spans="1:8" x14ac:dyDescent="0.2">
      <c r="A1839" s="44" t="s">
        <v>40</v>
      </c>
      <c r="B1839" s="44" t="s">
        <v>34</v>
      </c>
      <c r="C1839" s="44">
        <v>1992</v>
      </c>
      <c r="D1839" s="44">
        <v>4</v>
      </c>
      <c r="E1839" s="44">
        <v>2</v>
      </c>
      <c r="F1839" s="43">
        <v>17.8386</v>
      </c>
      <c r="G1839" s="43"/>
      <c r="H1839"/>
    </row>
    <row r="1840" spans="1:8" x14ac:dyDescent="0.2">
      <c r="A1840" s="44" t="s">
        <v>40</v>
      </c>
      <c r="B1840" s="44" t="s">
        <v>34</v>
      </c>
      <c r="C1840" s="44">
        <v>1992</v>
      </c>
      <c r="D1840" s="44">
        <v>4</v>
      </c>
      <c r="E1840" s="44">
        <v>3</v>
      </c>
      <c r="F1840" s="43">
        <v>12.9451</v>
      </c>
      <c r="G1840" s="43"/>
      <c r="H1840"/>
    </row>
    <row r="1841" spans="1:8" x14ac:dyDescent="0.2">
      <c r="A1841" s="44" t="s">
        <v>40</v>
      </c>
      <c r="B1841" s="44" t="s">
        <v>34</v>
      </c>
      <c r="C1841" s="44">
        <v>1992</v>
      </c>
      <c r="D1841" s="44">
        <v>4</v>
      </c>
      <c r="E1841" s="44">
        <v>4</v>
      </c>
      <c r="F1841" s="43">
        <v>28.196400000000001</v>
      </c>
      <c r="G1841" s="43"/>
      <c r="H1841"/>
    </row>
    <row r="1842" spans="1:8" x14ac:dyDescent="0.2">
      <c r="A1842" s="44" t="s">
        <v>40</v>
      </c>
      <c r="B1842" s="44" t="s">
        <v>34</v>
      </c>
      <c r="C1842" s="44">
        <v>1992</v>
      </c>
      <c r="D1842" s="44">
        <v>4</v>
      </c>
      <c r="E1842" s="44">
        <v>5</v>
      </c>
      <c r="F1842" s="43">
        <v>12.9681</v>
      </c>
      <c r="G1842" s="43"/>
      <c r="H1842"/>
    </row>
    <row r="1843" spans="1:8" x14ac:dyDescent="0.2">
      <c r="A1843" s="44" t="s">
        <v>40</v>
      </c>
      <c r="B1843" s="44" t="s">
        <v>34</v>
      </c>
      <c r="C1843" s="44">
        <v>1992</v>
      </c>
      <c r="D1843" s="44">
        <v>4</v>
      </c>
      <c r="E1843" s="44">
        <v>6</v>
      </c>
      <c r="F1843" s="43">
        <v>20.5944</v>
      </c>
      <c r="G1843" s="43"/>
      <c r="H1843"/>
    </row>
    <row r="1844" spans="1:8" x14ac:dyDescent="0.2">
      <c r="A1844" s="44" t="s">
        <v>40</v>
      </c>
      <c r="B1844" s="44" t="s">
        <v>34</v>
      </c>
      <c r="C1844" s="44">
        <v>1992</v>
      </c>
      <c r="D1844" s="44">
        <v>4</v>
      </c>
      <c r="E1844" s="44">
        <v>7</v>
      </c>
      <c r="F1844" s="43">
        <v>26.481200000000001</v>
      </c>
      <c r="G1844" s="43"/>
      <c r="H1844"/>
    </row>
    <row r="1845" spans="1:8" x14ac:dyDescent="0.2">
      <c r="A1845" s="44" t="s">
        <v>40</v>
      </c>
      <c r="B1845" s="44" t="s">
        <v>34</v>
      </c>
      <c r="C1845" s="44">
        <v>1992</v>
      </c>
      <c r="D1845" s="44">
        <v>4</v>
      </c>
      <c r="E1845" s="44">
        <v>8</v>
      </c>
      <c r="F1845" s="43">
        <v>29.662400000000002</v>
      </c>
      <c r="G1845" s="43"/>
      <c r="H1845"/>
    </row>
    <row r="1846" spans="1:8" x14ac:dyDescent="0.2">
      <c r="A1846" s="44" t="s">
        <v>40</v>
      </c>
      <c r="B1846" s="44" t="s">
        <v>34</v>
      </c>
      <c r="C1846" s="44">
        <v>1992</v>
      </c>
      <c r="D1846" s="44">
        <v>4</v>
      </c>
      <c r="E1846" s="44">
        <v>9</v>
      </c>
      <c r="F1846" s="43">
        <v>9.8076000000000008</v>
      </c>
      <c r="G1846" s="43"/>
      <c r="H1846"/>
    </row>
    <row r="1847" spans="1:8" x14ac:dyDescent="0.2">
      <c r="A1847" s="44" t="s">
        <v>40</v>
      </c>
      <c r="B1847" s="44" t="s">
        <v>34</v>
      </c>
      <c r="C1847" s="44">
        <v>1992</v>
      </c>
      <c r="D1847" s="44">
        <v>4</v>
      </c>
      <c r="E1847" s="44">
        <v>10</v>
      </c>
      <c r="F1847" s="43">
        <v>21.610900000000001</v>
      </c>
      <c r="G1847" s="43"/>
      <c r="H1847"/>
    </row>
    <row r="1848" spans="1:8" x14ac:dyDescent="0.2">
      <c r="A1848" s="44" t="s">
        <v>40</v>
      </c>
      <c r="B1848" s="44" t="s">
        <v>34</v>
      </c>
      <c r="C1848" s="44">
        <v>1992</v>
      </c>
      <c r="D1848" s="44">
        <v>4</v>
      </c>
      <c r="E1848" s="44">
        <v>11</v>
      </c>
      <c r="F1848" s="43">
        <v>27.236000000000001</v>
      </c>
      <c r="G1848" s="43"/>
      <c r="H1848"/>
    </row>
    <row r="1849" spans="1:8" x14ac:dyDescent="0.2">
      <c r="A1849" s="44" t="s">
        <v>40</v>
      </c>
      <c r="B1849" s="44" t="s">
        <v>34</v>
      </c>
      <c r="C1849" s="44">
        <v>1992</v>
      </c>
      <c r="D1849" s="44">
        <v>4</v>
      </c>
      <c r="E1849" s="44">
        <v>12</v>
      </c>
      <c r="F1849" s="43">
        <v>30.647600000000001</v>
      </c>
      <c r="G1849" s="43"/>
      <c r="H1849"/>
    </row>
    <row r="1850" spans="1:8" x14ac:dyDescent="0.2">
      <c r="A1850" s="44" t="s">
        <v>40</v>
      </c>
      <c r="B1850" s="44" t="s">
        <v>34</v>
      </c>
      <c r="C1850" s="44">
        <v>1992</v>
      </c>
      <c r="D1850" s="44">
        <v>5</v>
      </c>
      <c r="E1850" s="44">
        <v>1</v>
      </c>
      <c r="F1850" s="43">
        <v>8.1463000000000001</v>
      </c>
      <c r="G1850" s="43"/>
      <c r="H1850"/>
    </row>
    <row r="1851" spans="1:8" x14ac:dyDescent="0.2">
      <c r="A1851" s="44" t="s">
        <v>40</v>
      </c>
      <c r="B1851" s="44" t="s">
        <v>34</v>
      </c>
      <c r="C1851" s="44">
        <v>1992</v>
      </c>
      <c r="D1851" s="44">
        <v>5</v>
      </c>
      <c r="E1851" s="44">
        <v>2</v>
      </c>
      <c r="F1851" s="43">
        <v>14.223000000000001</v>
      </c>
      <c r="G1851" s="43"/>
      <c r="H1851"/>
    </row>
    <row r="1852" spans="1:8" x14ac:dyDescent="0.2">
      <c r="A1852" s="44" t="s">
        <v>40</v>
      </c>
      <c r="B1852" s="44" t="s">
        <v>34</v>
      </c>
      <c r="C1852" s="44">
        <v>1992</v>
      </c>
      <c r="D1852" s="44">
        <v>5</v>
      </c>
      <c r="E1852" s="44">
        <v>3</v>
      </c>
      <c r="F1852" s="43">
        <v>18.2852</v>
      </c>
      <c r="G1852" s="43"/>
      <c r="H1852"/>
    </row>
    <row r="1853" spans="1:8" x14ac:dyDescent="0.2">
      <c r="A1853" s="44" t="s">
        <v>40</v>
      </c>
      <c r="B1853" s="44" t="s">
        <v>34</v>
      </c>
      <c r="C1853" s="44">
        <v>1992</v>
      </c>
      <c r="D1853" s="44">
        <v>5</v>
      </c>
      <c r="E1853" s="44">
        <v>4</v>
      </c>
      <c r="F1853" s="43">
        <v>21.186</v>
      </c>
      <c r="G1853" s="43"/>
      <c r="H1853"/>
    </row>
    <row r="1854" spans="1:8" x14ac:dyDescent="0.2">
      <c r="A1854" s="44" t="s">
        <v>40</v>
      </c>
      <c r="B1854" s="44" t="s">
        <v>34</v>
      </c>
      <c r="C1854" s="44">
        <v>1992</v>
      </c>
      <c r="D1854" s="44">
        <v>5</v>
      </c>
      <c r="E1854" s="44">
        <v>5</v>
      </c>
      <c r="F1854" s="43">
        <v>13.4923</v>
      </c>
      <c r="G1854" s="43"/>
      <c r="H1854"/>
    </row>
    <row r="1855" spans="1:8" x14ac:dyDescent="0.2">
      <c r="A1855" s="44" t="s">
        <v>40</v>
      </c>
      <c r="B1855" s="44" t="s">
        <v>34</v>
      </c>
      <c r="C1855" s="44">
        <v>1992</v>
      </c>
      <c r="D1855" s="44">
        <v>5</v>
      </c>
      <c r="E1855" s="44">
        <v>6</v>
      </c>
      <c r="F1855" s="43">
        <v>22.540900000000001</v>
      </c>
      <c r="G1855" s="43"/>
      <c r="H1855"/>
    </row>
    <row r="1856" spans="1:8" x14ac:dyDescent="0.2">
      <c r="A1856" s="44" t="s">
        <v>40</v>
      </c>
      <c r="B1856" s="44" t="s">
        <v>34</v>
      </c>
      <c r="C1856" s="44">
        <v>1992</v>
      </c>
      <c r="D1856" s="44">
        <v>5</v>
      </c>
      <c r="E1856" s="44">
        <v>7</v>
      </c>
      <c r="F1856" s="43">
        <v>26.760899999999999</v>
      </c>
      <c r="G1856" s="43"/>
      <c r="H1856"/>
    </row>
    <row r="1857" spans="1:8" x14ac:dyDescent="0.2">
      <c r="A1857" s="44" t="s">
        <v>40</v>
      </c>
      <c r="B1857" s="44" t="s">
        <v>34</v>
      </c>
      <c r="C1857" s="44">
        <v>1992</v>
      </c>
      <c r="D1857" s="44">
        <v>5</v>
      </c>
      <c r="E1857" s="44">
        <v>8</v>
      </c>
      <c r="F1857" s="43">
        <v>29.598600000000001</v>
      </c>
      <c r="G1857" s="43"/>
      <c r="H1857"/>
    </row>
    <row r="1858" spans="1:8" x14ac:dyDescent="0.2">
      <c r="A1858" s="44" t="s">
        <v>40</v>
      </c>
      <c r="B1858" s="44" t="s">
        <v>34</v>
      </c>
      <c r="C1858" s="44">
        <v>1992</v>
      </c>
      <c r="D1858" s="44">
        <v>5</v>
      </c>
      <c r="E1858" s="44">
        <v>9</v>
      </c>
      <c r="F1858" s="43">
        <v>14.256</v>
      </c>
      <c r="G1858" s="43"/>
      <c r="H1858"/>
    </row>
    <row r="1859" spans="1:8" x14ac:dyDescent="0.2">
      <c r="A1859" s="44" t="s">
        <v>40</v>
      </c>
      <c r="B1859" s="44" t="s">
        <v>34</v>
      </c>
      <c r="C1859" s="44">
        <v>1992</v>
      </c>
      <c r="D1859" s="44">
        <v>5</v>
      </c>
      <c r="E1859" s="44">
        <v>10</v>
      </c>
      <c r="F1859" s="43">
        <v>23.145399999999999</v>
      </c>
      <c r="G1859" s="43"/>
      <c r="H1859"/>
    </row>
    <row r="1860" spans="1:8" x14ac:dyDescent="0.2">
      <c r="A1860" s="44" t="s">
        <v>40</v>
      </c>
      <c r="B1860" s="44" t="s">
        <v>34</v>
      </c>
      <c r="C1860" s="44">
        <v>1992</v>
      </c>
      <c r="D1860" s="44">
        <v>5</v>
      </c>
      <c r="E1860" s="44">
        <v>11</v>
      </c>
      <c r="F1860" s="43">
        <v>27.745200000000001</v>
      </c>
      <c r="G1860" s="43"/>
      <c r="H1860"/>
    </row>
    <row r="1861" spans="1:8" x14ac:dyDescent="0.2">
      <c r="A1861" s="44" t="s">
        <v>40</v>
      </c>
      <c r="B1861" s="44" t="s">
        <v>34</v>
      </c>
      <c r="C1861" s="44">
        <v>1992</v>
      </c>
      <c r="D1861" s="44">
        <v>5</v>
      </c>
      <c r="E1861" s="44">
        <v>12</v>
      </c>
      <c r="F1861" s="43">
        <v>30.160399999999999</v>
      </c>
      <c r="G1861" s="43"/>
      <c r="H1861"/>
    </row>
    <row r="1862" spans="1:8" x14ac:dyDescent="0.2">
      <c r="A1862" s="44" t="s">
        <v>40</v>
      </c>
      <c r="B1862" s="44" t="s">
        <v>34</v>
      </c>
      <c r="C1862" s="44">
        <v>1992</v>
      </c>
      <c r="D1862" s="44">
        <v>6</v>
      </c>
      <c r="E1862" s="44">
        <v>1</v>
      </c>
      <c r="F1862" s="43">
        <v>10.3177</v>
      </c>
      <c r="G1862" s="43"/>
      <c r="H1862"/>
    </row>
    <row r="1863" spans="1:8" x14ac:dyDescent="0.2">
      <c r="A1863" s="44" t="s">
        <v>40</v>
      </c>
      <c r="B1863" s="44" t="s">
        <v>34</v>
      </c>
      <c r="C1863" s="44">
        <v>1992</v>
      </c>
      <c r="D1863" s="44">
        <v>6</v>
      </c>
      <c r="E1863" s="44">
        <v>2</v>
      </c>
      <c r="F1863" s="43">
        <v>13.587999999999999</v>
      </c>
      <c r="G1863" s="43"/>
      <c r="H1863"/>
    </row>
    <row r="1864" spans="1:8" x14ac:dyDescent="0.2">
      <c r="A1864" s="44" t="s">
        <v>40</v>
      </c>
      <c r="B1864" s="44" t="s">
        <v>34</v>
      </c>
      <c r="C1864" s="44">
        <v>1992</v>
      </c>
      <c r="D1864" s="44">
        <v>6</v>
      </c>
      <c r="E1864" s="44">
        <v>3</v>
      </c>
      <c r="F1864" s="43">
        <v>28.1266</v>
      </c>
      <c r="G1864" s="43"/>
      <c r="H1864"/>
    </row>
    <row r="1865" spans="1:8" x14ac:dyDescent="0.2">
      <c r="A1865" s="44" t="s">
        <v>40</v>
      </c>
      <c r="B1865" s="44" t="s">
        <v>34</v>
      </c>
      <c r="C1865" s="44">
        <v>1992</v>
      </c>
      <c r="D1865" s="44">
        <v>6</v>
      </c>
      <c r="E1865" s="44">
        <v>4</v>
      </c>
      <c r="F1865" s="43">
        <v>25.917400000000001</v>
      </c>
      <c r="G1865" s="43"/>
      <c r="H1865"/>
    </row>
    <row r="1866" spans="1:8" x14ac:dyDescent="0.2">
      <c r="A1866" s="44" t="s">
        <v>40</v>
      </c>
      <c r="B1866" s="44" t="s">
        <v>34</v>
      </c>
      <c r="C1866" s="44">
        <v>1992</v>
      </c>
      <c r="D1866" s="44">
        <v>6</v>
      </c>
      <c r="E1866" s="44">
        <v>5</v>
      </c>
      <c r="F1866" s="43">
        <v>12.9831</v>
      </c>
      <c r="G1866" s="43"/>
      <c r="H1866"/>
    </row>
    <row r="1867" spans="1:8" x14ac:dyDescent="0.2">
      <c r="A1867" s="44" t="s">
        <v>40</v>
      </c>
      <c r="B1867" s="44" t="s">
        <v>34</v>
      </c>
      <c r="C1867" s="44">
        <v>1992</v>
      </c>
      <c r="D1867" s="44">
        <v>6</v>
      </c>
      <c r="E1867" s="44">
        <v>6</v>
      </c>
      <c r="F1867" s="43">
        <v>24.1843</v>
      </c>
      <c r="G1867" s="43"/>
      <c r="H1867"/>
    </row>
    <row r="1868" spans="1:8" x14ac:dyDescent="0.2">
      <c r="A1868" s="44" t="s">
        <v>40</v>
      </c>
      <c r="B1868" s="44" t="s">
        <v>34</v>
      </c>
      <c r="C1868" s="44">
        <v>1992</v>
      </c>
      <c r="D1868" s="44">
        <v>6</v>
      </c>
      <c r="E1868" s="44">
        <v>7</v>
      </c>
      <c r="F1868" s="43">
        <v>29.969899999999999</v>
      </c>
      <c r="G1868" s="43"/>
      <c r="H1868"/>
    </row>
    <row r="1869" spans="1:8" x14ac:dyDescent="0.2">
      <c r="A1869" s="44" t="s">
        <v>40</v>
      </c>
      <c r="B1869" s="44" t="s">
        <v>34</v>
      </c>
      <c r="C1869" s="44">
        <v>1992</v>
      </c>
      <c r="D1869" s="44">
        <v>6</v>
      </c>
      <c r="E1869" s="44">
        <v>8</v>
      </c>
      <c r="F1869" s="43">
        <v>31.009699999999999</v>
      </c>
      <c r="G1869" s="43"/>
      <c r="H1869"/>
    </row>
    <row r="1870" spans="1:8" x14ac:dyDescent="0.2">
      <c r="A1870" s="44" t="s">
        <v>40</v>
      </c>
      <c r="B1870" s="44" t="s">
        <v>34</v>
      </c>
      <c r="C1870" s="44">
        <v>1992</v>
      </c>
      <c r="D1870" s="44">
        <v>6</v>
      </c>
      <c r="E1870" s="44">
        <v>9</v>
      </c>
      <c r="F1870" s="43">
        <v>12.0222</v>
      </c>
      <c r="G1870" s="43"/>
      <c r="H1870"/>
    </row>
    <row r="1871" spans="1:8" x14ac:dyDescent="0.2">
      <c r="A1871" s="44" t="s">
        <v>40</v>
      </c>
      <c r="B1871" s="44" t="s">
        <v>34</v>
      </c>
      <c r="C1871" s="44">
        <v>1992</v>
      </c>
      <c r="D1871" s="44">
        <v>6</v>
      </c>
      <c r="E1871" s="44">
        <v>10</v>
      </c>
      <c r="F1871" s="43">
        <v>23.575099999999999</v>
      </c>
      <c r="G1871" s="43"/>
      <c r="H1871"/>
    </row>
    <row r="1872" spans="1:8" x14ac:dyDescent="0.2">
      <c r="A1872" s="44" t="s">
        <v>40</v>
      </c>
      <c r="B1872" s="44" t="s">
        <v>34</v>
      </c>
      <c r="C1872" s="44">
        <v>1992</v>
      </c>
      <c r="D1872" s="44">
        <v>6</v>
      </c>
      <c r="E1872" s="44">
        <v>11</v>
      </c>
      <c r="F1872" s="43">
        <v>32.307600000000001</v>
      </c>
      <c r="G1872" s="43"/>
      <c r="H1872"/>
    </row>
    <row r="1873" spans="1:8" x14ac:dyDescent="0.2">
      <c r="A1873" s="44" t="s">
        <v>40</v>
      </c>
      <c r="B1873" s="44" t="s">
        <v>34</v>
      </c>
      <c r="C1873" s="44">
        <v>1992</v>
      </c>
      <c r="D1873" s="44">
        <v>6</v>
      </c>
      <c r="E1873" s="44">
        <v>12</v>
      </c>
      <c r="F1873" s="43">
        <v>35.97</v>
      </c>
      <c r="G1873" s="43"/>
      <c r="H1873"/>
    </row>
    <row r="1874" spans="1:8" x14ac:dyDescent="0.2">
      <c r="A1874" s="44" t="s">
        <v>40</v>
      </c>
      <c r="B1874" s="44" t="s">
        <v>35</v>
      </c>
      <c r="C1874" s="44">
        <v>1993</v>
      </c>
      <c r="D1874" s="44">
        <v>1</v>
      </c>
      <c r="E1874" s="44">
        <v>1</v>
      </c>
      <c r="F1874" s="43">
        <v>20.8612</v>
      </c>
      <c r="G1874" s="43"/>
      <c r="H1874"/>
    </row>
    <row r="1875" spans="1:8" x14ac:dyDescent="0.2">
      <c r="A1875" s="44" t="s">
        <v>40</v>
      </c>
      <c r="B1875" s="44" t="s">
        <v>35</v>
      </c>
      <c r="C1875" s="44">
        <v>1993</v>
      </c>
      <c r="D1875" s="44">
        <v>1</v>
      </c>
      <c r="E1875" s="44">
        <v>2</v>
      </c>
      <c r="F1875" s="43">
        <v>19.872299999999999</v>
      </c>
      <c r="G1875" s="43"/>
      <c r="H1875"/>
    </row>
    <row r="1876" spans="1:8" x14ac:dyDescent="0.2">
      <c r="A1876" s="44" t="s">
        <v>40</v>
      </c>
      <c r="B1876" s="44" t="s">
        <v>35</v>
      </c>
      <c r="C1876" s="44">
        <v>1993</v>
      </c>
      <c r="D1876" s="44">
        <v>1</v>
      </c>
      <c r="E1876" s="44">
        <v>3</v>
      </c>
      <c r="F1876" s="43">
        <v>19.2425</v>
      </c>
      <c r="G1876" s="43"/>
      <c r="H1876"/>
    </row>
    <row r="1877" spans="1:8" x14ac:dyDescent="0.2">
      <c r="A1877" s="44" t="s">
        <v>40</v>
      </c>
      <c r="B1877" s="44" t="s">
        <v>35</v>
      </c>
      <c r="C1877" s="44">
        <v>1993</v>
      </c>
      <c r="D1877" s="44">
        <v>1</v>
      </c>
      <c r="E1877" s="44">
        <v>4</v>
      </c>
      <c r="F1877" s="43">
        <v>18.209700000000002</v>
      </c>
      <c r="G1877" s="43"/>
      <c r="H1877"/>
    </row>
    <row r="1878" spans="1:8" x14ac:dyDescent="0.2">
      <c r="A1878" s="44" t="s">
        <v>40</v>
      </c>
      <c r="B1878" s="44" t="s">
        <v>35</v>
      </c>
      <c r="C1878" s="44">
        <v>1993</v>
      </c>
      <c r="D1878" s="44">
        <v>1</v>
      </c>
      <c r="E1878" s="44">
        <v>5</v>
      </c>
      <c r="F1878" s="43">
        <v>14.1038</v>
      </c>
      <c r="G1878" s="43"/>
      <c r="H1878"/>
    </row>
    <row r="1879" spans="1:8" x14ac:dyDescent="0.2">
      <c r="A1879" s="44" t="s">
        <v>40</v>
      </c>
      <c r="B1879" s="44" t="s">
        <v>35</v>
      </c>
      <c r="C1879" s="44">
        <v>1993</v>
      </c>
      <c r="D1879" s="44">
        <v>1</v>
      </c>
      <c r="E1879" s="44">
        <v>6</v>
      </c>
      <c r="F1879" s="43">
        <v>21.6265</v>
      </c>
      <c r="G1879" s="43"/>
      <c r="H1879"/>
    </row>
    <row r="1880" spans="1:8" x14ac:dyDescent="0.2">
      <c r="A1880" s="44" t="s">
        <v>40</v>
      </c>
      <c r="B1880" s="44" t="s">
        <v>35</v>
      </c>
      <c r="C1880" s="44">
        <v>1993</v>
      </c>
      <c r="D1880" s="44">
        <v>1</v>
      </c>
      <c r="E1880" s="44">
        <v>7</v>
      </c>
      <c r="F1880" s="43">
        <v>23.695399999999999</v>
      </c>
      <c r="G1880" s="43"/>
      <c r="H1880"/>
    </row>
    <row r="1881" spans="1:8" x14ac:dyDescent="0.2">
      <c r="A1881" s="44" t="s">
        <v>40</v>
      </c>
      <c r="B1881" s="44" t="s">
        <v>35</v>
      </c>
      <c r="C1881" s="44">
        <v>1993</v>
      </c>
      <c r="D1881" s="44">
        <v>1</v>
      </c>
      <c r="E1881" s="44">
        <v>8</v>
      </c>
      <c r="F1881" s="43">
        <v>24.181799999999999</v>
      </c>
      <c r="G1881" s="43"/>
      <c r="H1881"/>
    </row>
    <row r="1882" spans="1:8" x14ac:dyDescent="0.2">
      <c r="A1882" s="44" t="s">
        <v>40</v>
      </c>
      <c r="B1882" s="44" t="s">
        <v>35</v>
      </c>
      <c r="C1882" s="44">
        <v>1993</v>
      </c>
      <c r="D1882" s="44">
        <v>1</v>
      </c>
      <c r="E1882" s="44">
        <v>9</v>
      </c>
      <c r="F1882" s="43">
        <v>18.995000000000001</v>
      </c>
      <c r="G1882" s="43"/>
      <c r="H1882"/>
    </row>
    <row r="1883" spans="1:8" x14ac:dyDescent="0.2">
      <c r="A1883" s="44" t="s">
        <v>40</v>
      </c>
      <c r="B1883" s="44" t="s">
        <v>35</v>
      </c>
      <c r="C1883" s="44">
        <v>1993</v>
      </c>
      <c r="D1883" s="44">
        <v>1</v>
      </c>
      <c r="E1883" s="44">
        <v>10</v>
      </c>
      <c r="F1883" s="43">
        <v>20.863399999999999</v>
      </c>
      <c r="G1883" s="43"/>
      <c r="H1883"/>
    </row>
    <row r="1884" spans="1:8" x14ac:dyDescent="0.2">
      <c r="A1884" s="44" t="s">
        <v>40</v>
      </c>
      <c r="B1884" s="44" t="s">
        <v>35</v>
      </c>
      <c r="C1884" s="44">
        <v>1993</v>
      </c>
      <c r="D1884" s="44">
        <v>1</v>
      </c>
      <c r="E1884" s="44">
        <v>11</v>
      </c>
      <c r="F1884" s="43">
        <v>23.5792</v>
      </c>
      <c r="G1884" s="43"/>
      <c r="H1884"/>
    </row>
    <row r="1885" spans="1:8" x14ac:dyDescent="0.2">
      <c r="A1885" s="44" t="s">
        <v>40</v>
      </c>
      <c r="B1885" s="44" t="s">
        <v>35</v>
      </c>
      <c r="C1885" s="44">
        <v>1993</v>
      </c>
      <c r="D1885" s="44">
        <v>1</v>
      </c>
      <c r="E1885" s="44">
        <v>12</v>
      </c>
      <c r="F1885" s="43">
        <v>24.444400000000002</v>
      </c>
      <c r="G1885" s="43"/>
      <c r="H1885"/>
    </row>
    <row r="1886" spans="1:8" x14ac:dyDescent="0.2">
      <c r="A1886" s="44" t="s">
        <v>40</v>
      </c>
      <c r="B1886" s="44" t="s">
        <v>35</v>
      </c>
      <c r="C1886" s="44">
        <v>1993</v>
      </c>
      <c r="D1886" s="44">
        <v>2</v>
      </c>
      <c r="E1886" s="44">
        <v>1</v>
      </c>
      <c r="F1886" s="43">
        <v>11.774800000000001</v>
      </c>
      <c r="G1886" s="43"/>
      <c r="H1886"/>
    </row>
    <row r="1887" spans="1:8" x14ac:dyDescent="0.2">
      <c r="A1887" s="44" t="s">
        <v>40</v>
      </c>
      <c r="B1887" s="44" t="s">
        <v>35</v>
      </c>
      <c r="C1887" s="44">
        <v>1993</v>
      </c>
      <c r="D1887" s="44">
        <v>2</v>
      </c>
      <c r="E1887" s="44">
        <v>2</v>
      </c>
      <c r="F1887" s="43">
        <v>18.353000000000002</v>
      </c>
      <c r="G1887" s="43"/>
      <c r="H1887"/>
    </row>
    <row r="1888" spans="1:8" x14ac:dyDescent="0.2">
      <c r="A1888" s="44" t="s">
        <v>40</v>
      </c>
      <c r="B1888" s="44" t="s">
        <v>35</v>
      </c>
      <c r="C1888" s="44">
        <v>1993</v>
      </c>
      <c r="D1888" s="44">
        <v>2</v>
      </c>
      <c r="E1888" s="44">
        <v>3</v>
      </c>
      <c r="F1888" s="43">
        <v>18.770800000000001</v>
      </c>
      <c r="G1888" s="43"/>
      <c r="H1888"/>
    </row>
    <row r="1889" spans="1:8" x14ac:dyDescent="0.2">
      <c r="A1889" s="44" t="s">
        <v>40</v>
      </c>
      <c r="B1889" s="44" t="s">
        <v>35</v>
      </c>
      <c r="C1889" s="44">
        <v>1993</v>
      </c>
      <c r="D1889" s="44">
        <v>2</v>
      </c>
      <c r="E1889" s="44">
        <v>4</v>
      </c>
      <c r="F1889" s="43">
        <v>17.269400000000001</v>
      </c>
      <c r="G1889" s="43"/>
      <c r="H1889"/>
    </row>
    <row r="1890" spans="1:8" x14ac:dyDescent="0.2">
      <c r="A1890" s="44" t="s">
        <v>40</v>
      </c>
      <c r="B1890" s="44" t="s">
        <v>35</v>
      </c>
      <c r="C1890" s="44">
        <v>1993</v>
      </c>
      <c r="D1890" s="44">
        <v>2</v>
      </c>
      <c r="E1890" s="44">
        <v>5</v>
      </c>
      <c r="F1890" s="43">
        <v>15.3766</v>
      </c>
      <c r="G1890" s="43"/>
      <c r="H1890"/>
    </row>
    <row r="1891" spans="1:8" x14ac:dyDescent="0.2">
      <c r="A1891" s="44" t="s">
        <v>40</v>
      </c>
      <c r="B1891" s="44" t="s">
        <v>35</v>
      </c>
      <c r="C1891" s="44">
        <v>1993</v>
      </c>
      <c r="D1891" s="44">
        <v>2</v>
      </c>
      <c r="E1891" s="44">
        <v>6</v>
      </c>
      <c r="F1891" s="43">
        <v>23.8871</v>
      </c>
      <c r="G1891" s="43"/>
      <c r="H1891"/>
    </row>
    <row r="1892" spans="1:8" x14ac:dyDescent="0.2">
      <c r="A1892" s="44" t="s">
        <v>40</v>
      </c>
      <c r="B1892" s="44" t="s">
        <v>35</v>
      </c>
      <c r="C1892" s="44">
        <v>1993</v>
      </c>
      <c r="D1892" s="44">
        <v>2</v>
      </c>
      <c r="E1892" s="44">
        <v>7</v>
      </c>
      <c r="F1892" s="43">
        <v>24.938300000000002</v>
      </c>
      <c r="G1892" s="43"/>
      <c r="H1892"/>
    </row>
    <row r="1893" spans="1:8" x14ac:dyDescent="0.2">
      <c r="A1893" s="44" t="s">
        <v>40</v>
      </c>
      <c r="B1893" s="44" t="s">
        <v>35</v>
      </c>
      <c r="C1893" s="44">
        <v>1993</v>
      </c>
      <c r="D1893" s="44">
        <v>2</v>
      </c>
      <c r="E1893" s="44">
        <v>8</v>
      </c>
      <c r="F1893" s="43">
        <v>28.742999999999999</v>
      </c>
      <c r="G1893" s="43"/>
      <c r="H1893"/>
    </row>
    <row r="1894" spans="1:8" x14ac:dyDescent="0.2">
      <c r="A1894" s="44" t="s">
        <v>40</v>
      </c>
      <c r="B1894" s="44" t="s">
        <v>35</v>
      </c>
      <c r="C1894" s="44">
        <v>1993</v>
      </c>
      <c r="D1894" s="44">
        <v>2</v>
      </c>
      <c r="E1894" s="44">
        <v>9</v>
      </c>
      <c r="F1894" s="43">
        <v>19.9389</v>
      </c>
      <c r="G1894" s="43"/>
      <c r="H1894"/>
    </row>
    <row r="1895" spans="1:8" x14ac:dyDescent="0.2">
      <c r="A1895" s="44" t="s">
        <v>40</v>
      </c>
      <c r="B1895" s="44" t="s">
        <v>35</v>
      </c>
      <c r="C1895" s="44">
        <v>1993</v>
      </c>
      <c r="D1895" s="44">
        <v>2</v>
      </c>
      <c r="E1895" s="44">
        <v>10</v>
      </c>
      <c r="F1895" s="43">
        <v>28.2834</v>
      </c>
      <c r="G1895" s="43"/>
      <c r="H1895"/>
    </row>
    <row r="1896" spans="1:8" x14ac:dyDescent="0.2">
      <c r="A1896" s="44" t="s">
        <v>40</v>
      </c>
      <c r="B1896" s="44" t="s">
        <v>35</v>
      </c>
      <c r="C1896" s="44">
        <v>1993</v>
      </c>
      <c r="D1896" s="44">
        <v>2</v>
      </c>
      <c r="E1896" s="44">
        <v>11</v>
      </c>
      <c r="F1896" s="43">
        <v>24.2895</v>
      </c>
      <c r="G1896" s="43"/>
      <c r="H1896"/>
    </row>
    <row r="1897" spans="1:8" x14ac:dyDescent="0.2">
      <c r="A1897" s="44" t="s">
        <v>40</v>
      </c>
      <c r="B1897" s="44" t="s">
        <v>35</v>
      </c>
      <c r="C1897" s="44">
        <v>1993</v>
      </c>
      <c r="D1897" s="44">
        <v>2</v>
      </c>
      <c r="E1897" s="44">
        <v>12</v>
      </c>
      <c r="F1897" s="43">
        <v>29.4861</v>
      </c>
      <c r="G1897" s="43"/>
      <c r="H1897"/>
    </row>
    <row r="1898" spans="1:8" x14ac:dyDescent="0.2">
      <c r="A1898" s="44" t="s">
        <v>40</v>
      </c>
      <c r="B1898" s="44" t="s">
        <v>35</v>
      </c>
      <c r="C1898" s="44">
        <v>1993</v>
      </c>
      <c r="D1898" s="44">
        <v>3</v>
      </c>
      <c r="E1898" s="44">
        <v>1</v>
      </c>
      <c r="F1898" s="43">
        <v>16.9526</v>
      </c>
      <c r="G1898" s="43"/>
      <c r="H1898"/>
    </row>
    <row r="1899" spans="1:8" x14ac:dyDescent="0.2">
      <c r="A1899" s="44" t="s">
        <v>40</v>
      </c>
      <c r="B1899" s="44" t="s">
        <v>35</v>
      </c>
      <c r="C1899" s="44">
        <v>1993</v>
      </c>
      <c r="D1899" s="44">
        <v>3</v>
      </c>
      <c r="E1899" s="44">
        <v>2</v>
      </c>
      <c r="F1899" s="43">
        <v>19.683199999999999</v>
      </c>
      <c r="G1899" s="43"/>
      <c r="H1899"/>
    </row>
    <row r="1900" spans="1:8" x14ac:dyDescent="0.2">
      <c r="A1900" s="44" t="s">
        <v>40</v>
      </c>
      <c r="B1900" s="44" t="s">
        <v>35</v>
      </c>
      <c r="C1900" s="44">
        <v>1993</v>
      </c>
      <c r="D1900" s="44">
        <v>3</v>
      </c>
      <c r="E1900" s="44">
        <v>3</v>
      </c>
      <c r="F1900" s="43">
        <v>25.930399999999999</v>
      </c>
      <c r="G1900" s="43"/>
      <c r="H1900"/>
    </row>
    <row r="1901" spans="1:8" x14ac:dyDescent="0.2">
      <c r="A1901" s="44" t="s">
        <v>40</v>
      </c>
      <c r="B1901" s="44" t="s">
        <v>35</v>
      </c>
      <c r="C1901" s="44">
        <v>1993</v>
      </c>
      <c r="D1901" s="44">
        <v>3</v>
      </c>
      <c r="E1901" s="44">
        <v>4</v>
      </c>
      <c r="F1901" s="43">
        <v>14.392799999999999</v>
      </c>
      <c r="G1901" s="43"/>
      <c r="H1901"/>
    </row>
    <row r="1902" spans="1:8" x14ac:dyDescent="0.2">
      <c r="A1902" s="44" t="s">
        <v>40</v>
      </c>
      <c r="B1902" s="44" t="s">
        <v>35</v>
      </c>
      <c r="C1902" s="44">
        <v>1993</v>
      </c>
      <c r="D1902" s="44">
        <v>3</v>
      </c>
      <c r="E1902" s="44">
        <v>5</v>
      </c>
      <c r="F1902" s="43">
        <v>16.7057</v>
      </c>
      <c r="G1902" s="43"/>
      <c r="H1902"/>
    </row>
    <row r="1903" spans="1:8" x14ac:dyDescent="0.2">
      <c r="A1903" s="44" t="s">
        <v>40</v>
      </c>
      <c r="B1903" s="44" t="s">
        <v>35</v>
      </c>
      <c r="C1903" s="44">
        <v>1993</v>
      </c>
      <c r="D1903" s="44">
        <v>3</v>
      </c>
      <c r="E1903" s="44">
        <v>6</v>
      </c>
      <c r="F1903" s="43">
        <v>22.3901</v>
      </c>
      <c r="G1903" s="43"/>
      <c r="H1903"/>
    </row>
    <row r="1904" spans="1:8" x14ac:dyDescent="0.2">
      <c r="A1904" s="44" t="s">
        <v>40</v>
      </c>
      <c r="B1904" s="44" t="s">
        <v>35</v>
      </c>
      <c r="C1904" s="44">
        <v>1993</v>
      </c>
      <c r="D1904" s="44">
        <v>3</v>
      </c>
      <c r="E1904" s="44">
        <v>7</v>
      </c>
      <c r="F1904" s="43">
        <v>27.000399999999999</v>
      </c>
      <c r="G1904" s="43"/>
      <c r="H1904"/>
    </row>
    <row r="1905" spans="1:8" x14ac:dyDescent="0.2">
      <c r="A1905" s="44" t="s">
        <v>40</v>
      </c>
      <c r="B1905" s="44" t="s">
        <v>35</v>
      </c>
      <c r="C1905" s="44">
        <v>1993</v>
      </c>
      <c r="D1905" s="44">
        <v>3</v>
      </c>
      <c r="E1905" s="44">
        <v>8</v>
      </c>
      <c r="F1905" s="43">
        <v>27.822399999999998</v>
      </c>
      <c r="G1905" s="43"/>
      <c r="H1905"/>
    </row>
    <row r="1906" spans="1:8" x14ac:dyDescent="0.2">
      <c r="A1906" s="44" t="s">
        <v>40</v>
      </c>
      <c r="B1906" s="44" t="s">
        <v>35</v>
      </c>
      <c r="C1906" s="44">
        <v>1993</v>
      </c>
      <c r="D1906" s="44">
        <v>3</v>
      </c>
      <c r="E1906" s="44">
        <v>9</v>
      </c>
      <c r="F1906" s="43">
        <v>17.595199999999998</v>
      </c>
      <c r="G1906" s="43"/>
      <c r="H1906"/>
    </row>
    <row r="1907" spans="1:8" x14ac:dyDescent="0.2">
      <c r="A1907" s="44" t="s">
        <v>40</v>
      </c>
      <c r="B1907" s="44" t="s">
        <v>35</v>
      </c>
      <c r="C1907" s="44">
        <v>1993</v>
      </c>
      <c r="D1907" s="44">
        <v>3</v>
      </c>
      <c r="E1907" s="44">
        <v>10</v>
      </c>
      <c r="F1907" s="43">
        <v>25.720800000000001</v>
      </c>
      <c r="G1907" s="43"/>
      <c r="H1907"/>
    </row>
    <row r="1908" spans="1:8" x14ac:dyDescent="0.2">
      <c r="A1908" s="44" t="s">
        <v>40</v>
      </c>
      <c r="B1908" s="44" t="s">
        <v>35</v>
      </c>
      <c r="C1908" s="44">
        <v>1993</v>
      </c>
      <c r="D1908" s="44">
        <v>3</v>
      </c>
      <c r="E1908" s="44">
        <v>11</v>
      </c>
      <c r="F1908" s="43">
        <v>26.883299999999998</v>
      </c>
      <c r="G1908" s="43"/>
      <c r="H1908"/>
    </row>
    <row r="1909" spans="1:8" x14ac:dyDescent="0.2">
      <c r="A1909" s="44" t="s">
        <v>40</v>
      </c>
      <c r="B1909" s="44" t="s">
        <v>35</v>
      </c>
      <c r="C1909" s="44">
        <v>1993</v>
      </c>
      <c r="D1909" s="44">
        <v>3</v>
      </c>
      <c r="E1909" s="44">
        <v>12</v>
      </c>
      <c r="F1909" s="43">
        <v>28.891500000000001</v>
      </c>
      <c r="G1909" s="43"/>
      <c r="H1909"/>
    </row>
    <row r="1910" spans="1:8" x14ac:dyDescent="0.2">
      <c r="A1910" s="44" t="s">
        <v>40</v>
      </c>
      <c r="B1910" s="44" t="s">
        <v>35</v>
      </c>
      <c r="C1910" s="44">
        <v>1993</v>
      </c>
      <c r="D1910" s="44">
        <v>4</v>
      </c>
      <c r="E1910" s="44">
        <v>1</v>
      </c>
      <c r="F1910" s="43">
        <v>15.7715</v>
      </c>
      <c r="G1910" s="43"/>
      <c r="H1910"/>
    </row>
    <row r="1911" spans="1:8" x14ac:dyDescent="0.2">
      <c r="A1911" s="44" t="s">
        <v>40</v>
      </c>
      <c r="B1911" s="44" t="s">
        <v>35</v>
      </c>
      <c r="C1911" s="44">
        <v>1993</v>
      </c>
      <c r="D1911" s="44">
        <v>4</v>
      </c>
      <c r="E1911" s="44">
        <v>2</v>
      </c>
      <c r="F1911" s="43">
        <v>21.8551</v>
      </c>
      <c r="G1911" s="43"/>
      <c r="H1911"/>
    </row>
    <row r="1912" spans="1:8" x14ac:dyDescent="0.2">
      <c r="A1912" s="44" t="s">
        <v>40</v>
      </c>
      <c r="B1912" s="44" t="s">
        <v>35</v>
      </c>
      <c r="C1912" s="44">
        <v>1993</v>
      </c>
      <c r="D1912" s="44">
        <v>4</v>
      </c>
      <c r="E1912" s="44">
        <v>3</v>
      </c>
      <c r="F1912" s="43">
        <v>18.5748</v>
      </c>
      <c r="G1912" s="43"/>
      <c r="H1912"/>
    </row>
    <row r="1913" spans="1:8" x14ac:dyDescent="0.2">
      <c r="A1913" s="44" t="s">
        <v>40</v>
      </c>
      <c r="B1913" s="44" t="s">
        <v>35</v>
      </c>
      <c r="C1913" s="44">
        <v>1993</v>
      </c>
      <c r="D1913" s="44">
        <v>4</v>
      </c>
      <c r="E1913" s="44">
        <v>4</v>
      </c>
      <c r="F1913" s="43">
        <v>24.243200000000002</v>
      </c>
      <c r="G1913" s="43"/>
      <c r="H1913"/>
    </row>
    <row r="1914" spans="1:8" x14ac:dyDescent="0.2">
      <c r="A1914" s="44" t="s">
        <v>40</v>
      </c>
      <c r="B1914" s="44" t="s">
        <v>35</v>
      </c>
      <c r="C1914" s="44">
        <v>1993</v>
      </c>
      <c r="D1914" s="44">
        <v>4</v>
      </c>
      <c r="E1914" s="44">
        <v>5</v>
      </c>
      <c r="F1914" s="43">
        <v>14.584</v>
      </c>
      <c r="G1914" s="43"/>
      <c r="H1914"/>
    </row>
    <row r="1915" spans="1:8" x14ac:dyDescent="0.2">
      <c r="A1915" s="44" t="s">
        <v>40</v>
      </c>
      <c r="B1915" s="44" t="s">
        <v>35</v>
      </c>
      <c r="C1915" s="44">
        <v>1993</v>
      </c>
      <c r="D1915" s="44">
        <v>4</v>
      </c>
      <c r="E1915" s="44">
        <v>6</v>
      </c>
      <c r="F1915" s="43">
        <v>22.876200000000001</v>
      </c>
      <c r="G1915" s="43"/>
      <c r="H1915"/>
    </row>
    <row r="1916" spans="1:8" x14ac:dyDescent="0.2">
      <c r="A1916" s="44" t="s">
        <v>40</v>
      </c>
      <c r="B1916" s="44" t="s">
        <v>35</v>
      </c>
      <c r="C1916" s="44">
        <v>1993</v>
      </c>
      <c r="D1916" s="44">
        <v>4</v>
      </c>
      <c r="E1916" s="44">
        <v>7</v>
      </c>
      <c r="F1916" s="43">
        <v>25.819600000000001</v>
      </c>
      <c r="G1916" s="43"/>
      <c r="H1916"/>
    </row>
    <row r="1917" spans="1:8" x14ac:dyDescent="0.2">
      <c r="A1917" s="44" t="s">
        <v>40</v>
      </c>
      <c r="B1917" s="44" t="s">
        <v>35</v>
      </c>
      <c r="C1917" s="44">
        <v>1993</v>
      </c>
      <c r="D1917" s="44">
        <v>4</v>
      </c>
      <c r="E1917" s="44">
        <v>8</v>
      </c>
      <c r="F1917" s="43">
        <v>31.375499999999999</v>
      </c>
      <c r="G1917" s="43"/>
      <c r="H1917"/>
    </row>
    <row r="1918" spans="1:8" x14ac:dyDescent="0.2">
      <c r="A1918" s="44" t="s">
        <v>40</v>
      </c>
      <c r="B1918" s="44" t="s">
        <v>35</v>
      </c>
      <c r="C1918" s="44">
        <v>1993</v>
      </c>
      <c r="D1918" s="44">
        <v>4</v>
      </c>
      <c r="E1918" s="44">
        <v>9</v>
      </c>
      <c r="F1918" s="43">
        <v>19.390899999999998</v>
      </c>
      <c r="G1918" s="43"/>
      <c r="H1918"/>
    </row>
    <row r="1919" spans="1:8" x14ac:dyDescent="0.2">
      <c r="A1919" s="44" t="s">
        <v>40</v>
      </c>
      <c r="B1919" s="44" t="s">
        <v>35</v>
      </c>
      <c r="C1919" s="44">
        <v>1993</v>
      </c>
      <c r="D1919" s="44">
        <v>4</v>
      </c>
      <c r="E1919" s="44">
        <v>10</v>
      </c>
      <c r="F1919" s="43">
        <v>24.0915</v>
      </c>
      <c r="G1919" s="43"/>
      <c r="H1919"/>
    </row>
    <row r="1920" spans="1:8" x14ac:dyDescent="0.2">
      <c r="A1920" s="44" t="s">
        <v>40</v>
      </c>
      <c r="B1920" s="44" t="s">
        <v>35</v>
      </c>
      <c r="C1920" s="44">
        <v>1993</v>
      </c>
      <c r="D1920" s="44">
        <v>4</v>
      </c>
      <c r="E1920" s="44">
        <v>11</v>
      </c>
      <c r="F1920" s="43">
        <v>24.415500000000002</v>
      </c>
      <c r="G1920" s="43"/>
      <c r="H1920"/>
    </row>
    <row r="1921" spans="1:8" x14ac:dyDescent="0.2">
      <c r="A1921" s="44" t="s">
        <v>40</v>
      </c>
      <c r="B1921" s="44" t="s">
        <v>35</v>
      </c>
      <c r="C1921" s="44">
        <v>1993</v>
      </c>
      <c r="D1921" s="44">
        <v>4</v>
      </c>
      <c r="E1921" s="44">
        <v>12</v>
      </c>
      <c r="F1921" s="43">
        <v>33.720599999999997</v>
      </c>
      <c r="G1921" s="43"/>
      <c r="H1921"/>
    </row>
    <row r="1922" spans="1:8" x14ac:dyDescent="0.2">
      <c r="A1922" s="44" t="s">
        <v>40</v>
      </c>
      <c r="B1922" s="44" t="s">
        <v>35</v>
      </c>
      <c r="C1922" s="44">
        <v>1993</v>
      </c>
      <c r="D1922" s="44">
        <v>5</v>
      </c>
      <c r="E1922" s="44">
        <v>1</v>
      </c>
      <c r="F1922" s="43">
        <v>6.2991000000000001</v>
      </c>
      <c r="G1922" s="43"/>
      <c r="H1922"/>
    </row>
    <row r="1923" spans="1:8" x14ac:dyDescent="0.2">
      <c r="A1923" s="44" t="s">
        <v>40</v>
      </c>
      <c r="B1923" s="44" t="s">
        <v>35</v>
      </c>
      <c r="C1923" s="44">
        <v>1993</v>
      </c>
      <c r="D1923" s="44">
        <v>5</v>
      </c>
      <c r="E1923" s="44">
        <v>2</v>
      </c>
      <c r="F1923" s="43">
        <v>23.742699999999999</v>
      </c>
      <c r="G1923" s="43"/>
      <c r="H1923"/>
    </row>
    <row r="1924" spans="1:8" x14ac:dyDescent="0.2">
      <c r="A1924" s="44" t="s">
        <v>40</v>
      </c>
      <c r="B1924" s="44" t="s">
        <v>35</v>
      </c>
      <c r="C1924" s="44">
        <v>1993</v>
      </c>
      <c r="D1924" s="44">
        <v>5</v>
      </c>
      <c r="E1924" s="44">
        <v>3</v>
      </c>
      <c r="F1924" s="43">
        <v>22.620899999999999</v>
      </c>
      <c r="G1924" s="43"/>
      <c r="H1924"/>
    </row>
    <row r="1925" spans="1:8" x14ac:dyDescent="0.2">
      <c r="A1925" s="44" t="s">
        <v>40</v>
      </c>
      <c r="B1925" s="44" t="s">
        <v>35</v>
      </c>
      <c r="C1925" s="44">
        <v>1993</v>
      </c>
      <c r="D1925" s="44">
        <v>5</v>
      </c>
      <c r="E1925" s="44">
        <v>4</v>
      </c>
      <c r="F1925" s="43">
        <v>25.972999999999999</v>
      </c>
      <c r="G1925" s="43"/>
      <c r="H1925"/>
    </row>
    <row r="1926" spans="1:8" x14ac:dyDescent="0.2">
      <c r="A1926" s="44" t="s">
        <v>40</v>
      </c>
      <c r="B1926" s="44" t="s">
        <v>35</v>
      </c>
      <c r="C1926" s="44">
        <v>1993</v>
      </c>
      <c r="D1926" s="44">
        <v>5</v>
      </c>
      <c r="E1926" s="44">
        <v>5</v>
      </c>
      <c r="F1926" s="43">
        <v>17.771599999999999</v>
      </c>
      <c r="G1926" s="43"/>
      <c r="H1926"/>
    </row>
    <row r="1927" spans="1:8" x14ac:dyDescent="0.2">
      <c r="A1927" s="44" t="s">
        <v>40</v>
      </c>
      <c r="B1927" s="44" t="s">
        <v>35</v>
      </c>
      <c r="C1927" s="44">
        <v>1993</v>
      </c>
      <c r="D1927" s="44">
        <v>5</v>
      </c>
      <c r="E1927" s="44">
        <v>6</v>
      </c>
      <c r="F1927" s="43">
        <v>25.128499999999999</v>
      </c>
      <c r="G1927" s="43"/>
      <c r="H1927"/>
    </row>
    <row r="1928" spans="1:8" x14ac:dyDescent="0.2">
      <c r="A1928" s="44" t="s">
        <v>40</v>
      </c>
      <c r="B1928" s="44" t="s">
        <v>35</v>
      </c>
      <c r="C1928" s="44">
        <v>1993</v>
      </c>
      <c r="D1928" s="44">
        <v>5</v>
      </c>
      <c r="E1928" s="44">
        <v>7</v>
      </c>
      <c r="F1928" s="43">
        <v>28.629100000000001</v>
      </c>
      <c r="G1928" s="43"/>
      <c r="H1928"/>
    </row>
    <row r="1929" spans="1:8" x14ac:dyDescent="0.2">
      <c r="A1929" s="44" t="s">
        <v>40</v>
      </c>
      <c r="B1929" s="44" t="s">
        <v>35</v>
      </c>
      <c r="C1929" s="44">
        <v>1993</v>
      </c>
      <c r="D1929" s="44">
        <v>5</v>
      </c>
      <c r="E1929" s="44">
        <v>8</v>
      </c>
      <c r="F1929" s="43">
        <v>26.933299999999999</v>
      </c>
      <c r="G1929" s="43"/>
      <c r="H1929"/>
    </row>
    <row r="1930" spans="1:8" x14ac:dyDescent="0.2">
      <c r="A1930" s="44" t="s">
        <v>40</v>
      </c>
      <c r="B1930" s="44" t="s">
        <v>35</v>
      </c>
      <c r="C1930" s="44">
        <v>1993</v>
      </c>
      <c r="D1930" s="44">
        <v>5</v>
      </c>
      <c r="E1930" s="44">
        <v>9</v>
      </c>
      <c r="F1930" s="43">
        <v>17.009899999999998</v>
      </c>
      <c r="G1930" s="43"/>
      <c r="H1930"/>
    </row>
    <row r="1931" spans="1:8" x14ac:dyDescent="0.2">
      <c r="A1931" s="44" t="s">
        <v>40</v>
      </c>
      <c r="B1931" s="44" t="s">
        <v>35</v>
      </c>
      <c r="C1931" s="44">
        <v>1993</v>
      </c>
      <c r="D1931" s="44">
        <v>5</v>
      </c>
      <c r="E1931" s="44">
        <v>10</v>
      </c>
      <c r="F1931" s="43">
        <v>24.855699999999999</v>
      </c>
      <c r="G1931" s="43"/>
      <c r="H1931"/>
    </row>
    <row r="1932" spans="1:8" x14ac:dyDescent="0.2">
      <c r="A1932" s="44" t="s">
        <v>40</v>
      </c>
      <c r="B1932" s="44" t="s">
        <v>35</v>
      </c>
      <c r="C1932" s="44">
        <v>1993</v>
      </c>
      <c r="D1932" s="44">
        <v>5</v>
      </c>
      <c r="E1932" s="44">
        <v>11</v>
      </c>
      <c r="F1932" s="43">
        <v>26.804200000000002</v>
      </c>
      <c r="G1932" s="43"/>
      <c r="H1932"/>
    </row>
    <row r="1933" spans="1:8" x14ac:dyDescent="0.2">
      <c r="A1933" s="44" t="s">
        <v>40</v>
      </c>
      <c r="B1933" s="44" t="s">
        <v>35</v>
      </c>
      <c r="C1933" s="44">
        <v>1993</v>
      </c>
      <c r="D1933" s="44">
        <v>5</v>
      </c>
      <c r="E1933" s="44">
        <v>12</v>
      </c>
      <c r="F1933" s="43">
        <v>31.646999999999998</v>
      </c>
      <c r="G1933" s="43"/>
      <c r="H1933"/>
    </row>
    <row r="1934" spans="1:8" x14ac:dyDescent="0.2">
      <c r="A1934" s="44" t="s">
        <v>40</v>
      </c>
      <c r="B1934" s="44" t="s">
        <v>35</v>
      </c>
      <c r="C1934" s="44">
        <v>1993</v>
      </c>
      <c r="D1934" s="44">
        <v>6</v>
      </c>
      <c r="E1934" s="44">
        <v>1</v>
      </c>
      <c r="F1934" s="43">
        <v>13.440799999999999</v>
      </c>
      <c r="G1934" s="43"/>
      <c r="H1934"/>
    </row>
    <row r="1935" spans="1:8" x14ac:dyDescent="0.2">
      <c r="A1935" s="44" t="s">
        <v>40</v>
      </c>
      <c r="B1935" s="44" t="s">
        <v>35</v>
      </c>
      <c r="C1935" s="44">
        <v>1993</v>
      </c>
      <c r="D1935" s="44">
        <v>6</v>
      </c>
      <c r="E1935" s="44">
        <v>2</v>
      </c>
      <c r="F1935" s="43">
        <v>13.5258</v>
      </c>
      <c r="G1935" s="43"/>
      <c r="H1935"/>
    </row>
    <row r="1936" spans="1:8" x14ac:dyDescent="0.2">
      <c r="A1936" s="44" t="s">
        <v>40</v>
      </c>
      <c r="B1936" s="44" t="s">
        <v>35</v>
      </c>
      <c r="C1936" s="44">
        <v>1993</v>
      </c>
      <c r="D1936" s="44">
        <v>6</v>
      </c>
      <c r="E1936" s="44">
        <v>3</v>
      </c>
      <c r="F1936" s="43">
        <v>21.108799999999999</v>
      </c>
      <c r="G1936" s="43"/>
      <c r="H1936"/>
    </row>
    <row r="1937" spans="1:8" x14ac:dyDescent="0.2">
      <c r="A1937" s="44" t="s">
        <v>40</v>
      </c>
      <c r="B1937" s="44" t="s">
        <v>35</v>
      </c>
      <c r="C1937" s="44">
        <v>1993</v>
      </c>
      <c r="D1937" s="44">
        <v>6</v>
      </c>
      <c r="E1937" s="44">
        <v>4</v>
      </c>
      <c r="F1937" s="43">
        <v>19.695399999999999</v>
      </c>
      <c r="G1937" s="43"/>
      <c r="H1937"/>
    </row>
    <row r="1938" spans="1:8" x14ac:dyDescent="0.2">
      <c r="A1938" s="44" t="s">
        <v>40</v>
      </c>
      <c r="B1938" s="44" t="s">
        <v>35</v>
      </c>
      <c r="C1938" s="44">
        <v>1993</v>
      </c>
      <c r="D1938" s="44">
        <v>6</v>
      </c>
      <c r="E1938" s="44">
        <v>5</v>
      </c>
      <c r="F1938" s="43">
        <v>15.6709</v>
      </c>
      <c r="G1938" s="43"/>
      <c r="H1938"/>
    </row>
    <row r="1939" spans="1:8" x14ac:dyDescent="0.2">
      <c r="A1939" s="44" t="s">
        <v>40</v>
      </c>
      <c r="B1939" s="44" t="s">
        <v>35</v>
      </c>
      <c r="C1939" s="44">
        <v>1993</v>
      </c>
      <c r="D1939" s="44">
        <v>6</v>
      </c>
      <c r="E1939" s="44">
        <v>6</v>
      </c>
      <c r="F1939" s="43">
        <v>23.222899999999999</v>
      </c>
      <c r="G1939" s="43"/>
      <c r="H1939"/>
    </row>
    <row r="1940" spans="1:8" x14ac:dyDescent="0.2">
      <c r="A1940" s="44" t="s">
        <v>40</v>
      </c>
      <c r="B1940" s="44" t="s">
        <v>35</v>
      </c>
      <c r="C1940" s="44">
        <v>1993</v>
      </c>
      <c r="D1940" s="44">
        <v>6</v>
      </c>
      <c r="E1940" s="44">
        <v>7</v>
      </c>
      <c r="F1940" s="43">
        <v>27.653700000000001</v>
      </c>
      <c r="G1940" s="43"/>
      <c r="H1940"/>
    </row>
    <row r="1941" spans="1:8" x14ac:dyDescent="0.2">
      <c r="A1941" s="44" t="s">
        <v>40</v>
      </c>
      <c r="B1941" s="44" t="s">
        <v>35</v>
      </c>
      <c r="C1941" s="44">
        <v>1993</v>
      </c>
      <c r="D1941" s="44">
        <v>6</v>
      </c>
      <c r="E1941" s="44">
        <v>8</v>
      </c>
      <c r="F1941" s="43">
        <v>27.656099999999999</v>
      </c>
      <c r="G1941" s="43"/>
      <c r="H1941"/>
    </row>
    <row r="1942" spans="1:8" x14ac:dyDescent="0.2">
      <c r="A1942" s="44" t="s">
        <v>40</v>
      </c>
      <c r="B1942" s="44" t="s">
        <v>35</v>
      </c>
      <c r="C1942" s="44">
        <v>1993</v>
      </c>
      <c r="D1942" s="44">
        <v>6</v>
      </c>
      <c r="E1942" s="44">
        <v>9</v>
      </c>
      <c r="F1942" s="43">
        <v>18.7989</v>
      </c>
      <c r="G1942" s="43"/>
      <c r="H1942"/>
    </row>
    <row r="1943" spans="1:8" x14ac:dyDescent="0.2">
      <c r="A1943" s="44" t="s">
        <v>40</v>
      </c>
      <c r="B1943" s="44" t="s">
        <v>35</v>
      </c>
      <c r="C1943" s="44">
        <v>1993</v>
      </c>
      <c r="D1943" s="44">
        <v>6</v>
      </c>
      <c r="E1943" s="44">
        <v>10</v>
      </c>
      <c r="F1943" s="43">
        <v>22.716000000000001</v>
      </c>
      <c r="G1943" s="43"/>
      <c r="H1943"/>
    </row>
    <row r="1944" spans="1:8" x14ac:dyDescent="0.2">
      <c r="A1944" s="44" t="s">
        <v>40</v>
      </c>
      <c r="B1944" s="44" t="s">
        <v>35</v>
      </c>
      <c r="C1944" s="44">
        <v>1993</v>
      </c>
      <c r="D1944" s="44">
        <v>6</v>
      </c>
      <c r="E1944" s="44">
        <v>11</v>
      </c>
      <c r="F1944" s="43">
        <v>32.890799999999999</v>
      </c>
      <c r="G1944" s="43"/>
      <c r="H1944"/>
    </row>
    <row r="1945" spans="1:8" x14ac:dyDescent="0.2">
      <c r="A1945" s="44" t="s">
        <v>40</v>
      </c>
      <c r="B1945" s="44" t="s">
        <v>35</v>
      </c>
      <c r="C1945" s="44">
        <v>1993</v>
      </c>
      <c r="D1945" s="44">
        <v>6</v>
      </c>
      <c r="E1945" s="44">
        <v>12</v>
      </c>
      <c r="F1945" s="43">
        <v>30.587299999999999</v>
      </c>
      <c r="G1945" s="43"/>
      <c r="H1945"/>
    </row>
    <row r="1946" spans="1:8" x14ac:dyDescent="0.2">
      <c r="A1946" s="44" t="s">
        <v>40</v>
      </c>
      <c r="B1946" s="44" t="s">
        <v>35</v>
      </c>
      <c r="C1946" s="44">
        <v>1994</v>
      </c>
      <c r="D1946" s="44">
        <v>1</v>
      </c>
      <c r="E1946" s="44">
        <v>1</v>
      </c>
      <c r="F1946" s="43">
        <v>18.758099999999999</v>
      </c>
      <c r="G1946" s="43"/>
      <c r="H1946"/>
    </row>
    <row r="1947" spans="1:8" x14ac:dyDescent="0.2">
      <c r="A1947" s="44" t="s">
        <v>40</v>
      </c>
      <c r="B1947" s="44" t="s">
        <v>35</v>
      </c>
      <c r="C1947" s="44">
        <v>1994</v>
      </c>
      <c r="D1947" s="44">
        <v>1</v>
      </c>
      <c r="E1947" s="44">
        <v>2</v>
      </c>
      <c r="F1947" s="43">
        <v>21.952999999999999</v>
      </c>
      <c r="G1947" s="43"/>
      <c r="H1947"/>
    </row>
    <row r="1948" spans="1:8" x14ac:dyDescent="0.2">
      <c r="A1948" s="44" t="s">
        <v>40</v>
      </c>
      <c r="B1948" s="44" t="s">
        <v>35</v>
      </c>
      <c r="C1948" s="44">
        <v>1994</v>
      </c>
      <c r="D1948" s="44">
        <v>1</v>
      </c>
      <c r="E1948" s="44">
        <v>3</v>
      </c>
      <c r="F1948" s="43">
        <v>21.362100000000002</v>
      </c>
      <c r="G1948" s="43"/>
      <c r="H1948"/>
    </row>
    <row r="1949" spans="1:8" x14ac:dyDescent="0.2">
      <c r="A1949" s="44" t="s">
        <v>40</v>
      </c>
      <c r="B1949" s="44" t="s">
        <v>35</v>
      </c>
      <c r="C1949" s="44">
        <v>1994</v>
      </c>
      <c r="D1949" s="44">
        <v>1</v>
      </c>
      <c r="E1949" s="44">
        <v>4</v>
      </c>
      <c r="F1949" s="43">
        <v>28.994700000000002</v>
      </c>
      <c r="G1949" s="43"/>
      <c r="H1949"/>
    </row>
    <row r="1950" spans="1:8" x14ac:dyDescent="0.2">
      <c r="A1950" s="44" t="s">
        <v>40</v>
      </c>
      <c r="B1950" s="44" t="s">
        <v>35</v>
      </c>
      <c r="C1950" s="44">
        <v>1994</v>
      </c>
      <c r="D1950" s="44">
        <v>1</v>
      </c>
      <c r="E1950" s="44">
        <v>5</v>
      </c>
      <c r="F1950" s="43">
        <v>18.504300000000001</v>
      </c>
      <c r="G1950" s="43"/>
      <c r="H1950"/>
    </row>
    <row r="1951" spans="1:8" x14ac:dyDescent="0.2">
      <c r="A1951" s="44" t="s">
        <v>40</v>
      </c>
      <c r="B1951" s="44" t="s">
        <v>35</v>
      </c>
      <c r="C1951" s="44">
        <v>1994</v>
      </c>
      <c r="D1951" s="44">
        <v>1</v>
      </c>
      <c r="E1951" s="44">
        <v>6</v>
      </c>
      <c r="F1951" s="43">
        <v>19.847000000000001</v>
      </c>
      <c r="G1951" s="43"/>
      <c r="H1951"/>
    </row>
    <row r="1952" spans="1:8" x14ac:dyDescent="0.2">
      <c r="A1952" s="44" t="s">
        <v>40</v>
      </c>
      <c r="B1952" s="44" t="s">
        <v>35</v>
      </c>
      <c r="C1952" s="44">
        <v>1994</v>
      </c>
      <c r="D1952" s="44">
        <v>1</v>
      </c>
      <c r="E1952" s="44">
        <v>7</v>
      </c>
      <c r="F1952" s="43">
        <v>22.9969</v>
      </c>
      <c r="G1952" s="43"/>
      <c r="H1952"/>
    </row>
    <row r="1953" spans="1:8" x14ac:dyDescent="0.2">
      <c r="A1953" s="44" t="s">
        <v>40</v>
      </c>
      <c r="B1953" s="44" t="s">
        <v>35</v>
      </c>
      <c r="C1953" s="44">
        <v>1994</v>
      </c>
      <c r="D1953" s="44">
        <v>1</v>
      </c>
      <c r="E1953" s="44">
        <v>8</v>
      </c>
      <c r="F1953" s="43">
        <v>29.485800000000001</v>
      </c>
      <c r="G1953" s="43"/>
      <c r="H1953"/>
    </row>
    <row r="1954" spans="1:8" x14ac:dyDescent="0.2">
      <c r="A1954" s="44" t="s">
        <v>40</v>
      </c>
      <c r="B1954" s="44" t="s">
        <v>35</v>
      </c>
      <c r="C1954" s="44">
        <v>1994</v>
      </c>
      <c r="D1954" s="44">
        <v>1</v>
      </c>
      <c r="E1954" s="44">
        <v>9</v>
      </c>
      <c r="F1954" s="43">
        <v>17.013300000000001</v>
      </c>
      <c r="G1954" s="43"/>
      <c r="H1954"/>
    </row>
    <row r="1955" spans="1:8" x14ac:dyDescent="0.2">
      <c r="A1955" s="44" t="s">
        <v>40</v>
      </c>
      <c r="B1955" s="44" t="s">
        <v>35</v>
      </c>
      <c r="C1955" s="44">
        <v>1994</v>
      </c>
      <c r="D1955" s="44">
        <v>1</v>
      </c>
      <c r="E1955" s="44">
        <v>10</v>
      </c>
      <c r="F1955" s="43">
        <v>21.018599999999999</v>
      </c>
      <c r="G1955" s="43"/>
      <c r="H1955"/>
    </row>
    <row r="1956" spans="1:8" x14ac:dyDescent="0.2">
      <c r="A1956" s="44" t="s">
        <v>40</v>
      </c>
      <c r="B1956" s="44" t="s">
        <v>35</v>
      </c>
      <c r="C1956" s="44">
        <v>1994</v>
      </c>
      <c r="D1956" s="44">
        <v>1</v>
      </c>
      <c r="E1956" s="44">
        <v>11</v>
      </c>
      <c r="F1956" s="43">
        <v>22.885999999999999</v>
      </c>
      <c r="G1956" s="43"/>
      <c r="H1956"/>
    </row>
    <row r="1957" spans="1:8" x14ac:dyDescent="0.2">
      <c r="A1957" s="44" t="s">
        <v>40</v>
      </c>
      <c r="B1957" s="44" t="s">
        <v>35</v>
      </c>
      <c r="C1957" s="44">
        <v>1994</v>
      </c>
      <c r="D1957" s="44">
        <v>1</v>
      </c>
      <c r="E1957" s="44">
        <v>12</v>
      </c>
      <c r="F1957" s="43">
        <v>28.3247</v>
      </c>
      <c r="G1957" s="43"/>
      <c r="H1957"/>
    </row>
    <row r="1958" spans="1:8" x14ac:dyDescent="0.2">
      <c r="A1958" s="44" t="s">
        <v>40</v>
      </c>
      <c r="B1958" s="44" t="s">
        <v>35</v>
      </c>
      <c r="C1958" s="44">
        <v>1994</v>
      </c>
      <c r="D1958" s="44">
        <v>2</v>
      </c>
      <c r="E1958" s="44">
        <v>1</v>
      </c>
      <c r="F1958" s="43">
        <v>21.463200000000001</v>
      </c>
      <c r="G1958" s="43"/>
      <c r="H1958"/>
    </row>
    <row r="1959" spans="1:8" x14ac:dyDescent="0.2">
      <c r="A1959" s="44" t="s">
        <v>40</v>
      </c>
      <c r="B1959" s="44" t="s">
        <v>35</v>
      </c>
      <c r="C1959" s="44">
        <v>1994</v>
      </c>
      <c r="D1959" s="44">
        <v>2</v>
      </c>
      <c r="E1959" s="44">
        <v>2</v>
      </c>
      <c r="F1959" s="43">
        <v>22.709800000000001</v>
      </c>
      <c r="G1959" s="43"/>
      <c r="H1959"/>
    </row>
    <row r="1960" spans="1:8" x14ac:dyDescent="0.2">
      <c r="A1960" s="44" t="s">
        <v>40</v>
      </c>
      <c r="B1960" s="44" t="s">
        <v>35</v>
      </c>
      <c r="C1960" s="44">
        <v>1994</v>
      </c>
      <c r="D1960" s="44">
        <v>2</v>
      </c>
      <c r="E1960" s="44">
        <v>3</v>
      </c>
      <c r="F1960" s="43">
        <v>23.8477</v>
      </c>
      <c r="G1960" s="43"/>
      <c r="H1960"/>
    </row>
    <row r="1961" spans="1:8" x14ac:dyDescent="0.2">
      <c r="A1961" s="44" t="s">
        <v>40</v>
      </c>
      <c r="B1961" s="44" t="s">
        <v>35</v>
      </c>
      <c r="C1961" s="44">
        <v>1994</v>
      </c>
      <c r="D1961" s="44">
        <v>2</v>
      </c>
      <c r="E1961" s="44">
        <v>4</v>
      </c>
      <c r="F1961" s="43">
        <v>19.6069</v>
      </c>
      <c r="G1961" s="43"/>
      <c r="H1961"/>
    </row>
    <row r="1962" spans="1:8" x14ac:dyDescent="0.2">
      <c r="A1962" s="44" t="s">
        <v>40</v>
      </c>
      <c r="B1962" s="44" t="s">
        <v>35</v>
      </c>
      <c r="C1962" s="44">
        <v>1994</v>
      </c>
      <c r="D1962" s="44">
        <v>2</v>
      </c>
      <c r="E1962" s="44">
        <v>5</v>
      </c>
      <c r="F1962" s="43">
        <v>20.479800000000001</v>
      </c>
      <c r="G1962" s="43"/>
      <c r="H1962"/>
    </row>
    <row r="1963" spans="1:8" x14ac:dyDescent="0.2">
      <c r="A1963" s="44" t="s">
        <v>40</v>
      </c>
      <c r="B1963" s="44" t="s">
        <v>35</v>
      </c>
      <c r="C1963" s="44">
        <v>1994</v>
      </c>
      <c r="D1963" s="44">
        <v>2</v>
      </c>
      <c r="E1963" s="44">
        <v>6</v>
      </c>
      <c r="F1963" s="43">
        <v>21.796099999999999</v>
      </c>
      <c r="G1963" s="43"/>
      <c r="H1963"/>
    </row>
    <row r="1964" spans="1:8" x14ac:dyDescent="0.2">
      <c r="A1964" s="44" t="s">
        <v>40</v>
      </c>
      <c r="B1964" s="44" t="s">
        <v>35</v>
      </c>
      <c r="C1964" s="44">
        <v>1994</v>
      </c>
      <c r="D1964" s="44">
        <v>2</v>
      </c>
      <c r="E1964" s="44">
        <v>7</v>
      </c>
      <c r="F1964" s="43">
        <v>23.4039</v>
      </c>
      <c r="G1964" s="43"/>
      <c r="H1964"/>
    </row>
    <row r="1965" spans="1:8" x14ac:dyDescent="0.2">
      <c r="A1965" s="44" t="s">
        <v>40</v>
      </c>
      <c r="B1965" s="44" t="s">
        <v>35</v>
      </c>
      <c r="C1965" s="44">
        <v>1994</v>
      </c>
      <c r="D1965" s="44">
        <v>2</v>
      </c>
      <c r="E1965" s="44">
        <v>8</v>
      </c>
      <c r="F1965" s="43">
        <v>35.036299999999997</v>
      </c>
      <c r="G1965" s="43"/>
      <c r="H1965"/>
    </row>
    <row r="1966" spans="1:8" x14ac:dyDescent="0.2">
      <c r="A1966" s="44" t="s">
        <v>40</v>
      </c>
      <c r="B1966" s="44" t="s">
        <v>35</v>
      </c>
      <c r="C1966" s="44">
        <v>1994</v>
      </c>
      <c r="D1966" s="44">
        <v>2</v>
      </c>
      <c r="E1966" s="44">
        <v>9</v>
      </c>
      <c r="F1966" s="43">
        <v>16.4176</v>
      </c>
      <c r="G1966" s="43"/>
      <c r="H1966"/>
    </row>
    <row r="1967" spans="1:8" x14ac:dyDescent="0.2">
      <c r="A1967" s="44" t="s">
        <v>40</v>
      </c>
      <c r="B1967" s="44" t="s">
        <v>35</v>
      </c>
      <c r="C1967" s="44">
        <v>1994</v>
      </c>
      <c r="D1967" s="44">
        <v>2</v>
      </c>
      <c r="E1967" s="44">
        <v>10</v>
      </c>
      <c r="F1967" s="43">
        <v>22.061199999999999</v>
      </c>
      <c r="G1967" s="43"/>
      <c r="H1967"/>
    </row>
    <row r="1968" spans="1:8" x14ac:dyDescent="0.2">
      <c r="A1968" s="44" t="s">
        <v>40</v>
      </c>
      <c r="B1968" s="44" t="s">
        <v>35</v>
      </c>
      <c r="C1968" s="44">
        <v>1994</v>
      </c>
      <c r="D1968" s="44">
        <v>2</v>
      </c>
      <c r="E1968" s="44">
        <v>11</v>
      </c>
      <c r="F1968" s="43">
        <v>21.9941</v>
      </c>
      <c r="G1968" s="43"/>
      <c r="H1968"/>
    </row>
    <row r="1969" spans="1:8" x14ac:dyDescent="0.2">
      <c r="A1969" s="44" t="s">
        <v>40</v>
      </c>
      <c r="B1969" s="44" t="s">
        <v>35</v>
      </c>
      <c r="C1969" s="44">
        <v>1994</v>
      </c>
      <c r="D1969" s="44">
        <v>2</v>
      </c>
      <c r="E1969" s="44">
        <v>12</v>
      </c>
      <c r="F1969" s="43">
        <v>30.7927</v>
      </c>
      <c r="G1969" s="43"/>
      <c r="H1969"/>
    </row>
    <row r="1970" spans="1:8" x14ac:dyDescent="0.2">
      <c r="A1970" s="44" t="s">
        <v>40</v>
      </c>
      <c r="B1970" s="44" t="s">
        <v>35</v>
      </c>
      <c r="C1970" s="44">
        <v>1994</v>
      </c>
      <c r="D1970" s="44">
        <v>3</v>
      </c>
      <c r="E1970" s="44">
        <v>1</v>
      </c>
      <c r="F1970" s="43">
        <v>21.7941</v>
      </c>
      <c r="G1970" s="43"/>
      <c r="H1970"/>
    </row>
    <row r="1971" spans="1:8" x14ac:dyDescent="0.2">
      <c r="A1971" s="44" t="s">
        <v>40</v>
      </c>
      <c r="B1971" s="44" t="s">
        <v>35</v>
      </c>
      <c r="C1971" s="44">
        <v>1994</v>
      </c>
      <c r="D1971" s="44">
        <v>3</v>
      </c>
      <c r="E1971" s="44">
        <v>2</v>
      </c>
      <c r="F1971" s="43">
        <v>24.034099999999999</v>
      </c>
      <c r="G1971" s="43"/>
      <c r="H1971"/>
    </row>
    <row r="1972" spans="1:8" x14ac:dyDescent="0.2">
      <c r="A1972" s="44" t="s">
        <v>40</v>
      </c>
      <c r="B1972" s="44" t="s">
        <v>35</v>
      </c>
      <c r="C1972" s="44">
        <v>1994</v>
      </c>
      <c r="D1972" s="44">
        <v>3</v>
      </c>
      <c r="E1972" s="44">
        <v>3</v>
      </c>
      <c r="F1972" s="43">
        <v>25.138500000000001</v>
      </c>
      <c r="G1972" s="43"/>
      <c r="H1972"/>
    </row>
    <row r="1973" spans="1:8" x14ac:dyDescent="0.2">
      <c r="A1973" s="44" t="s">
        <v>40</v>
      </c>
      <c r="B1973" s="44" t="s">
        <v>35</v>
      </c>
      <c r="C1973" s="44">
        <v>1994</v>
      </c>
      <c r="D1973" s="44">
        <v>3</v>
      </c>
      <c r="E1973" s="44">
        <v>4</v>
      </c>
      <c r="F1973" s="43">
        <v>26.895099999999999</v>
      </c>
      <c r="G1973" s="43"/>
      <c r="H1973"/>
    </row>
    <row r="1974" spans="1:8" x14ac:dyDescent="0.2">
      <c r="A1974" s="44" t="s">
        <v>40</v>
      </c>
      <c r="B1974" s="44" t="s">
        <v>35</v>
      </c>
      <c r="C1974" s="44">
        <v>1994</v>
      </c>
      <c r="D1974" s="44">
        <v>3</v>
      </c>
      <c r="E1974" s="44">
        <v>5</v>
      </c>
      <c r="F1974" s="43">
        <v>18.601700000000001</v>
      </c>
      <c r="G1974" s="43"/>
      <c r="H1974"/>
    </row>
    <row r="1975" spans="1:8" x14ac:dyDescent="0.2">
      <c r="A1975" s="44" t="s">
        <v>40</v>
      </c>
      <c r="B1975" s="44" t="s">
        <v>35</v>
      </c>
      <c r="C1975" s="44">
        <v>1994</v>
      </c>
      <c r="D1975" s="44">
        <v>3</v>
      </c>
      <c r="E1975" s="44">
        <v>6</v>
      </c>
      <c r="F1975" s="43">
        <v>20.757000000000001</v>
      </c>
      <c r="G1975" s="43"/>
      <c r="H1975"/>
    </row>
    <row r="1976" spans="1:8" x14ac:dyDescent="0.2">
      <c r="A1976" s="44" t="s">
        <v>40</v>
      </c>
      <c r="B1976" s="44" t="s">
        <v>35</v>
      </c>
      <c r="C1976" s="44">
        <v>1994</v>
      </c>
      <c r="D1976" s="44">
        <v>3</v>
      </c>
      <c r="E1976" s="44">
        <v>7</v>
      </c>
      <c r="F1976" s="43">
        <v>22.4086</v>
      </c>
      <c r="G1976" s="43"/>
      <c r="H1976"/>
    </row>
    <row r="1977" spans="1:8" x14ac:dyDescent="0.2">
      <c r="A1977" s="44" t="s">
        <v>40</v>
      </c>
      <c r="B1977" s="44" t="s">
        <v>35</v>
      </c>
      <c r="C1977" s="44">
        <v>1994</v>
      </c>
      <c r="D1977" s="44">
        <v>3</v>
      </c>
      <c r="E1977" s="44">
        <v>8</v>
      </c>
      <c r="F1977" s="43">
        <v>33.493200000000002</v>
      </c>
      <c r="G1977" s="43"/>
      <c r="H1977"/>
    </row>
    <row r="1978" spans="1:8" x14ac:dyDescent="0.2">
      <c r="A1978" s="44" t="s">
        <v>40</v>
      </c>
      <c r="B1978" s="44" t="s">
        <v>35</v>
      </c>
      <c r="C1978" s="44">
        <v>1994</v>
      </c>
      <c r="D1978" s="44">
        <v>3</v>
      </c>
      <c r="E1978" s="44">
        <v>9</v>
      </c>
      <c r="F1978" s="43">
        <v>18.332000000000001</v>
      </c>
      <c r="G1978" s="43"/>
      <c r="H1978"/>
    </row>
    <row r="1979" spans="1:8" x14ac:dyDescent="0.2">
      <c r="A1979" s="44" t="s">
        <v>40</v>
      </c>
      <c r="B1979" s="44" t="s">
        <v>35</v>
      </c>
      <c r="C1979" s="44">
        <v>1994</v>
      </c>
      <c r="D1979" s="44">
        <v>3</v>
      </c>
      <c r="E1979" s="44">
        <v>10</v>
      </c>
      <c r="F1979" s="43">
        <v>22.130700000000001</v>
      </c>
      <c r="G1979" s="43"/>
      <c r="H1979"/>
    </row>
    <row r="1980" spans="1:8" x14ac:dyDescent="0.2">
      <c r="A1980" s="44" t="s">
        <v>40</v>
      </c>
      <c r="B1980" s="44" t="s">
        <v>35</v>
      </c>
      <c r="C1980" s="44">
        <v>1994</v>
      </c>
      <c r="D1980" s="44">
        <v>3</v>
      </c>
      <c r="E1980" s="44">
        <v>11</v>
      </c>
      <c r="F1980" s="43">
        <v>23.602399999999999</v>
      </c>
      <c r="G1980" s="43"/>
      <c r="H1980"/>
    </row>
    <row r="1981" spans="1:8" x14ac:dyDescent="0.2">
      <c r="A1981" s="44" t="s">
        <v>40</v>
      </c>
      <c r="B1981" s="44" t="s">
        <v>35</v>
      </c>
      <c r="C1981" s="44">
        <v>1994</v>
      </c>
      <c r="D1981" s="44">
        <v>3</v>
      </c>
      <c r="E1981" s="44">
        <v>12</v>
      </c>
      <c r="F1981" s="43">
        <v>30.113499999999998</v>
      </c>
      <c r="G1981" s="43"/>
      <c r="H1981"/>
    </row>
    <row r="1982" spans="1:8" x14ac:dyDescent="0.2">
      <c r="A1982" s="44" t="s">
        <v>40</v>
      </c>
      <c r="B1982" s="44" t="s">
        <v>35</v>
      </c>
      <c r="C1982" s="44">
        <v>1994</v>
      </c>
      <c r="D1982" s="44">
        <v>4</v>
      </c>
      <c r="E1982" s="44">
        <v>1</v>
      </c>
      <c r="F1982" s="43">
        <v>20.661799999999999</v>
      </c>
      <c r="G1982" s="43"/>
      <c r="H1982"/>
    </row>
    <row r="1983" spans="1:8" x14ac:dyDescent="0.2">
      <c r="A1983" s="44" t="s">
        <v>40</v>
      </c>
      <c r="B1983" s="44" t="s">
        <v>35</v>
      </c>
      <c r="C1983" s="44">
        <v>1994</v>
      </c>
      <c r="D1983" s="44">
        <v>4</v>
      </c>
      <c r="E1983" s="44">
        <v>2</v>
      </c>
      <c r="F1983" s="43">
        <v>21.582599999999999</v>
      </c>
      <c r="G1983" s="43"/>
      <c r="H1983"/>
    </row>
    <row r="1984" spans="1:8" x14ac:dyDescent="0.2">
      <c r="A1984" s="44" t="s">
        <v>40</v>
      </c>
      <c r="B1984" s="44" t="s">
        <v>35</v>
      </c>
      <c r="C1984" s="44">
        <v>1994</v>
      </c>
      <c r="D1984" s="44">
        <v>4</v>
      </c>
      <c r="E1984" s="44">
        <v>3</v>
      </c>
      <c r="F1984" s="43">
        <v>22.345300000000002</v>
      </c>
      <c r="G1984" s="43"/>
      <c r="H1984"/>
    </row>
    <row r="1985" spans="1:8" x14ac:dyDescent="0.2">
      <c r="A1985" s="44" t="s">
        <v>40</v>
      </c>
      <c r="B1985" s="44" t="s">
        <v>35</v>
      </c>
      <c r="C1985" s="44">
        <v>1994</v>
      </c>
      <c r="D1985" s="44">
        <v>4</v>
      </c>
      <c r="E1985" s="44">
        <v>4</v>
      </c>
      <c r="F1985" s="43">
        <v>28.361000000000001</v>
      </c>
      <c r="G1985" s="43"/>
      <c r="H1985"/>
    </row>
    <row r="1986" spans="1:8" x14ac:dyDescent="0.2">
      <c r="A1986" s="44" t="s">
        <v>40</v>
      </c>
      <c r="B1986" s="44" t="s">
        <v>35</v>
      </c>
      <c r="C1986" s="44">
        <v>1994</v>
      </c>
      <c r="D1986" s="44">
        <v>4</v>
      </c>
      <c r="E1986" s="44">
        <v>5</v>
      </c>
      <c r="F1986" s="43">
        <v>21.813300000000002</v>
      </c>
      <c r="G1986" s="43"/>
      <c r="H1986"/>
    </row>
    <row r="1987" spans="1:8" x14ac:dyDescent="0.2">
      <c r="A1987" s="44" t="s">
        <v>40</v>
      </c>
      <c r="B1987" s="44" t="s">
        <v>35</v>
      </c>
      <c r="C1987" s="44">
        <v>1994</v>
      </c>
      <c r="D1987" s="44">
        <v>4</v>
      </c>
      <c r="E1987" s="44">
        <v>6</v>
      </c>
      <c r="F1987" s="43">
        <v>21.7151</v>
      </c>
      <c r="G1987" s="43"/>
      <c r="H1987"/>
    </row>
    <row r="1988" spans="1:8" x14ac:dyDescent="0.2">
      <c r="A1988" s="44" t="s">
        <v>40</v>
      </c>
      <c r="B1988" s="44" t="s">
        <v>35</v>
      </c>
      <c r="C1988" s="44">
        <v>1994</v>
      </c>
      <c r="D1988" s="44">
        <v>4</v>
      </c>
      <c r="E1988" s="44">
        <v>7</v>
      </c>
      <c r="F1988" s="43">
        <v>24.482700000000001</v>
      </c>
      <c r="G1988" s="43"/>
      <c r="H1988"/>
    </row>
    <row r="1989" spans="1:8" x14ac:dyDescent="0.2">
      <c r="A1989" s="44" t="s">
        <v>40</v>
      </c>
      <c r="B1989" s="44" t="s">
        <v>35</v>
      </c>
      <c r="C1989" s="44">
        <v>1994</v>
      </c>
      <c r="D1989" s="44">
        <v>4</v>
      </c>
      <c r="E1989" s="44">
        <v>8</v>
      </c>
      <c r="F1989" s="43">
        <v>32.454599999999999</v>
      </c>
      <c r="G1989" s="43"/>
      <c r="H1989"/>
    </row>
    <row r="1990" spans="1:8" x14ac:dyDescent="0.2">
      <c r="A1990" s="44" t="s">
        <v>40</v>
      </c>
      <c r="B1990" s="44" t="s">
        <v>35</v>
      </c>
      <c r="C1990" s="44">
        <v>1994</v>
      </c>
      <c r="D1990" s="44">
        <v>4</v>
      </c>
      <c r="E1990" s="44">
        <v>9</v>
      </c>
      <c r="F1990" s="43">
        <v>18.055800000000001</v>
      </c>
      <c r="G1990" s="43"/>
      <c r="H1990"/>
    </row>
    <row r="1991" spans="1:8" x14ac:dyDescent="0.2">
      <c r="A1991" s="44" t="s">
        <v>40</v>
      </c>
      <c r="B1991" s="44" t="s">
        <v>35</v>
      </c>
      <c r="C1991" s="44">
        <v>1994</v>
      </c>
      <c r="D1991" s="44">
        <v>4</v>
      </c>
      <c r="E1991" s="44">
        <v>10</v>
      </c>
      <c r="F1991" s="43">
        <v>20.790800000000001</v>
      </c>
      <c r="G1991" s="43"/>
      <c r="H1991"/>
    </row>
    <row r="1992" spans="1:8" x14ac:dyDescent="0.2">
      <c r="A1992" s="44" t="s">
        <v>40</v>
      </c>
      <c r="B1992" s="44" t="s">
        <v>35</v>
      </c>
      <c r="C1992" s="44">
        <v>1994</v>
      </c>
      <c r="D1992" s="44">
        <v>4</v>
      </c>
      <c r="E1992" s="44">
        <v>11</v>
      </c>
      <c r="F1992" s="43">
        <v>20.5014</v>
      </c>
      <c r="G1992" s="43"/>
      <c r="H1992"/>
    </row>
    <row r="1993" spans="1:8" x14ac:dyDescent="0.2">
      <c r="A1993" s="44" t="s">
        <v>40</v>
      </c>
      <c r="B1993" s="44" t="s">
        <v>35</v>
      </c>
      <c r="C1993" s="44">
        <v>1994</v>
      </c>
      <c r="D1993" s="44">
        <v>4</v>
      </c>
      <c r="E1993" s="44">
        <v>12</v>
      </c>
      <c r="F1993" s="43">
        <v>27.423400000000001</v>
      </c>
      <c r="G1993" s="43"/>
      <c r="H1993"/>
    </row>
    <row r="1994" spans="1:8" x14ac:dyDescent="0.2">
      <c r="A1994" s="44" t="s">
        <v>40</v>
      </c>
      <c r="B1994" s="44" t="s">
        <v>35</v>
      </c>
      <c r="C1994" s="44">
        <v>1994</v>
      </c>
      <c r="D1994" s="44">
        <v>5</v>
      </c>
      <c r="E1994" s="44">
        <v>1</v>
      </c>
      <c r="F1994" s="43">
        <v>20.407</v>
      </c>
      <c r="G1994" s="43"/>
      <c r="H1994"/>
    </row>
    <row r="1995" spans="1:8" x14ac:dyDescent="0.2">
      <c r="A1995" s="44" t="s">
        <v>40</v>
      </c>
      <c r="B1995" s="44" t="s">
        <v>35</v>
      </c>
      <c r="C1995" s="44">
        <v>1994</v>
      </c>
      <c r="D1995" s="44">
        <v>5</v>
      </c>
      <c r="E1995" s="44">
        <v>2</v>
      </c>
      <c r="F1995" s="43">
        <v>26.489599999999999</v>
      </c>
      <c r="G1995" s="43"/>
      <c r="H1995"/>
    </row>
    <row r="1996" spans="1:8" x14ac:dyDescent="0.2">
      <c r="A1996" s="44" t="s">
        <v>40</v>
      </c>
      <c r="B1996" s="44" t="s">
        <v>35</v>
      </c>
      <c r="C1996" s="44">
        <v>1994</v>
      </c>
      <c r="D1996" s="44">
        <v>5</v>
      </c>
      <c r="E1996" s="44">
        <v>3</v>
      </c>
      <c r="F1996" s="43">
        <v>29.292100000000001</v>
      </c>
      <c r="G1996" s="43"/>
      <c r="H1996"/>
    </row>
    <row r="1997" spans="1:8" x14ac:dyDescent="0.2">
      <c r="A1997" s="44" t="s">
        <v>40</v>
      </c>
      <c r="B1997" s="44" t="s">
        <v>35</v>
      </c>
      <c r="C1997" s="44">
        <v>1994</v>
      </c>
      <c r="D1997" s="44">
        <v>5</v>
      </c>
      <c r="E1997" s="44">
        <v>4</v>
      </c>
      <c r="F1997" s="43">
        <v>30.965900000000001</v>
      </c>
      <c r="G1997" s="43"/>
      <c r="H1997"/>
    </row>
    <row r="1998" spans="1:8" x14ac:dyDescent="0.2">
      <c r="A1998" s="44" t="s">
        <v>40</v>
      </c>
      <c r="B1998" s="44" t="s">
        <v>35</v>
      </c>
      <c r="C1998" s="44">
        <v>1994</v>
      </c>
      <c r="D1998" s="44">
        <v>5</v>
      </c>
      <c r="E1998" s="44">
        <v>5</v>
      </c>
      <c r="F1998" s="43">
        <v>18.4877</v>
      </c>
      <c r="G1998" s="43"/>
      <c r="H1998"/>
    </row>
    <row r="1999" spans="1:8" x14ac:dyDescent="0.2">
      <c r="A1999" s="44" t="s">
        <v>40</v>
      </c>
      <c r="B1999" s="44" t="s">
        <v>35</v>
      </c>
      <c r="C1999" s="44">
        <v>1994</v>
      </c>
      <c r="D1999" s="44">
        <v>5</v>
      </c>
      <c r="E1999" s="44">
        <v>6</v>
      </c>
      <c r="F1999" s="43">
        <v>19.119700000000002</v>
      </c>
      <c r="G1999" s="43"/>
      <c r="H1999"/>
    </row>
    <row r="2000" spans="1:8" x14ac:dyDescent="0.2">
      <c r="A2000" s="44" t="s">
        <v>40</v>
      </c>
      <c r="B2000" s="44" t="s">
        <v>35</v>
      </c>
      <c r="C2000" s="44">
        <v>1994</v>
      </c>
      <c r="D2000" s="44">
        <v>5</v>
      </c>
      <c r="E2000" s="44">
        <v>7</v>
      </c>
      <c r="F2000" s="43">
        <v>24.087499999999999</v>
      </c>
      <c r="G2000" s="43"/>
      <c r="H2000"/>
    </row>
    <row r="2001" spans="1:8" x14ac:dyDescent="0.2">
      <c r="A2001" s="44" t="s">
        <v>40</v>
      </c>
      <c r="B2001" s="44" t="s">
        <v>35</v>
      </c>
      <c r="C2001" s="44">
        <v>1994</v>
      </c>
      <c r="D2001" s="44">
        <v>5</v>
      </c>
      <c r="E2001" s="44">
        <v>8</v>
      </c>
      <c r="F2001" s="43">
        <v>29.605799999999999</v>
      </c>
      <c r="G2001" s="43"/>
      <c r="H2001"/>
    </row>
    <row r="2002" spans="1:8" x14ac:dyDescent="0.2">
      <c r="A2002" s="44" t="s">
        <v>40</v>
      </c>
      <c r="B2002" s="44" t="s">
        <v>35</v>
      </c>
      <c r="C2002" s="44">
        <v>1994</v>
      </c>
      <c r="D2002" s="44">
        <v>5</v>
      </c>
      <c r="E2002" s="44">
        <v>9</v>
      </c>
      <c r="F2002" s="43">
        <v>19.201899999999998</v>
      </c>
      <c r="G2002" s="43"/>
      <c r="H2002"/>
    </row>
    <row r="2003" spans="1:8" x14ac:dyDescent="0.2">
      <c r="A2003" s="44" t="s">
        <v>40</v>
      </c>
      <c r="B2003" s="44" t="s">
        <v>35</v>
      </c>
      <c r="C2003" s="44">
        <v>1994</v>
      </c>
      <c r="D2003" s="44">
        <v>5</v>
      </c>
      <c r="E2003" s="44">
        <v>10</v>
      </c>
      <c r="F2003" s="43">
        <v>18.7196</v>
      </c>
      <c r="G2003" s="43"/>
      <c r="H2003"/>
    </row>
    <row r="2004" spans="1:8" x14ac:dyDescent="0.2">
      <c r="A2004" s="44" t="s">
        <v>40</v>
      </c>
      <c r="B2004" s="44" t="s">
        <v>35</v>
      </c>
      <c r="C2004" s="44">
        <v>1994</v>
      </c>
      <c r="D2004" s="44">
        <v>5</v>
      </c>
      <c r="E2004" s="44">
        <v>11</v>
      </c>
      <c r="F2004" s="43">
        <v>20.805399999999999</v>
      </c>
      <c r="G2004" s="43"/>
      <c r="H2004"/>
    </row>
    <row r="2005" spans="1:8" x14ac:dyDescent="0.2">
      <c r="A2005" s="44" t="s">
        <v>40</v>
      </c>
      <c r="B2005" s="44" t="s">
        <v>35</v>
      </c>
      <c r="C2005" s="44">
        <v>1994</v>
      </c>
      <c r="D2005" s="44">
        <v>5</v>
      </c>
      <c r="E2005" s="44">
        <v>12</v>
      </c>
      <c r="F2005" s="43">
        <v>30.786899999999999</v>
      </c>
      <c r="G2005" s="43"/>
      <c r="H2005"/>
    </row>
    <row r="2006" spans="1:8" x14ac:dyDescent="0.2">
      <c r="A2006" s="44" t="s">
        <v>40</v>
      </c>
      <c r="B2006" s="44" t="s">
        <v>35</v>
      </c>
      <c r="C2006" s="44">
        <v>1994</v>
      </c>
      <c r="D2006" s="44">
        <v>6</v>
      </c>
      <c r="E2006" s="44">
        <v>1</v>
      </c>
      <c r="F2006" s="43">
        <v>25.820900000000002</v>
      </c>
      <c r="G2006" s="43"/>
      <c r="H2006"/>
    </row>
    <row r="2007" spans="1:8" x14ac:dyDescent="0.2">
      <c r="A2007" s="44" t="s">
        <v>40</v>
      </c>
      <c r="B2007" s="44" t="s">
        <v>35</v>
      </c>
      <c r="C2007" s="44">
        <v>1994</v>
      </c>
      <c r="D2007" s="44">
        <v>6</v>
      </c>
      <c r="E2007" s="44">
        <v>2</v>
      </c>
      <c r="F2007" s="43">
        <v>20.7273</v>
      </c>
      <c r="G2007" s="43"/>
      <c r="H2007"/>
    </row>
    <row r="2008" spans="1:8" x14ac:dyDescent="0.2">
      <c r="A2008" s="44" t="s">
        <v>40</v>
      </c>
      <c r="B2008" s="44" t="s">
        <v>35</v>
      </c>
      <c r="C2008" s="44">
        <v>1994</v>
      </c>
      <c r="D2008" s="44">
        <v>6</v>
      </c>
      <c r="E2008" s="44">
        <v>3</v>
      </c>
      <c r="F2008" s="43">
        <v>29.709299999999999</v>
      </c>
      <c r="G2008" s="43"/>
      <c r="H2008"/>
    </row>
    <row r="2009" spans="1:8" x14ac:dyDescent="0.2">
      <c r="A2009" s="44" t="s">
        <v>40</v>
      </c>
      <c r="B2009" s="44" t="s">
        <v>35</v>
      </c>
      <c r="C2009" s="44">
        <v>1994</v>
      </c>
      <c r="D2009" s="44">
        <v>6</v>
      </c>
      <c r="E2009" s="44">
        <v>4</v>
      </c>
      <c r="F2009" s="43">
        <v>25.339400000000001</v>
      </c>
      <c r="G2009" s="43"/>
      <c r="H2009"/>
    </row>
    <row r="2010" spans="1:8" x14ac:dyDescent="0.2">
      <c r="A2010" s="44" t="s">
        <v>40</v>
      </c>
      <c r="B2010" s="44" t="s">
        <v>35</v>
      </c>
      <c r="C2010" s="44">
        <v>1994</v>
      </c>
      <c r="D2010" s="44">
        <v>6</v>
      </c>
      <c r="E2010" s="44">
        <v>5</v>
      </c>
      <c r="F2010" s="43">
        <v>19.744700000000002</v>
      </c>
      <c r="G2010" s="43"/>
      <c r="H2010"/>
    </row>
    <row r="2011" spans="1:8" x14ac:dyDescent="0.2">
      <c r="A2011" s="44" t="s">
        <v>40</v>
      </c>
      <c r="B2011" s="44" t="s">
        <v>35</v>
      </c>
      <c r="C2011" s="44">
        <v>1994</v>
      </c>
      <c r="D2011" s="44">
        <v>6</v>
      </c>
      <c r="E2011" s="44">
        <v>6</v>
      </c>
      <c r="F2011" s="43">
        <v>23.087599999999998</v>
      </c>
      <c r="G2011" s="43"/>
      <c r="H2011"/>
    </row>
    <row r="2012" spans="1:8" x14ac:dyDescent="0.2">
      <c r="A2012" s="44" t="s">
        <v>40</v>
      </c>
      <c r="B2012" s="44" t="s">
        <v>35</v>
      </c>
      <c r="C2012" s="44">
        <v>1994</v>
      </c>
      <c r="D2012" s="44">
        <v>6</v>
      </c>
      <c r="E2012" s="44">
        <v>7</v>
      </c>
      <c r="F2012" s="43">
        <v>23.111799999999999</v>
      </c>
      <c r="G2012" s="43"/>
      <c r="H2012"/>
    </row>
    <row r="2013" spans="1:8" x14ac:dyDescent="0.2">
      <c r="A2013" s="44" t="s">
        <v>40</v>
      </c>
      <c r="B2013" s="44" t="s">
        <v>35</v>
      </c>
      <c r="C2013" s="44">
        <v>1994</v>
      </c>
      <c r="D2013" s="44">
        <v>6</v>
      </c>
      <c r="E2013" s="44">
        <v>8</v>
      </c>
      <c r="F2013" s="43">
        <v>33.998899999999999</v>
      </c>
      <c r="G2013" s="43"/>
      <c r="H2013"/>
    </row>
    <row r="2014" spans="1:8" x14ac:dyDescent="0.2">
      <c r="A2014" s="44" t="s">
        <v>40</v>
      </c>
      <c r="B2014" s="44" t="s">
        <v>35</v>
      </c>
      <c r="C2014" s="44">
        <v>1994</v>
      </c>
      <c r="D2014" s="44">
        <v>6</v>
      </c>
      <c r="E2014" s="44">
        <v>9</v>
      </c>
      <c r="F2014" s="43">
        <v>17.165500000000002</v>
      </c>
      <c r="G2014" s="43"/>
      <c r="H2014"/>
    </row>
    <row r="2015" spans="1:8" x14ac:dyDescent="0.2">
      <c r="A2015" s="44" t="s">
        <v>40</v>
      </c>
      <c r="B2015" s="44" t="s">
        <v>35</v>
      </c>
      <c r="C2015" s="44">
        <v>1994</v>
      </c>
      <c r="D2015" s="44">
        <v>6</v>
      </c>
      <c r="E2015" s="44">
        <v>10</v>
      </c>
      <c r="F2015" s="43">
        <v>22.941400000000002</v>
      </c>
      <c r="G2015" s="43"/>
      <c r="H2015"/>
    </row>
    <row r="2016" spans="1:8" x14ac:dyDescent="0.2">
      <c r="A2016" s="44" t="s">
        <v>40</v>
      </c>
      <c r="B2016" s="44" t="s">
        <v>35</v>
      </c>
      <c r="C2016" s="44">
        <v>1994</v>
      </c>
      <c r="D2016" s="44">
        <v>6</v>
      </c>
      <c r="E2016" s="44">
        <v>11</v>
      </c>
      <c r="F2016" s="43">
        <v>21.028400000000001</v>
      </c>
      <c r="G2016" s="43"/>
      <c r="H2016"/>
    </row>
    <row r="2017" spans="1:8" x14ac:dyDescent="0.2">
      <c r="A2017" s="44" t="s">
        <v>40</v>
      </c>
      <c r="B2017" s="44" t="s">
        <v>35</v>
      </c>
      <c r="C2017" s="44">
        <v>1994</v>
      </c>
      <c r="D2017" s="44">
        <v>6</v>
      </c>
      <c r="E2017" s="44">
        <v>12</v>
      </c>
      <c r="F2017" s="43">
        <v>26.755299999999998</v>
      </c>
      <c r="G2017" s="43"/>
      <c r="H2017"/>
    </row>
    <row r="2018" spans="1:8" x14ac:dyDescent="0.2">
      <c r="A2018" s="44" t="s">
        <v>40</v>
      </c>
      <c r="B2018" s="44" t="s">
        <v>36</v>
      </c>
      <c r="C2018" s="44">
        <v>1995</v>
      </c>
      <c r="D2018" s="44">
        <v>1</v>
      </c>
      <c r="E2018" s="44">
        <v>1</v>
      </c>
      <c r="F2018" s="43">
        <v>11.55019536</v>
      </c>
      <c r="G2018" s="43">
        <v>2.4725730000000001</v>
      </c>
      <c r="H2018"/>
    </row>
    <row r="2019" spans="1:8" x14ac:dyDescent="0.2">
      <c r="A2019" s="44" t="s">
        <v>40</v>
      </c>
      <c r="B2019" s="44" t="s">
        <v>36</v>
      </c>
      <c r="C2019" s="44">
        <v>1995</v>
      </c>
      <c r="D2019" s="44">
        <v>1</v>
      </c>
      <c r="E2019" s="44">
        <v>2</v>
      </c>
      <c r="F2019" s="43">
        <v>14.418011520000002</v>
      </c>
      <c r="G2019" s="43">
        <v>2.9842080000000002</v>
      </c>
      <c r="H2019"/>
    </row>
    <row r="2020" spans="1:8" x14ac:dyDescent="0.2">
      <c r="A2020" s="44" t="s">
        <v>40</v>
      </c>
      <c r="B2020" s="44" t="s">
        <v>36</v>
      </c>
      <c r="C2020" s="44">
        <v>1995</v>
      </c>
      <c r="D2020" s="44">
        <v>1</v>
      </c>
      <c r="E2020" s="44">
        <v>3</v>
      </c>
      <c r="F2020" s="43">
        <v>12.81619416</v>
      </c>
      <c r="G2020" s="43">
        <v>2.9667659999999998</v>
      </c>
      <c r="H2020"/>
    </row>
    <row r="2021" spans="1:8" x14ac:dyDescent="0.2">
      <c r="A2021" s="44" t="s">
        <v>40</v>
      </c>
      <c r="B2021" s="44" t="s">
        <v>36</v>
      </c>
      <c r="C2021" s="44">
        <v>1995</v>
      </c>
      <c r="D2021" s="44">
        <v>1</v>
      </c>
      <c r="E2021" s="44">
        <v>4</v>
      </c>
      <c r="F2021" s="43">
        <v>21.013275029999999</v>
      </c>
      <c r="G2021" s="43">
        <v>3.0631979999999999</v>
      </c>
      <c r="H2021"/>
    </row>
    <row r="2022" spans="1:8" x14ac:dyDescent="0.2">
      <c r="A2022" s="44" t="s">
        <v>40</v>
      </c>
      <c r="B2022" s="44" t="s">
        <v>36</v>
      </c>
      <c r="C2022" s="44">
        <v>1995</v>
      </c>
      <c r="D2022" s="44">
        <v>1</v>
      </c>
      <c r="E2022" s="44">
        <v>5</v>
      </c>
      <c r="F2022" s="43">
        <v>14.351335680000002</v>
      </c>
      <c r="G2022" s="43">
        <v>2.5169459999999999</v>
      </c>
      <c r="H2022"/>
    </row>
    <row r="2023" spans="1:8" x14ac:dyDescent="0.2">
      <c r="A2023" s="44" t="s">
        <v>40</v>
      </c>
      <c r="B2023" s="44" t="s">
        <v>36</v>
      </c>
      <c r="C2023" s="44">
        <v>1995</v>
      </c>
      <c r="D2023" s="44">
        <v>1</v>
      </c>
      <c r="E2023" s="44">
        <v>6</v>
      </c>
      <c r="F2023" s="43">
        <v>18.584946600000002</v>
      </c>
      <c r="G2023" s="43">
        <v>2.635964</v>
      </c>
      <c r="H2023"/>
    </row>
    <row r="2024" spans="1:8" x14ac:dyDescent="0.2">
      <c r="A2024" s="44" t="s">
        <v>40</v>
      </c>
      <c r="B2024" s="44" t="s">
        <v>36</v>
      </c>
      <c r="C2024" s="44">
        <v>1995</v>
      </c>
      <c r="D2024" s="44">
        <v>1</v>
      </c>
      <c r="E2024" s="44">
        <v>7</v>
      </c>
      <c r="F2024" s="43">
        <v>20.341721399999997</v>
      </c>
      <c r="G2024" s="43">
        <v>2.822317</v>
      </c>
      <c r="H2024"/>
    </row>
    <row r="2025" spans="1:8" x14ac:dyDescent="0.2">
      <c r="A2025" s="44" t="s">
        <v>40</v>
      </c>
      <c r="B2025" s="44" t="s">
        <v>36</v>
      </c>
      <c r="C2025" s="44">
        <v>1995</v>
      </c>
      <c r="D2025" s="44">
        <v>1</v>
      </c>
      <c r="E2025" s="44">
        <v>8</v>
      </c>
      <c r="F2025" s="43">
        <v>21.233176799999999</v>
      </c>
      <c r="G2025" s="43">
        <v>3.2250570000000001</v>
      </c>
      <c r="H2025"/>
    </row>
    <row r="2026" spans="1:8" x14ac:dyDescent="0.2">
      <c r="A2026" s="44" t="s">
        <v>40</v>
      </c>
      <c r="B2026" s="44" t="s">
        <v>36</v>
      </c>
      <c r="C2026" s="44">
        <v>1995</v>
      </c>
      <c r="D2026" s="44">
        <v>1</v>
      </c>
      <c r="E2026" s="44">
        <v>9</v>
      </c>
      <c r="F2026" s="43">
        <v>12.724761720000002</v>
      </c>
      <c r="G2026" s="43">
        <v>2.5189849999999998</v>
      </c>
      <c r="H2026"/>
    </row>
    <row r="2027" spans="1:8" x14ac:dyDescent="0.2">
      <c r="A2027" s="44" t="s">
        <v>40</v>
      </c>
      <c r="B2027" s="44" t="s">
        <v>36</v>
      </c>
      <c r="C2027" s="44">
        <v>1995</v>
      </c>
      <c r="D2027" s="44">
        <v>1</v>
      </c>
      <c r="E2027" s="44">
        <v>10</v>
      </c>
      <c r="F2027" s="43">
        <v>18.059141100000002</v>
      </c>
      <c r="G2027" s="43">
        <v>3.13693</v>
      </c>
      <c r="H2027"/>
    </row>
    <row r="2028" spans="1:8" x14ac:dyDescent="0.2">
      <c r="A2028" s="44" t="s">
        <v>40</v>
      </c>
      <c r="B2028" s="44" t="s">
        <v>36</v>
      </c>
      <c r="C2028" s="44">
        <v>1995</v>
      </c>
      <c r="D2028" s="44">
        <v>1</v>
      </c>
      <c r="E2028" s="44">
        <v>11</v>
      </c>
      <c r="F2028" s="43">
        <v>23.158383599999997</v>
      </c>
      <c r="G2028" s="43">
        <v>2.75712</v>
      </c>
      <c r="H2028"/>
    </row>
    <row r="2029" spans="1:8" x14ac:dyDescent="0.2">
      <c r="A2029" s="44" t="s">
        <v>40</v>
      </c>
      <c r="B2029" s="44" t="s">
        <v>36</v>
      </c>
      <c r="C2029" s="44">
        <v>1995</v>
      </c>
      <c r="D2029" s="44">
        <v>1</v>
      </c>
      <c r="E2029" s="44">
        <v>12</v>
      </c>
      <c r="F2029" s="43">
        <v>20.46099594</v>
      </c>
      <c r="G2029" s="43">
        <v>2.4804040000000001</v>
      </c>
      <c r="H2029"/>
    </row>
    <row r="2030" spans="1:8" x14ac:dyDescent="0.2">
      <c r="A2030" s="44" t="s">
        <v>40</v>
      </c>
      <c r="B2030" s="44" t="s">
        <v>36</v>
      </c>
      <c r="C2030" s="44">
        <v>1995</v>
      </c>
      <c r="D2030" s="44">
        <v>2</v>
      </c>
      <c r="E2030" s="44">
        <v>1</v>
      </c>
      <c r="F2030" s="43">
        <v>13.593079499999998</v>
      </c>
      <c r="G2030" s="43">
        <v>2.5609920000000002</v>
      </c>
      <c r="H2030"/>
    </row>
    <row r="2031" spans="1:8" x14ac:dyDescent="0.2">
      <c r="A2031" s="44" t="s">
        <v>40</v>
      </c>
      <c r="B2031" s="44" t="s">
        <v>36</v>
      </c>
      <c r="C2031" s="44">
        <v>1995</v>
      </c>
      <c r="D2031" s="44">
        <v>2</v>
      </c>
      <c r="E2031" s="44">
        <v>2</v>
      </c>
      <c r="F2031" s="43">
        <v>16.876672230000004</v>
      </c>
      <c r="G2031" s="43">
        <v>2.9239649999999999</v>
      </c>
      <c r="H2031"/>
    </row>
    <row r="2032" spans="1:8" x14ac:dyDescent="0.2">
      <c r="A2032" s="44" t="s">
        <v>40</v>
      </c>
      <c r="B2032" s="44" t="s">
        <v>36</v>
      </c>
      <c r="C2032" s="44">
        <v>1995</v>
      </c>
      <c r="D2032" s="44">
        <v>2</v>
      </c>
      <c r="E2032" s="44">
        <v>3</v>
      </c>
      <c r="F2032" s="43">
        <v>18.442323900000002</v>
      </c>
      <c r="G2032" s="43">
        <v>3.0821209999999999</v>
      </c>
      <c r="H2032"/>
    </row>
    <row r="2033" spans="1:8" x14ac:dyDescent="0.2">
      <c r="A2033" s="44" t="s">
        <v>40</v>
      </c>
      <c r="B2033" s="44" t="s">
        <v>36</v>
      </c>
      <c r="C2033" s="44">
        <v>1995</v>
      </c>
      <c r="D2033" s="44">
        <v>2</v>
      </c>
      <c r="E2033" s="44">
        <v>4</v>
      </c>
      <c r="F2033" s="43">
        <v>25.245292380000006</v>
      </c>
      <c r="G2033" s="43">
        <v>3.3536290000000002</v>
      </c>
      <c r="H2033"/>
    </row>
    <row r="2034" spans="1:8" x14ac:dyDescent="0.2">
      <c r="A2034" s="44" t="s">
        <v>40</v>
      </c>
      <c r="B2034" s="44" t="s">
        <v>36</v>
      </c>
      <c r="C2034" s="44">
        <v>1995</v>
      </c>
      <c r="D2034" s="44">
        <v>2</v>
      </c>
      <c r="E2034" s="44">
        <v>5</v>
      </c>
      <c r="F2034" s="43">
        <v>14.912620800000001</v>
      </c>
      <c r="G2034" s="43">
        <v>2.5542609999999999</v>
      </c>
      <c r="H2034"/>
    </row>
    <row r="2035" spans="1:8" x14ac:dyDescent="0.2">
      <c r="A2035" s="44" t="s">
        <v>40</v>
      </c>
      <c r="B2035" s="44" t="s">
        <v>36</v>
      </c>
      <c r="C2035" s="44">
        <v>1995</v>
      </c>
      <c r="D2035" s="44">
        <v>2</v>
      </c>
      <c r="E2035" s="44">
        <v>6</v>
      </c>
      <c r="F2035" s="43">
        <v>19.798020000000001</v>
      </c>
      <c r="G2035" s="43">
        <v>2.5141830000000001</v>
      </c>
      <c r="H2035"/>
    </row>
    <row r="2036" spans="1:8" x14ac:dyDescent="0.2">
      <c r="A2036" s="44" t="s">
        <v>40</v>
      </c>
      <c r="B2036" s="44" t="s">
        <v>36</v>
      </c>
      <c r="C2036" s="44">
        <v>1995</v>
      </c>
      <c r="D2036" s="44">
        <v>2</v>
      </c>
      <c r="E2036" s="44">
        <v>7</v>
      </c>
      <c r="F2036" s="43">
        <v>27.123178500000002</v>
      </c>
      <c r="G2036" s="43">
        <v>3.0249480000000002</v>
      </c>
      <c r="H2036"/>
    </row>
    <row r="2037" spans="1:8" x14ac:dyDescent="0.2">
      <c r="A2037" s="44" t="s">
        <v>40</v>
      </c>
      <c r="B2037" s="44" t="s">
        <v>36</v>
      </c>
      <c r="C2037" s="44">
        <v>1995</v>
      </c>
      <c r="D2037" s="44">
        <v>2</v>
      </c>
      <c r="E2037" s="44">
        <v>8</v>
      </c>
      <c r="F2037" s="43">
        <v>13.65403446</v>
      </c>
      <c r="G2037" s="43">
        <v>3.4756559999999999</v>
      </c>
      <c r="H2037"/>
    </row>
    <row r="2038" spans="1:8" x14ac:dyDescent="0.2">
      <c r="A2038" s="44" t="s">
        <v>40</v>
      </c>
      <c r="B2038" s="44" t="s">
        <v>36</v>
      </c>
      <c r="C2038" s="44">
        <v>1995</v>
      </c>
      <c r="D2038" s="44">
        <v>2</v>
      </c>
      <c r="E2038" s="44">
        <v>9</v>
      </c>
      <c r="F2038" s="43">
        <v>13.003611059999999</v>
      </c>
      <c r="G2038" s="43">
        <v>2.456537</v>
      </c>
      <c r="H2038"/>
    </row>
    <row r="2039" spans="1:8" x14ac:dyDescent="0.2">
      <c r="A2039" s="44" t="s">
        <v>40</v>
      </c>
      <c r="B2039" s="44" t="s">
        <v>36</v>
      </c>
      <c r="C2039" s="44">
        <v>1995</v>
      </c>
      <c r="D2039" s="44">
        <v>2</v>
      </c>
      <c r="E2039" s="44">
        <v>10</v>
      </c>
      <c r="F2039" s="43">
        <v>17.54434539</v>
      </c>
      <c r="G2039" s="43">
        <v>2.5946579999999999</v>
      </c>
      <c r="H2039"/>
    </row>
    <row r="2040" spans="1:8" x14ac:dyDescent="0.2">
      <c r="A2040" s="44" t="s">
        <v>40</v>
      </c>
      <c r="B2040" s="44" t="s">
        <v>36</v>
      </c>
      <c r="C2040" s="44">
        <v>1995</v>
      </c>
      <c r="D2040" s="44">
        <v>2</v>
      </c>
      <c r="E2040" s="44">
        <v>11</v>
      </c>
      <c r="F2040" s="43">
        <v>21.989650649999998</v>
      </c>
      <c r="G2040" s="43">
        <v>2.8341189999999998</v>
      </c>
      <c r="H2040"/>
    </row>
    <row r="2041" spans="1:8" x14ac:dyDescent="0.2">
      <c r="A2041" s="44" t="s">
        <v>40</v>
      </c>
      <c r="B2041" s="44" t="s">
        <v>36</v>
      </c>
      <c r="C2041" s="44">
        <v>1995</v>
      </c>
      <c r="D2041" s="44">
        <v>2</v>
      </c>
      <c r="E2041" s="44">
        <v>12</v>
      </c>
      <c r="F2041" s="43">
        <v>19.586456339999998</v>
      </c>
      <c r="G2041" s="43">
        <v>3.3932359999999999</v>
      </c>
      <c r="H2041"/>
    </row>
    <row r="2042" spans="1:8" x14ac:dyDescent="0.2">
      <c r="A2042" s="44" t="s">
        <v>40</v>
      </c>
      <c r="B2042" s="44" t="s">
        <v>36</v>
      </c>
      <c r="C2042" s="44">
        <v>1995</v>
      </c>
      <c r="D2042" s="44">
        <v>3</v>
      </c>
      <c r="E2042" s="44">
        <v>1</v>
      </c>
      <c r="F2042" s="43">
        <v>14.210818380000003</v>
      </c>
      <c r="G2042" s="43">
        <v>2.4851679999999998</v>
      </c>
      <c r="H2042"/>
    </row>
    <row r="2043" spans="1:8" x14ac:dyDescent="0.2">
      <c r="A2043" s="44" t="s">
        <v>40</v>
      </c>
      <c r="B2043" s="44" t="s">
        <v>36</v>
      </c>
      <c r="C2043" s="44">
        <v>1995</v>
      </c>
      <c r="D2043" s="44">
        <v>3</v>
      </c>
      <c r="E2043" s="44">
        <v>2</v>
      </c>
      <c r="F2043" s="43">
        <v>21.784878720000002</v>
      </c>
      <c r="G2043" s="43">
        <v>2.7438729999999998</v>
      </c>
      <c r="H2043"/>
    </row>
    <row r="2044" spans="1:8" x14ac:dyDescent="0.2">
      <c r="A2044" s="44" t="s">
        <v>40</v>
      </c>
      <c r="B2044" s="44" t="s">
        <v>36</v>
      </c>
      <c r="C2044" s="44">
        <v>1995</v>
      </c>
      <c r="D2044" s="44">
        <v>3</v>
      </c>
      <c r="E2044" s="44">
        <v>3</v>
      </c>
      <c r="F2044" s="43">
        <v>23.418364199999999</v>
      </c>
      <c r="G2044" s="43">
        <v>3.0524399999999998</v>
      </c>
      <c r="H2044"/>
    </row>
    <row r="2045" spans="1:8" x14ac:dyDescent="0.2">
      <c r="A2045" s="44" t="s">
        <v>40</v>
      </c>
      <c r="B2045" s="44" t="s">
        <v>36</v>
      </c>
      <c r="C2045" s="44">
        <v>1995</v>
      </c>
      <c r="D2045" s="44">
        <v>3</v>
      </c>
      <c r="E2045" s="44">
        <v>4</v>
      </c>
      <c r="F2045" s="43">
        <v>21.492663719999999</v>
      </c>
      <c r="G2045" s="43">
        <v>3.335852</v>
      </c>
      <c r="H2045"/>
    </row>
    <row r="2046" spans="1:8" x14ac:dyDescent="0.2">
      <c r="A2046" s="44" t="s">
        <v>40</v>
      </c>
      <c r="B2046" s="44" t="s">
        <v>36</v>
      </c>
      <c r="C2046" s="44">
        <v>1995</v>
      </c>
      <c r="D2046" s="44">
        <v>3</v>
      </c>
      <c r="E2046" s="44">
        <v>5</v>
      </c>
      <c r="F2046" s="43">
        <v>12.296748420000002</v>
      </c>
      <c r="G2046" s="43">
        <v>2.463187</v>
      </c>
      <c r="H2046"/>
    </row>
    <row r="2047" spans="1:8" x14ac:dyDescent="0.2">
      <c r="A2047" s="44" t="s">
        <v>40</v>
      </c>
      <c r="B2047" s="44" t="s">
        <v>36</v>
      </c>
      <c r="C2047" s="44">
        <v>1995</v>
      </c>
      <c r="D2047" s="44">
        <v>3</v>
      </c>
      <c r="E2047" s="44">
        <v>6</v>
      </c>
      <c r="F2047" s="43">
        <v>21.373211310000002</v>
      </c>
      <c r="G2047" s="43">
        <v>2.8708610000000001</v>
      </c>
      <c r="H2047"/>
    </row>
    <row r="2048" spans="1:8" x14ac:dyDescent="0.2">
      <c r="A2048" s="44" t="s">
        <v>40</v>
      </c>
      <c r="B2048" s="44" t="s">
        <v>36</v>
      </c>
      <c r="C2048" s="44">
        <v>1995</v>
      </c>
      <c r="D2048" s="44">
        <v>3</v>
      </c>
      <c r="E2048" s="44">
        <v>7</v>
      </c>
      <c r="F2048" s="43">
        <v>24.156535590000001</v>
      </c>
      <c r="G2048" s="43">
        <v>2.9335279999999999</v>
      </c>
      <c r="H2048"/>
    </row>
    <row r="2049" spans="1:8" x14ac:dyDescent="0.2">
      <c r="A2049" s="44" t="s">
        <v>40</v>
      </c>
      <c r="B2049" s="44" t="s">
        <v>36</v>
      </c>
      <c r="C2049" s="44">
        <v>1995</v>
      </c>
      <c r="D2049" s="44">
        <v>3</v>
      </c>
      <c r="E2049" s="44">
        <v>8</v>
      </c>
      <c r="F2049" s="43">
        <v>13.071720750000001</v>
      </c>
      <c r="G2049" s="43">
        <v>3.3057189999999999</v>
      </c>
      <c r="H2049"/>
    </row>
    <row r="2050" spans="1:8" x14ac:dyDescent="0.2">
      <c r="A2050" s="44" t="s">
        <v>40</v>
      </c>
      <c r="B2050" s="44" t="s">
        <v>36</v>
      </c>
      <c r="C2050" s="44">
        <v>1995</v>
      </c>
      <c r="D2050" s="44">
        <v>3</v>
      </c>
      <c r="E2050" s="44">
        <v>9</v>
      </c>
      <c r="F2050" s="43">
        <v>14.917702800000001</v>
      </c>
      <c r="G2050" s="43">
        <v>2.5885150000000001</v>
      </c>
      <c r="H2050"/>
    </row>
    <row r="2051" spans="1:8" x14ac:dyDescent="0.2">
      <c r="A2051" s="44" t="s">
        <v>40</v>
      </c>
      <c r="B2051" s="44" t="s">
        <v>36</v>
      </c>
      <c r="C2051" s="44">
        <v>1995</v>
      </c>
      <c r="D2051" s="44">
        <v>3</v>
      </c>
      <c r="E2051" s="44">
        <v>10</v>
      </c>
      <c r="F2051" s="43">
        <v>13.074479550000003</v>
      </c>
      <c r="G2051" s="43">
        <v>2.7198199999999999</v>
      </c>
      <c r="H2051"/>
    </row>
    <row r="2052" spans="1:8" x14ac:dyDescent="0.2">
      <c r="A2052" s="44" t="s">
        <v>40</v>
      </c>
      <c r="B2052" s="44" t="s">
        <v>36</v>
      </c>
      <c r="C2052" s="44">
        <v>1995</v>
      </c>
      <c r="D2052" s="44">
        <v>3</v>
      </c>
      <c r="E2052" s="44">
        <v>11</v>
      </c>
      <c r="F2052" s="43">
        <v>20.5381407</v>
      </c>
      <c r="G2052" s="43">
        <v>3.0412669999999999</v>
      </c>
      <c r="H2052"/>
    </row>
    <row r="2053" spans="1:8" x14ac:dyDescent="0.2">
      <c r="A2053" s="44" t="s">
        <v>40</v>
      </c>
      <c r="B2053" s="44" t="s">
        <v>36</v>
      </c>
      <c r="C2053" s="44">
        <v>1995</v>
      </c>
      <c r="D2053" s="44">
        <v>3</v>
      </c>
      <c r="E2053" s="44">
        <v>12</v>
      </c>
      <c r="F2053" s="43">
        <v>11.623652039999998</v>
      </c>
      <c r="G2053" s="43">
        <v>3.402568</v>
      </c>
      <c r="H2053"/>
    </row>
    <row r="2054" spans="1:8" x14ac:dyDescent="0.2">
      <c r="A2054" s="44" t="s">
        <v>40</v>
      </c>
      <c r="B2054" s="44" t="s">
        <v>36</v>
      </c>
      <c r="C2054" s="44">
        <v>1995</v>
      </c>
      <c r="D2054" s="44">
        <v>4</v>
      </c>
      <c r="E2054" s="44">
        <v>1</v>
      </c>
      <c r="F2054" s="43">
        <v>14.014910909999999</v>
      </c>
      <c r="G2054" s="43">
        <v>2.6140859999999999</v>
      </c>
      <c r="H2054"/>
    </row>
    <row r="2055" spans="1:8" x14ac:dyDescent="0.2">
      <c r="A2055" s="44" t="s">
        <v>40</v>
      </c>
      <c r="B2055" s="44" t="s">
        <v>36</v>
      </c>
      <c r="C2055" s="44">
        <v>1995</v>
      </c>
      <c r="D2055" s="44">
        <v>4</v>
      </c>
      <c r="E2055" s="44">
        <v>2</v>
      </c>
      <c r="F2055" s="43">
        <v>21.800741820000002</v>
      </c>
      <c r="G2055" s="43">
        <v>2.9240520000000001</v>
      </c>
      <c r="H2055"/>
    </row>
    <row r="2056" spans="1:8" x14ac:dyDescent="0.2">
      <c r="A2056" s="44" t="s">
        <v>40</v>
      </c>
      <c r="B2056" s="44" t="s">
        <v>36</v>
      </c>
      <c r="C2056" s="44">
        <v>1995</v>
      </c>
      <c r="D2056" s="44">
        <v>4</v>
      </c>
      <c r="E2056" s="44">
        <v>3</v>
      </c>
      <c r="F2056" s="43">
        <v>21.283488600000002</v>
      </c>
      <c r="G2056" s="43">
        <v>3.1637840000000002</v>
      </c>
      <c r="H2056"/>
    </row>
    <row r="2057" spans="1:8" x14ac:dyDescent="0.2">
      <c r="A2057" s="44" t="s">
        <v>40</v>
      </c>
      <c r="B2057" s="44" t="s">
        <v>36</v>
      </c>
      <c r="C2057" s="44">
        <v>1995</v>
      </c>
      <c r="D2057" s="44">
        <v>4</v>
      </c>
      <c r="E2057" s="44">
        <v>4</v>
      </c>
      <c r="F2057" s="43">
        <v>14.61594816</v>
      </c>
      <c r="G2057" s="43">
        <v>3.2490320000000001</v>
      </c>
      <c r="H2057"/>
    </row>
    <row r="2058" spans="1:8" x14ac:dyDescent="0.2">
      <c r="A2058" s="44" t="s">
        <v>40</v>
      </c>
      <c r="B2058" s="44" t="s">
        <v>36</v>
      </c>
      <c r="C2058" s="44">
        <v>1995</v>
      </c>
      <c r="D2058" s="44">
        <v>4</v>
      </c>
      <c r="E2058" s="44">
        <v>5</v>
      </c>
      <c r="F2058" s="43">
        <v>14.11400628</v>
      </c>
      <c r="G2058" s="43">
        <v>2.7093180000000001</v>
      </c>
      <c r="H2058"/>
    </row>
    <row r="2059" spans="1:8" x14ac:dyDescent="0.2">
      <c r="A2059" s="44" t="s">
        <v>40</v>
      </c>
      <c r="B2059" s="44" t="s">
        <v>36</v>
      </c>
      <c r="C2059" s="44">
        <v>1995</v>
      </c>
      <c r="D2059" s="44">
        <v>4</v>
      </c>
      <c r="E2059" s="44">
        <v>6</v>
      </c>
      <c r="F2059" s="43">
        <v>18.548298120000005</v>
      </c>
      <c r="G2059" s="43">
        <v>2.7468840000000001</v>
      </c>
      <c r="H2059"/>
    </row>
    <row r="2060" spans="1:8" x14ac:dyDescent="0.2">
      <c r="A2060" s="44" t="s">
        <v>40</v>
      </c>
      <c r="B2060" s="44" t="s">
        <v>36</v>
      </c>
      <c r="C2060" s="44">
        <v>1995</v>
      </c>
      <c r="D2060" s="44">
        <v>4</v>
      </c>
      <c r="E2060" s="44">
        <v>7</v>
      </c>
      <c r="F2060" s="43">
        <v>22.340991089999999</v>
      </c>
      <c r="G2060" s="43">
        <v>2.8830490000000002</v>
      </c>
      <c r="H2060"/>
    </row>
    <row r="2061" spans="1:8" x14ac:dyDescent="0.2">
      <c r="A2061" s="44" t="s">
        <v>40</v>
      </c>
      <c r="B2061" s="44" t="s">
        <v>36</v>
      </c>
      <c r="C2061" s="44">
        <v>1995</v>
      </c>
      <c r="D2061" s="44">
        <v>4</v>
      </c>
      <c r="E2061" s="44">
        <v>8</v>
      </c>
      <c r="F2061" s="43">
        <v>10.603752719999999</v>
      </c>
      <c r="G2061" s="43">
        <v>3.3243309999999999</v>
      </c>
      <c r="H2061"/>
    </row>
    <row r="2062" spans="1:8" x14ac:dyDescent="0.2">
      <c r="A2062" s="44" t="s">
        <v>40</v>
      </c>
      <c r="B2062" s="44" t="s">
        <v>36</v>
      </c>
      <c r="C2062" s="44">
        <v>1995</v>
      </c>
      <c r="D2062" s="44">
        <v>4</v>
      </c>
      <c r="E2062" s="44">
        <v>9</v>
      </c>
      <c r="F2062" s="43">
        <v>16.004223509999999</v>
      </c>
      <c r="G2062" s="43">
        <v>2.6215549999999999</v>
      </c>
      <c r="H2062"/>
    </row>
    <row r="2063" spans="1:8" x14ac:dyDescent="0.2">
      <c r="A2063" s="44" t="s">
        <v>40</v>
      </c>
      <c r="B2063" s="44" t="s">
        <v>36</v>
      </c>
      <c r="C2063" s="44">
        <v>1995</v>
      </c>
      <c r="D2063" s="44">
        <v>4</v>
      </c>
      <c r="E2063" s="44">
        <v>10</v>
      </c>
      <c r="F2063" s="43">
        <v>18.621929039999998</v>
      </c>
      <c r="G2063" s="43">
        <v>2.827035</v>
      </c>
      <c r="H2063"/>
    </row>
    <row r="2064" spans="1:8" x14ac:dyDescent="0.2">
      <c r="A2064" s="44" t="s">
        <v>40</v>
      </c>
      <c r="B2064" s="44" t="s">
        <v>36</v>
      </c>
      <c r="C2064" s="44">
        <v>1995</v>
      </c>
      <c r="D2064" s="44">
        <v>4</v>
      </c>
      <c r="E2064" s="44">
        <v>11</v>
      </c>
      <c r="F2064" s="43">
        <v>20.626302509999999</v>
      </c>
      <c r="G2064" s="43">
        <v>3.1608890000000001</v>
      </c>
      <c r="H2064"/>
    </row>
    <row r="2065" spans="1:8" x14ac:dyDescent="0.2">
      <c r="A2065" s="44" t="s">
        <v>40</v>
      </c>
      <c r="B2065" s="44" t="s">
        <v>36</v>
      </c>
      <c r="C2065" s="44">
        <v>1995</v>
      </c>
      <c r="D2065" s="44">
        <v>4</v>
      </c>
      <c r="E2065" s="44">
        <v>12</v>
      </c>
      <c r="F2065" s="43">
        <v>13.70417565</v>
      </c>
      <c r="G2065" s="43">
        <v>3.5159549999999999</v>
      </c>
      <c r="H2065"/>
    </row>
    <row r="2066" spans="1:8" x14ac:dyDescent="0.2">
      <c r="A2066" s="44" t="s">
        <v>40</v>
      </c>
      <c r="B2066" s="44" t="s">
        <v>36</v>
      </c>
      <c r="C2066" s="44">
        <v>1995</v>
      </c>
      <c r="D2066" s="44">
        <v>5</v>
      </c>
      <c r="E2066" s="44">
        <v>1</v>
      </c>
      <c r="F2066" s="43">
        <v>16.883217119999998</v>
      </c>
      <c r="G2066" s="43">
        <v>2.5811850000000001</v>
      </c>
      <c r="H2066"/>
    </row>
    <row r="2067" spans="1:8" x14ac:dyDescent="0.2">
      <c r="A2067" s="44" t="s">
        <v>40</v>
      </c>
      <c r="B2067" s="44" t="s">
        <v>36</v>
      </c>
      <c r="C2067" s="44">
        <v>1995</v>
      </c>
      <c r="D2067" s="44">
        <v>5</v>
      </c>
      <c r="E2067" s="44">
        <v>2</v>
      </c>
      <c r="F2067" s="43">
        <v>18.065159639999997</v>
      </c>
      <c r="G2067" s="43">
        <v>2.8862399999999999</v>
      </c>
      <c r="H2067"/>
    </row>
    <row r="2068" spans="1:8" x14ac:dyDescent="0.2">
      <c r="A2068" s="44" t="s">
        <v>40</v>
      </c>
      <c r="B2068" s="44" t="s">
        <v>36</v>
      </c>
      <c r="C2068" s="44">
        <v>1995</v>
      </c>
      <c r="D2068" s="44">
        <v>5</v>
      </c>
      <c r="E2068" s="44">
        <v>3</v>
      </c>
      <c r="F2068" s="43">
        <v>17.214868439999996</v>
      </c>
      <c r="G2068" s="43">
        <v>3.0493969999999999</v>
      </c>
      <c r="H2068"/>
    </row>
    <row r="2069" spans="1:8" x14ac:dyDescent="0.2">
      <c r="A2069" s="44" t="s">
        <v>40</v>
      </c>
      <c r="B2069" s="44" t="s">
        <v>36</v>
      </c>
      <c r="C2069" s="44">
        <v>1995</v>
      </c>
      <c r="D2069" s="44">
        <v>5</v>
      </c>
      <c r="E2069" s="44">
        <v>4</v>
      </c>
      <c r="F2069" s="43">
        <v>17.356815960000002</v>
      </c>
      <c r="G2069" s="43">
        <v>3.306562</v>
      </c>
      <c r="H2069"/>
    </row>
    <row r="2070" spans="1:8" x14ac:dyDescent="0.2">
      <c r="A2070" s="44" t="s">
        <v>40</v>
      </c>
      <c r="B2070" s="44" t="s">
        <v>36</v>
      </c>
      <c r="C2070" s="44">
        <v>1995</v>
      </c>
      <c r="D2070" s="44">
        <v>5</v>
      </c>
      <c r="E2070" s="44">
        <v>5</v>
      </c>
      <c r="F2070" s="43">
        <v>14.59486875</v>
      </c>
      <c r="G2070" s="43">
        <v>2.612698</v>
      </c>
      <c r="H2070"/>
    </row>
    <row r="2071" spans="1:8" x14ac:dyDescent="0.2">
      <c r="A2071" s="44" t="s">
        <v>40</v>
      </c>
      <c r="B2071" s="44" t="s">
        <v>36</v>
      </c>
      <c r="C2071" s="44">
        <v>1995</v>
      </c>
      <c r="D2071" s="44">
        <v>5</v>
      </c>
      <c r="E2071" s="44">
        <v>6</v>
      </c>
      <c r="F2071" s="43">
        <v>18.869901599999999</v>
      </c>
      <c r="G2071" s="43">
        <v>2.7317019999999999</v>
      </c>
      <c r="H2071"/>
    </row>
    <row r="2072" spans="1:8" x14ac:dyDescent="0.2">
      <c r="A2072" s="44" t="s">
        <v>40</v>
      </c>
      <c r="B2072" s="44" t="s">
        <v>36</v>
      </c>
      <c r="C2072" s="44">
        <v>1995</v>
      </c>
      <c r="D2072" s="44">
        <v>5</v>
      </c>
      <c r="E2072" s="44">
        <v>7</v>
      </c>
      <c r="F2072" s="43">
        <v>17.21437839</v>
      </c>
      <c r="G2072" s="43">
        <v>3.1471290000000001</v>
      </c>
      <c r="H2072"/>
    </row>
    <row r="2073" spans="1:8" x14ac:dyDescent="0.2">
      <c r="A2073" s="44" t="s">
        <v>40</v>
      </c>
      <c r="B2073" s="44" t="s">
        <v>36</v>
      </c>
      <c r="C2073" s="44">
        <v>1995</v>
      </c>
      <c r="D2073" s="44">
        <v>5</v>
      </c>
      <c r="E2073" s="44">
        <v>8</v>
      </c>
      <c r="F2073" s="43">
        <v>12.019499910000002</v>
      </c>
      <c r="G2073" s="43">
        <v>3.2437070000000001</v>
      </c>
      <c r="H2073"/>
    </row>
    <row r="2074" spans="1:8" x14ac:dyDescent="0.2">
      <c r="A2074" s="44" t="s">
        <v>40</v>
      </c>
      <c r="B2074" s="44" t="s">
        <v>36</v>
      </c>
      <c r="C2074" s="44">
        <v>1995</v>
      </c>
      <c r="D2074" s="44">
        <v>5</v>
      </c>
      <c r="E2074" s="44">
        <v>9</v>
      </c>
      <c r="F2074" s="43">
        <v>14.1498852</v>
      </c>
      <c r="G2074" s="43">
        <v>2.6989510000000001</v>
      </c>
      <c r="H2074"/>
    </row>
    <row r="2075" spans="1:8" x14ac:dyDescent="0.2">
      <c r="A2075" s="44" t="s">
        <v>40</v>
      </c>
      <c r="B2075" s="44" t="s">
        <v>36</v>
      </c>
      <c r="C2075" s="44">
        <v>1995</v>
      </c>
      <c r="D2075" s="44">
        <v>5</v>
      </c>
      <c r="E2075" s="44">
        <v>10</v>
      </c>
      <c r="F2075" s="43">
        <v>16.62559602</v>
      </c>
      <c r="G2075" s="43">
        <v>2.8737029999999999</v>
      </c>
      <c r="H2075"/>
    </row>
    <row r="2076" spans="1:8" x14ac:dyDescent="0.2">
      <c r="A2076" s="44" t="s">
        <v>40</v>
      </c>
      <c r="B2076" s="44" t="s">
        <v>36</v>
      </c>
      <c r="C2076" s="44">
        <v>1995</v>
      </c>
      <c r="D2076" s="44">
        <v>5</v>
      </c>
      <c r="E2076" s="44">
        <v>11</v>
      </c>
      <c r="F2076" s="43">
        <v>18.956527919999999</v>
      </c>
      <c r="G2076" s="43">
        <v>3.1514540000000002</v>
      </c>
      <c r="H2076"/>
    </row>
    <row r="2077" spans="1:8" x14ac:dyDescent="0.2">
      <c r="A2077" s="44" t="s">
        <v>40</v>
      </c>
      <c r="B2077" s="44" t="s">
        <v>36</v>
      </c>
      <c r="C2077" s="44">
        <v>1995</v>
      </c>
      <c r="D2077" s="44">
        <v>5</v>
      </c>
      <c r="E2077" s="44">
        <v>12</v>
      </c>
      <c r="F2077" s="43">
        <v>12.510940199999999</v>
      </c>
      <c r="G2077" s="43">
        <v>3.3302019999999999</v>
      </c>
      <c r="H2077"/>
    </row>
    <row r="2078" spans="1:8" x14ac:dyDescent="0.2">
      <c r="A2078" s="44" t="s">
        <v>40</v>
      </c>
      <c r="B2078" s="44" t="s">
        <v>36</v>
      </c>
      <c r="C2078" s="44">
        <v>1995</v>
      </c>
      <c r="D2078" s="44">
        <v>6</v>
      </c>
      <c r="E2078" s="44">
        <v>1</v>
      </c>
      <c r="F2078" s="43">
        <v>12.452439120000001</v>
      </c>
      <c r="G2078" s="43">
        <v>2.5438999999999998</v>
      </c>
      <c r="H2078"/>
    </row>
    <row r="2079" spans="1:8" x14ac:dyDescent="0.2">
      <c r="A2079" s="44" t="s">
        <v>40</v>
      </c>
      <c r="B2079" s="44" t="s">
        <v>36</v>
      </c>
      <c r="C2079" s="44">
        <v>1995</v>
      </c>
      <c r="D2079" s="44">
        <v>6</v>
      </c>
      <c r="E2079" s="44">
        <v>2</v>
      </c>
      <c r="F2079" s="43">
        <v>10.557129</v>
      </c>
      <c r="G2079" s="43">
        <v>2.8794879999999998</v>
      </c>
      <c r="H2079"/>
    </row>
    <row r="2080" spans="1:8" x14ac:dyDescent="0.2">
      <c r="A2080" s="44" t="s">
        <v>40</v>
      </c>
      <c r="B2080" s="44" t="s">
        <v>36</v>
      </c>
      <c r="C2080" s="44">
        <v>1995</v>
      </c>
      <c r="D2080" s="44">
        <v>6</v>
      </c>
      <c r="E2080" s="44">
        <v>3</v>
      </c>
      <c r="F2080" s="43">
        <v>20.301243270000001</v>
      </c>
      <c r="G2080" s="43">
        <v>2.8661249999999998</v>
      </c>
      <c r="H2080"/>
    </row>
    <row r="2081" spans="1:8" x14ac:dyDescent="0.2">
      <c r="A2081" s="44" t="s">
        <v>40</v>
      </c>
      <c r="B2081" s="44" t="s">
        <v>36</v>
      </c>
      <c r="C2081" s="44">
        <v>1995</v>
      </c>
      <c r="D2081" s="44">
        <v>6</v>
      </c>
      <c r="E2081" s="44">
        <v>4</v>
      </c>
      <c r="F2081" s="43">
        <v>19.107223740000006</v>
      </c>
      <c r="G2081" s="43">
        <v>3.324579</v>
      </c>
      <c r="H2081"/>
    </row>
    <row r="2082" spans="1:8" x14ac:dyDescent="0.2">
      <c r="A2082" s="44" t="s">
        <v>40</v>
      </c>
      <c r="B2082" s="44" t="s">
        <v>36</v>
      </c>
      <c r="C2082" s="44">
        <v>1995</v>
      </c>
      <c r="D2082" s="44">
        <v>6</v>
      </c>
      <c r="E2082" s="44">
        <v>5</v>
      </c>
      <c r="F2082" s="43">
        <v>14.089133520000001</v>
      </c>
      <c r="G2082" s="43">
        <v>2.554637</v>
      </c>
      <c r="H2082"/>
    </row>
    <row r="2083" spans="1:8" x14ac:dyDescent="0.2">
      <c r="A2083" s="44" t="s">
        <v>40</v>
      </c>
      <c r="B2083" s="44" t="s">
        <v>36</v>
      </c>
      <c r="C2083" s="44">
        <v>1995</v>
      </c>
      <c r="D2083" s="44">
        <v>6</v>
      </c>
      <c r="E2083" s="44">
        <v>6</v>
      </c>
      <c r="F2083" s="43">
        <v>18.26716188</v>
      </c>
      <c r="G2083" s="43">
        <v>2.7686670000000002</v>
      </c>
      <c r="H2083"/>
    </row>
    <row r="2084" spans="1:8" x14ac:dyDescent="0.2">
      <c r="A2084" s="44" t="s">
        <v>40</v>
      </c>
      <c r="B2084" s="44" t="s">
        <v>36</v>
      </c>
      <c r="C2084" s="44">
        <v>1995</v>
      </c>
      <c r="D2084" s="44">
        <v>6</v>
      </c>
      <c r="E2084" s="44">
        <v>7</v>
      </c>
      <c r="F2084" s="43">
        <v>23.593018020000002</v>
      </c>
      <c r="G2084" s="43">
        <v>3.1147670000000001</v>
      </c>
      <c r="H2084"/>
    </row>
    <row r="2085" spans="1:8" x14ac:dyDescent="0.2">
      <c r="A2085" s="44" t="s">
        <v>40</v>
      </c>
      <c r="B2085" s="44" t="s">
        <v>36</v>
      </c>
      <c r="C2085" s="44">
        <v>1995</v>
      </c>
      <c r="D2085" s="44">
        <v>6</v>
      </c>
      <c r="E2085" s="44">
        <v>8</v>
      </c>
      <c r="F2085" s="43">
        <v>15.572333370000001</v>
      </c>
      <c r="G2085" s="43">
        <v>3.326276</v>
      </c>
      <c r="H2085"/>
    </row>
    <row r="2086" spans="1:8" x14ac:dyDescent="0.2">
      <c r="A2086" s="44" t="s">
        <v>40</v>
      </c>
      <c r="B2086" s="44" t="s">
        <v>36</v>
      </c>
      <c r="C2086" s="44">
        <v>1995</v>
      </c>
      <c r="D2086" s="44">
        <v>6</v>
      </c>
      <c r="E2086" s="44">
        <v>9</v>
      </c>
      <c r="F2086" s="43">
        <v>16.093677599999999</v>
      </c>
      <c r="G2086" s="43">
        <v>2.7347320000000002</v>
      </c>
      <c r="H2086"/>
    </row>
    <row r="2087" spans="1:8" x14ac:dyDescent="0.2">
      <c r="A2087" s="44" t="s">
        <v>40</v>
      </c>
      <c r="B2087" s="44" t="s">
        <v>36</v>
      </c>
      <c r="C2087" s="44">
        <v>1995</v>
      </c>
      <c r="D2087" s="44">
        <v>6</v>
      </c>
      <c r="E2087" s="44">
        <v>10</v>
      </c>
      <c r="F2087" s="43">
        <v>18.35301501</v>
      </c>
      <c r="G2087" s="43">
        <v>2.5281419999999999</v>
      </c>
      <c r="H2087"/>
    </row>
    <row r="2088" spans="1:8" x14ac:dyDescent="0.2">
      <c r="A2088" s="44" t="s">
        <v>40</v>
      </c>
      <c r="B2088" s="44" t="s">
        <v>36</v>
      </c>
      <c r="C2088" s="44">
        <v>1995</v>
      </c>
      <c r="D2088" s="44">
        <v>6</v>
      </c>
      <c r="E2088" s="44">
        <v>11</v>
      </c>
      <c r="F2088" s="43">
        <v>12.193032060000002</v>
      </c>
      <c r="G2088" s="43">
        <v>3.586471</v>
      </c>
      <c r="H2088"/>
    </row>
    <row r="2089" spans="1:8" x14ac:dyDescent="0.2">
      <c r="A2089" s="44" t="s">
        <v>40</v>
      </c>
      <c r="B2089" s="44" t="s">
        <v>36</v>
      </c>
      <c r="C2089" s="44">
        <v>1995</v>
      </c>
      <c r="D2089" s="44">
        <v>6</v>
      </c>
      <c r="E2089" s="44">
        <v>12</v>
      </c>
      <c r="F2089" s="43">
        <v>13.48840845</v>
      </c>
      <c r="G2089" s="43">
        <v>3.3971200000000001</v>
      </c>
      <c r="H2089"/>
    </row>
    <row r="2090" spans="1:8" x14ac:dyDescent="0.2">
      <c r="A2090" s="44" t="s">
        <v>40</v>
      </c>
      <c r="B2090" s="44" t="s">
        <v>36</v>
      </c>
      <c r="C2090" s="44">
        <v>1996</v>
      </c>
      <c r="D2090" s="44">
        <v>1</v>
      </c>
      <c r="E2090" s="44">
        <v>1</v>
      </c>
      <c r="F2090" s="43">
        <v>8.6235003048780481</v>
      </c>
      <c r="G2090" s="43">
        <v>3.1812469999999999</v>
      </c>
      <c r="H2090"/>
    </row>
    <row r="2091" spans="1:8" x14ac:dyDescent="0.2">
      <c r="A2091" s="44" t="s">
        <v>40</v>
      </c>
      <c r="B2091" s="44" t="s">
        <v>36</v>
      </c>
      <c r="C2091" s="44">
        <v>1996</v>
      </c>
      <c r="D2091" s="44">
        <v>1</v>
      </c>
      <c r="E2091" s="44">
        <v>2</v>
      </c>
      <c r="F2091" s="43">
        <v>5.709503048780487</v>
      </c>
      <c r="G2091" s="43">
        <v>3.3914620000000002</v>
      </c>
      <c r="H2091"/>
    </row>
    <row r="2092" spans="1:8" x14ac:dyDescent="0.2">
      <c r="A2092" s="44" t="s">
        <v>40</v>
      </c>
      <c r="B2092" s="44" t="s">
        <v>36</v>
      </c>
      <c r="C2092" s="44">
        <v>1996</v>
      </c>
      <c r="D2092" s="44">
        <v>1</v>
      </c>
      <c r="E2092" s="44">
        <v>3</v>
      </c>
      <c r="F2092" s="43">
        <v>11.287307926829268</v>
      </c>
      <c r="G2092" s="43">
        <v>3.3904700000000001</v>
      </c>
      <c r="H2092"/>
    </row>
    <row r="2093" spans="1:8" x14ac:dyDescent="0.2">
      <c r="A2093" s="44" t="s">
        <v>40</v>
      </c>
      <c r="B2093" s="44" t="s">
        <v>36</v>
      </c>
      <c r="C2093" s="44">
        <v>1996</v>
      </c>
      <c r="D2093" s="44">
        <v>1</v>
      </c>
      <c r="E2093" s="44">
        <v>4</v>
      </c>
      <c r="F2093" s="43">
        <v>6.0915384146341465</v>
      </c>
      <c r="G2093" s="43">
        <v>3.1898749999999998</v>
      </c>
      <c r="H2093"/>
    </row>
    <row r="2094" spans="1:8" x14ac:dyDescent="0.2">
      <c r="A2094" s="44" t="s">
        <v>40</v>
      </c>
      <c r="B2094" s="44" t="s">
        <v>36</v>
      </c>
      <c r="C2094" s="44">
        <v>1996</v>
      </c>
      <c r="D2094" s="44">
        <v>1</v>
      </c>
      <c r="E2094" s="44">
        <v>5</v>
      </c>
      <c r="F2094" s="43">
        <v>7.296890243902439</v>
      </c>
      <c r="G2094" s="43">
        <v>3.0707610000000001</v>
      </c>
      <c r="H2094"/>
    </row>
    <row r="2095" spans="1:8" x14ac:dyDescent="0.2">
      <c r="A2095" s="44" t="s">
        <v>40</v>
      </c>
      <c r="B2095" s="44" t="s">
        <v>36</v>
      </c>
      <c r="C2095" s="44">
        <v>1996</v>
      </c>
      <c r="D2095" s="44">
        <v>1</v>
      </c>
      <c r="E2095" s="44">
        <v>6</v>
      </c>
      <c r="F2095" s="43">
        <v>6.9073108231707305</v>
      </c>
      <c r="G2095" s="43">
        <v>3.1582910000000002</v>
      </c>
      <c r="H2095"/>
    </row>
    <row r="2096" spans="1:8" x14ac:dyDescent="0.2">
      <c r="A2096" s="44" t="s">
        <v>40</v>
      </c>
      <c r="B2096" s="44" t="s">
        <v>36</v>
      </c>
      <c r="C2096" s="44">
        <v>1996</v>
      </c>
      <c r="D2096" s="44">
        <v>1</v>
      </c>
      <c r="E2096" s="44">
        <v>7</v>
      </c>
      <c r="F2096" s="43">
        <v>3.0342225609756093</v>
      </c>
      <c r="G2096" s="43">
        <v>3.3270420000000001</v>
      </c>
      <c r="H2096"/>
    </row>
    <row r="2097" spans="1:8" x14ac:dyDescent="0.2">
      <c r="A2097" s="44" t="s">
        <v>40</v>
      </c>
      <c r="B2097" s="44" t="s">
        <v>36</v>
      </c>
      <c r="C2097" s="44">
        <v>1996</v>
      </c>
      <c r="D2097" s="44">
        <v>1</v>
      </c>
      <c r="E2097" s="44">
        <v>8</v>
      </c>
      <c r="F2097" s="43">
        <v>3.9406527439024388</v>
      </c>
      <c r="G2097" s="43">
        <v>2.726248</v>
      </c>
      <c r="H2097"/>
    </row>
    <row r="2098" spans="1:8" x14ac:dyDescent="0.2">
      <c r="A2098" s="44" t="s">
        <v>40</v>
      </c>
      <c r="B2098" s="44" t="s">
        <v>36</v>
      </c>
      <c r="C2098" s="44">
        <v>1996</v>
      </c>
      <c r="D2098" s="44">
        <v>1</v>
      </c>
      <c r="E2098" s="44">
        <v>9</v>
      </c>
      <c r="F2098" s="43">
        <v>7.9570780487804873</v>
      </c>
      <c r="G2098" s="43">
        <v>2.87297</v>
      </c>
      <c r="H2098"/>
    </row>
    <row r="2099" spans="1:8" x14ac:dyDescent="0.2">
      <c r="A2099" s="44" t="s">
        <v>40</v>
      </c>
      <c r="B2099" s="44" t="s">
        <v>36</v>
      </c>
      <c r="C2099" s="44">
        <v>1996</v>
      </c>
      <c r="D2099" s="44">
        <v>1</v>
      </c>
      <c r="E2099" s="44">
        <v>10</v>
      </c>
      <c r="F2099" s="43">
        <v>6.794721798780488</v>
      </c>
      <c r="G2099" s="43">
        <v>3.0533399999999999</v>
      </c>
      <c r="H2099"/>
    </row>
    <row r="2100" spans="1:8" x14ac:dyDescent="0.2">
      <c r="A2100" s="44" t="s">
        <v>40</v>
      </c>
      <c r="B2100" s="44" t="s">
        <v>36</v>
      </c>
      <c r="C2100" s="44">
        <v>1996</v>
      </c>
      <c r="D2100" s="44">
        <v>1</v>
      </c>
      <c r="E2100" s="44">
        <v>11</v>
      </c>
      <c r="F2100" s="43">
        <v>8.3602515243902449</v>
      </c>
      <c r="G2100" s="43">
        <v>2.8501699999999999</v>
      </c>
      <c r="H2100"/>
    </row>
    <row r="2101" spans="1:8" x14ac:dyDescent="0.2">
      <c r="A2101" s="44" t="s">
        <v>40</v>
      </c>
      <c r="B2101" s="44" t="s">
        <v>36</v>
      </c>
      <c r="C2101" s="44">
        <v>1996</v>
      </c>
      <c r="D2101" s="44">
        <v>1</v>
      </c>
      <c r="E2101" s="44">
        <v>12</v>
      </c>
      <c r="F2101" s="43">
        <v>5.6161707317073173</v>
      </c>
      <c r="G2101" s="43">
        <v>3.052724</v>
      </c>
      <c r="H2101"/>
    </row>
    <row r="2102" spans="1:8" x14ac:dyDescent="0.2">
      <c r="A2102" s="44" t="s">
        <v>40</v>
      </c>
      <c r="B2102" s="44" t="s">
        <v>36</v>
      </c>
      <c r="C2102" s="44">
        <v>1996</v>
      </c>
      <c r="D2102" s="44">
        <v>2</v>
      </c>
      <c r="E2102" s="44">
        <v>1</v>
      </c>
      <c r="F2102" s="43">
        <v>10.72694512195122</v>
      </c>
      <c r="G2102" s="43">
        <v>3.0547070000000001</v>
      </c>
      <c r="H2102"/>
    </row>
    <row r="2103" spans="1:8" x14ac:dyDescent="0.2">
      <c r="A2103" s="44" t="s">
        <v>40</v>
      </c>
      <c r="B2103" s="44" t="s">
        <v>36</v>
      </c>
      <c r="C2103" s="44">
        <v>1996</v>
      </c>
      <c r="D2103" s="44">
        <v>2</v>
      </c>
      <c r="E2103" s="44">
        <v>2</v>
      </c>
      <c r="F2103" s="43">
        <v>9.3500536585365843</v>
      </c>
      <c r="G2103" s="43">
        <v>3.368417</v>
      </c>
      <c r="H2103"/>
    </row>
    <row r="2104" spans="1:8" x14ac:dyDescent="0.2">
      <c r="A2104" s="44" t="s">
        <v>40</v>
      </c>
      <c r="B2104" s="44" t="s">
        <v>36</v>
      </c>
      <c r="C2104" s="44">
        <v>1996</v>
      </c>
      <c r="D2104" s="44">
        <v>2</v>
      </c>
      <c r="E2104" s="44">
        <v>3</v>
      </c>
      <c r="F2104" s="43">
        <v>9.949298780487803</v>
      </c>
      <c r="G2104" s="43">
        <v>3.3241350000000001</v>
      </c>
      <c r="H2104"/>
    </row>
    <row r="2105" spans="1:8" x14ac:dyDescent="0.2">
      <c r="A2105" s="44" t="s">
        <v>40</v>
      </c>
      <c r="B2105" s="44" t="s">
        <v>36</v>
      </c>
      <c r="C2105" s="44">
        <v>1996</v>
      </c>
      <c r="D2105" s="44">
        <v>2</v>
      </c>
      <c r="E2105" s="44">
        <v>4</v>
      </c>
      <c r="F2105" s="43">
        <v>7.8059756097560973</v>
      </c>
      <c r="G2105" s="43">
        <v>3.272707</v>
      </c>
      <c r="H2105"/>
    </row>
    <row r="2106" spans="1:8" x14ac:dyDescent="0.2">
      <c r="A2106" s="44" t="s">
        <v>40</v>
      </c>
      <c r="B2106" s="44" t="s">
        <v>36</v>
      </c>
      <c r="C2106" s="44">
        <v>1996</v>
      </c>
      <c r="D2106" s="44">
        <v>2</v>
      </c>
      <c r="E2106" s="44">
        <v>5</v>
      </c>
      <c r="F2106" s="43">
        <v>7.5595487804878045</v>
      </c>
      <c r="G2106" s="43">
        <v>3.0816750000000002</v>
      </c>
      <c r="H2106"/>
    </row>
    <row r="2107" spans="1:8" x14ac:dyDescent="0.2">
      <c r="A2107" s="44" t="s">
        <v>40</v>
      </c>
      <c r="B2107" s="44" t="s">
        <v>36</v>
      </c>
      <c r="C2107" s="44">
        <v>1996</v>
      </c>
      <c r="D2107" s="44">
        <v>2</v>
      </c>
      <c r="E2107" s="44">
        <v>6</v>
      </c>
      <c r="F2107" s="43">
        <v>7.0126509146341451</v>
      </c>
      <c r="G2107" s="43">
        <v>3.216688</v>
      </c>
      <c r="H2107"/>
    </row>
    <row r="2108" spans="1:8" x14ac:dyDescent="0.2">
      <c r="A2108" s="44" t="s">
        <v>40</v>
      </c>
      <c r="B2108" s="44" t="s">
        <v>36</v>
      </c>
      <c r="C2108" s="44">
        <v>1996</v>
      </c>
      <c r="D2108" s="44">
        <v>2</v>
      </c>
      <c r="E2108" s="44">
        <v>7</v>
      </c>
      <c r="F2108" s="43">
        <v>5.1000762195121947</v>
      </c>
      <c r="G2108" s="43">
        <v>2.9735860000000001</v>
      </c>
      <c r="H2108"/>
    </row>
    <row r="2109" spans="1:8" x14ac:dyDescent="0.2">
      <c r="A2109" s="44" t="s">
        <v>40</v>
      </c>
      <c r="B2109" s="44" t="s">
        <v>36</v>
      </c>
      <c r="C2109" s="44">
        <v>1996</v>
      </c>
      <c r="D2109" s="44">
        <v>2</v>
      </c>
      <c r="E2109" s="44">
        <v>8</v>
      </c>
      <c r="F2109" s="43">
        <v>2.3084623475609756</v>
      </c>
      <c r="G2109" s="43">
        <v>3.38707</v>
      </c>
      <c r="H2109"/>
    </row>
    <row r="2110" spans="1:8" x14ac:dyDescent="0.2">
      <c r="A2110" s="44" t="s">
        <v>40</v>
      </c>
      <c r="B2110" s="44" t="s">
        <v>36</v>
      </c>
      <c r="C2110" s="44">
        <v>1996</v>
      </c>
      <c r="D2110" s="44">
        <v>2</v>
      </c>
      <c r="E2110" s="44">
        <v>9</v>
      </c>
      <c r="F2110" s="43">
        <v>6.7066647865853657</v>
      </c>
      <c r="G2110" s="43">
        <v>3.176021</v>
      </c>
      <c r="H2110"/>
    </row>
    <row r="2111" spans="1:8" x14ac:dyDescent="0.2">
      <c r="A2111" s="44" t="s">
        <v>40</v>
      </c>
      <c r="B2111" s="44" t="s">
        <v>36</v>
      </c>
      <c r="C2111" s="44">
        <v>1996</v>
      </c>
      <c r="D2111" s="44">
        <v>2</v>
      </c>
      <c r="E2111" s="44">
        <v>10</v>
      </c>
      <c r="F2111" s="43">
        <v>6.7189307926829258</v>
      </c>
      <c r="G2111" s="43">
        <v>3.2035260000000001</v>
      </c>
      <c r="H2111"/>
    </row>
    <row r="2112" spans="1:8" x14ac:dyDescent="0.2">
      <c r="A2112" s="44" t="s">
        <v>40</v>
      </c>
      <c r="B2112" s="44" t="s">
        <v>36</v>
      </c>
      <c r="C2112" s="44">
        <v>1996</v>
      </c>
      <c r="D2112" s="44">
        <v>2</v>
      </c>
      <c r="E2112" s="44">
        <v>11</v>
      </c>
      <c r="F2112" s="43">
        <v>8.23784969512195</v>
      </c>
      <c r="G2112" s="43">
        <v>2.8298610000000002</v>
      </c>
      <c r="H2112"/>
    </row>
    <row r="2113" spans="1:8" x14ac:dyDescent="0.2">
      <c r="A2113" s="44" t="s">
        <v>40</v>
      </c>
      <c r="B2113" s="44" t="s">
        <v>36</v>
      </c>
      <c r="C2113" s="44">
        <v>1996</v>
      </c>
      <c r="D2113" s="44">
        <v>2</v>
      </c>
      <c r="E2113" s="44">
        <v>12</v>
      </c>
      <c r="F2113" s="43">
        <v>6.8998036585365856</v>
      </c>
      <c r="G2113" s="43">
        <v>3.0532710000000001</v>
      </c>
      <c r="H2113"/>
    </row>
    <row r="2114" spans="1:8" x14ac:dyDescent="0.2">
      <c r="A2114" s="44" t="s">
        <v>40</v>
      </c>
      <c r="B2114" s="44" t="s">
        <v>36</v>
      </c>
      <c r="C2114" s="44">
        <v>1996</v>
      </c>
      <c r="D2114" s="44">
        <v>3</v>
      </c>
      <c r="E2114" s="44">
        <v>1</v>
      </c>
      <c r="F2114" s="43">
        <v>7.9983766768292686</v>
      </c>
      <c r="G2114" s="43">
        <v>2.9039619999999999</v>
      </c>
      <c r="H2114"/>
    </row>
    <row r="2115" spans="1:8" x14ac:dyDescent="0.2">
      <c r="A2115" s="44" t="s">
        <v>40</v>
      </c>
      <c r="B2115" s="44" t="s">
        <v>36</v>
      </c>
      <c r="C2115" s="44">
        <v>1996</v>
      </c>
      <c r="D2115" s="44">
        <v>3</v>
      </c>
      <c r="E2115" s="44">
        <v>2</v>
      </c>
      <c r="F2115" s="43">
        <v>6.7063512195121948</v>
      </c>
      <c r="G2115" s="43">
        <v>2.9645450000000002</v>
      </c>
      <c r="H2115"/>
    </row>
    <row r="2116" spans="1:8" x14ac:dyDescent="0.2">
      <c r="A2116" s="44" t="s">
        <v>40</v>
      </c>
      <c r="B2116" s="44" t="s">
        <v>36</v>
      </c>
      <c r="C2116" s="44">
        <v>1996</v>
      </c>
      <c r="D2116" s="44">
        <v>3</v>
      </c>
      <c r="E2116" s="44">
        <v>3</v>
      </c>
      <c r="F2116" s="43">
        <v>4.2538140243902438</v>
      </c>
      <c r="G2116" s="43">
        <v>3.0434079999999999</v>
      </c>
      <c r="H2116"/>
    </row>
    <row r="2117" spans="1:8" x14ac:dyDescent="0.2">
      <c r="A2117" s="44" t="s">
        <v>40</v>
      </c>
      <c r="B2117" s="44" t="s">
        <v>36</v>
      </c>
      <c r="C2117" s="44">
        <v>1996</v>
      </c>
      <c r="D2117" s="44">
        <v>3</v>
      </c>
      <c r="E2117" s="44">
        <v>4</v>
      </c>
      <c r="F2117" s="43">
        <v>6.6030032012195123</v>
      </c>
      <c r="G2117" s="43">
        <v>3.1670600000000002</v>
      </c>
      <c r="H2117"/>
    </row>
    <row r="2118" spans="1:8" x14ac:dyDescent="0.2">
      <c r="A2118" s="44" t="s">
        <v>40</v>
      </c>
      <c r="B2118" s="44" t="s">
        <v>36</v>
      </c>
      <c r="C2118" s="44">
        <v>1996</v>
      </c>
      <c r="D2118" s="44">
        <v>3</v>
      </c>
      <c r="E2118" s="44">
        <v>5</v>
      </c>
      <c r="F2118" s="43">
        <v>7.29447393292683</v>
      </c>
      <c r="G2118" s="43">
        <v>3.2997969999999999</v>
      </c>
      <c r="H2118"/>
    </row>
    <row r="2119" spans="1:8" x14ac:dyDescent="0.2">
      <c r="A2119" s="44" t="s">
        <v>40</v>
      </c>
      <c r="B2119" s="44" t="s">
        <v>36</v>
      </c>
      <c r="C2119" s="44">
        <v>1996</v>
      </c>
      <c r="D2119" s="44">
        <v>3</v>
      </c>
      <c r="E2119" s="44">
        <v>6</v>
      </c>
      <c r="F2119" s="43">
        <v>5.9231897865853647</v>
      </c>
      <c r="G2119" s="43">
        <v>3.0822280000000002</v>
      </c>
      <c r="H2119"/>
    </row>
    <row r="2120" spans="1:8" x14ac:dyDescent="0.2">
      <c r="A2120" s="44" t="s">
        <v>40</v>
      </c>
      <c r="B2120" s="44" t="s">
        <v>36</v>
      </c>
      <c r="C2120" s="44">
        <v>1996</v>
      </c>
      <c r="D2120" s="44">
        <v>3</v>
      </c>
      <c r="E2120" s="44">
        <v>7</v>
      </c>
      <c r="F2120" s="43">
        <v>4.7558533536585355</v>
      </c>
      <c r="G2120" s="43">
        <v>3.0239500000000001</v>
      </c>
      <c r="H2120"/>
    </row>
    <row r="2121" spans="1:8" x14ac:dyDescent="0.2">
      <c r="A2121" s="44" t="s">
        <v>40</v>
      </c>
      <c r="B2121" s="44" t="s">
        <v>36</v>
      </c>
      <c r="C2121" s="44">
        <v>1996</v>
      </c>
      <c r="D2121" s="44">
        <v>3</v>
      </c>
      <c r="E2121" s="44">
        <v>8</v>
      </c>
      <c r="F2121" s="43">
        <v>2.5189580792682924</v>
      </c>
      <c r="G2121" s="43">
        <v>3.3109220000000001</v>
      </c>
      <c r="H2121"/>
    </row>
    <row r="2122" spans="1:8" x14ac:dyDescent="0.2">
      <c r="A2122" s="44" t="s">
        <v>40</v>
      </c>
      <c r="B2122" s="44" t="s">
        <v>36</v>
      </c>
      <c r="C2122" s="44">
        <v>1996</v>
      </c>
      <c r="D2122" s="44">
        <v>3</v>
      </c>
      <c r="E2122" s="44">
        <v>9</v>
      </c>
      <c r="F2122" s="43">
        <v>7.0851402439024396</v>
      </c>
      <c r="G2122" s="43">
        <v>2.671977</v>
      </c>
      <c r="H2122"/>
    </row>
    <row r="2123" spans="1:8" x14ac:dyDescent="0.2">
      <c r="A2123" s="44" t="s">
        <v>40</v>
      </c>
      <c r="B2123" s="44" t="s">
        <v>36</v>
      </c>
      <c r="C2123" s="44">
        <v>1996</v>
      </c>
      <c r="D2123" s="44">
        <v>3</v>
      </c>
      <c r="E2123" s="44">
        <v>10</v>
      </c>
      <c r="F2123" s="43">
        <v>6.0706585365853662</v>
      </c>
      <c r="G2123" s="43">
        <v>3.13592</v>
      </c>
      <c r="H2123"/>
    </row>
    <row r="2124" spans="1:8" x14ac:dyDescent="0.2">
      <c r="A2124" s="44" t="s">
        <v>40</v>
      </c>
      <c r="B2124" s="44" t="s">
        <v>36</v>
      </c>
      <c r="C2124" s="44">
        <v>1996</v>
      </c>
      <c r="D2124" s="44">
        <v>3</v>
      </c>
      <c r="E2124" s="44">
        <v>11</v>
      </c>
      <c r="F2124" s="43">
        <v>6.5301634146341456</v>
      </c>
      <c r="G2124" s="43">
        <v>2.6899959999999998</v>
      </c>
      <c r="H2124"/>
    </row>
    <row r="2125" spans="1:8" x14ac:dyDescent="0.2">
      <c r="A2125" s="44" t="s">
        <v>40</v>
      </c>
      <c r="B2125" s="44" t="s">
        <v>36</v>
      </c>
      <c r="C2125" s="44">
        <v>1996</v>
      </c>
      <c r="D2125" s="44">
        <v>3</v>
      </c>
      <c r="E2125" s="44">
        <v>12</v>
      </c>
      <c r="F2125" s="43">
        <v>5.3928740853658548</v>
      </c>
      <c r="G2125" s="43">
        <v>2.964296</v>
      </c>
      <c r="H2125"/>
    </row>
    <row r="2126" spans="1:8" x14ac:dyDescent="0.2">
      <c r="A2126" s="44" t="s">
        <v>40</v>
      </c>
      <c r="B2126" s="44" t="s">
        <v>36</v>
      </c>
      <c r="C2126" s="44">
        <v>1996</v>
      </c>
      <c r="D2126" s="44">
        <v>4</v>
      </c>
      <c r="E2126" s="44">
        <v>1</v>
      </c>
      <c r="F2126" s="43">
        <v>6.8900646341463414</v>
      </c>
      <c r="G2126" s="43">
        <v>3.026856</v>
      </c>
      <c r="H2126"/>
    </row>
    <row r="2127" spans="1:8" x14ac:dyDescent="0.2">
      <c r="A2127" s="44" t="s">
        <v>40</v>
      </c>
      <c r="B2127" s="44" t="s">
        <v>36</v>
      </c>
      <c r="C2127" s="44">
        <v>1996</v>
      </c>
      <c r="D2127" s="44">
        <v>4</v>
      </c>
      <c r="E2127" s="44">
        <v>2</v>
      </c>
      <c r="F2127" s="43">
        <v>8.0075807926829263</v>
      </c>
      <c r="G2127" s="43">
        <v>2.8713639999999998</v>
      </c>
      <c r="H2127"/>
    </row>
    <row r="2128" spans="1:8" x14ac:dyDescent="0.2">
      <c r="A2128" s="44" t="s">
        <v>40</v>
      </c>
      <c r="B2128" s="44" t="s">
        <v>36</v>
      </c>
      <c r="C2128" s="44">
        <v>1996</v>
      </c>
      <c r="D2128" s="44">
        <v>4</v>
      </c>
      <c r="E2128" s="44">
        <v>3</v>
      </c>
      <c r="F2128" s="43">
        <v>6.1960115853658539</v>
      </c>
      <c r="G2128" s="43">
        <v>3.133165</v>
      </c>
      <c r="H2128"/>
    </row>
    <row r="2129" spans="1:8" x14ac:dyDescent="0.2">
      <c r="A2129" s="44" t="s">
        <v>40</v>
      </c>
      <c r="B2129" s="44" t="s">
        <v>36</v>
      </c>
      <c r="C2129" s="44">
        <v>1996</v>
      </c>
      <c r="D2129" s="44">
        <v>4</v>
      </c>
      <c r="E2129" s="44">
        <v>4</v>
      </c>
      <c r="F2129" s="43">
        <v>6.5934117378048773</v>
      </c>
      <c r="G2129" s="43">
        <v>3.352328</v>
      </c>
      <c r="H2129"/>
    </row>
    <row r="2130" spans="1:8" x14ac:dyDescent="0.2">
      <c r="A2130" s="44" t="s">
        <v>40</v>
      </c>
      <c r="B2130" s="44" t="s">
        <v>36</v>
      </c>
      <c r="C2130" s="44">
        <v>1996</v>
      </c>
      <c r="D2130" s="44">
        <v>4</v>
      </c>
      <c r="E2130" s="44">
        <v>5</v>
      </c>
      <c r="F2130" s="43">
        <v>8.5152274390243896</v>
      </c>
      <c r="G2130" s="43">
        <v>2.903762</v>
      </c>
      <c r="H2130"/>
    </row>
    <row r="2131" spans="1:8" x14ac:dyDescent="0.2">
      <c r="A2131" s="44" t="s">
        <v>40</v>
      </c>
      <c r="B2131" s="44" t="s">
        <v>36</v>
      </c>
      <c r="C2131" s="44">
        <v>1996</v>
      </c>
      <c r="D2131" s="44">
        <v>4</v>
      </c>
      <c r="E2131" s="44">
        <v>6</v>
      </c>
      <c r="F2131" s="43">
        <v>6.1308449695121947</v>
      </c>
      <c r="G2131" s="43">
        <v>3.0729950000000001</v>
      </c>
      <c r="H2131"/>
    </row>
    <row r="2132" spans="1:8" x14ac:dyDescent="0.2">
      <c r="A2132" s="44" t="s">
        <v>40</v>
      </c>
      <c r="B2132" s="44" t="s">
        <v>36</v>
      </c>
      <c r="C2132" s="44">
        <v>1996</v>
      </c>
      <c r="D2132" s="44">
        <v>4</v>
      </c>
      <c r="E2132" s="44">
        <v>7</v>
      </c>
      <c r="F2132" s="43">
        <v>4.7666990853658531</v>
      </c>
      <c r="G2132" s="43">
        <v>3.0603639999999999</v>
      </c>
      <c r="H2132"/>
    </row>
    <row r="2133" spans="1:8" x14ac:dyDescent="0.2">
      <c r="A2133" s="44" t="s">
        <v>40</v>
      </c>
      <c r="B2133" s="44" t="s">
        <v>36</v>
      </c>
      <c r="C2133" s="44">
        <v>1996</v>
      </c>
      <c r="D2133" s="44">
        <v>4</v>
      </c>
      <c r="E2133" s="44">
        <v>8</v>
      </c>
      <c r="F2133" s="43">
        <v>2.7511268292682924</v>
      </c>
      <c r="G2133" s="43">
        <v>3.2589869999999999</v>
      </c>
      <c r="H2133"/>
    </row>
    <row r="2134" spans="1:8" x14ac:dyDescent="0.2">
      <c r="A2134" s="44" t="s">
        <v>40</v>
      </c>
      <c r="B2134" s="44" t="s">
        <v>36</v>
      </c>
      <c r="C2134" s="44">
        <v>1996</v>
      </c>
      <c r="D2134" s="44">
        <v>4</v>
      </c>
      <c r="E2134" s="44">
        <v>9</v>
      </c>
      <c r="F2134" s="43">
        <v>6.6359277439024389</v>
      </c>
      <c r="G2134" s="43">
        <v>2.8737879999999998</v>
      </c>
      <c r="H2134"/>
    </row>
    <row r="2135" spans="1:8" x14ac:dyDescent="0.2">
      <c r="A2135" s="44" t="s">
        <v>40</v>
      </c>
      <c r="B2135" s="44" t="s">
        <v>36</v>
      </c>
      <c r="C2135" s="44">
        <v>1996</v>
      </c>
      <c r="D2135" s="44">
        <v>4</v>
      </c>
      <c r="E2135" s="44">
        <v>10</v>
      </c>
      <c r="F2135" s="43">
        <v>7.6809361280487805</v>
      </c>
      <c r="G2135" s="43">
        <v>2.810257</v>
      </c>
      <c r="H2135"/>
    </row>
    <row r="2136" spans="1:8" x14ac:dyDescent="0.2">
      <c r="A2136" s="44" t="s">
        <v>40</v>
      </c>
      <c r="B2136" s="44" t="s">
        <v>36</v>
      </c>
      <c r="C2136" s="44">
        <v>1996</v>
      </c>
      <c r="D2136" s="44">
        <v>4</v>
      </c>
      <c r="E2136" s="44">
        <v>11</v>
      </c>
      <c r="F2136" s="43">
        <v>6.3411378048780476</v>
      </c>
      <c r="G2136" s="43">
        <v>2.7742399999999998</v>
      </c>
      <c r="H2136"/>
    </row>
    <row r="2137" spans="1:8" x14ac:dyDescent="0.2">
      <c r="A2137" s="44" t="s">
        <v>40</v>
      </c>
      <c r="B2137" s="44" t="s">
        <v>36</v>
      </c>
      <c r="C2137" s="44">
        <v>1996</v>
      </c>
      <c r="D2137" s="44">
        <v>4</v>
      </c>
      <c r="E2137" s="44">
        <v>12</v>
      </c>
      <c r="F2137" s="43">
        <v>4.7775448170731698</v>
      </c>
      <c r="G2137" s="43">
        <v>2.8030520000000001</v>
      </c>
      <c r="H2137"/>
    </row>
    <row r="2138" spans="1:8" x14ac:dyDescent="0.2">
      <c r="A2138" s="44" t="s">
        <v>40</v>
      </c>
      <c r="B2138" s="44" t="s">
        <v>36</v>
      </c>
      <c r="C2138" s="44">
        <v>1996</v>
      </c>
      <c r="D2138" s="44">
        <v>5</v>
      </c>
      <c r="E2138" s="44">
        <v>1</v>
      </c>
      <c r="F2138" s="43">
        <v>8.5754138719512181</v>
      </c>
      <c r="G2138" s="43">
        <v>2.9421819999999999</v>
      </c>
      <c r="H2138"/>
    </row>
    <row r="2139" spans="1:8" x14ac:dyDescent="0.2">
      <c r="A2139" s="44" t="s">
        <v>40</v>
      </c>
      <c r="B2139" s="44" t="s">
        <v>36</v>
      </c>
      <c r="C2139" s="44">
        <v>1996</v>
      </c>
      <c r="D2139" s="44">
        <v>5</v>
      </c>
      <c r="E2139" s="44">
        <v>2</v>
      </c>
      <c r="F2139" s="43">
        <v>6.256732926829268</v>
      </c>
      <c r="G2139" s="43">
        <v>3.1930260000000001</v>
      </c>
      <c r="H2139"/>
    </row>
    <row r="2140" spans="1:8" x14ac:dyDescent="0.2">
      <c r="A2140" s="44" t="s">
        <v>40</v>
      </c>
      <c r="B2140" s="44" t="s">
        <v>36</v>
      </c>
      <c r="C2140" s="44">
        <v>1996</v>
      </c>
      <c r="D2140" s="44">
        <v>5</v>
      </c>
      <c r="E2140" s="44">
        <v>3</v>
      </c>
      <c r="F2140" s="43">
        <v>6.6300621951219512</v>
      </c>
      <c r="G2140" s="43">
        <v>3.3843019999999999</v>
      </c>
      <c r="H2140"/>
    </row>
    <row r="2141" spans="1:8" x14ac:dyDescent="0.2">
      <c r="A2141" s="44" t="s">
        <v>40</v>
      </c>
      <c r="B2141" s="44" t="s">
        <v>36</v>
      </c>
      <c r="C2141" s="44">
        <v>1996</v>
      </c>
      <c r="D2141" s="44">
        <v>5</v>
      </c>
      <c r="E2141" s="44">
        <v>4</v>
      </c>
      <c r="F2141" s="43">
        <v>4.9176170731707307</v>
      </c>
      <c r="G2141" s="43">
        <v>3.3355969999999999</v>
      </c>
      <c r="H2141"/>
    </row>
    <row r="2142" spans="1:8" x14ac:dyDescent="0.2">
      <c r="A2142" s="44" t="s">
        <v>40</v>
      </c>
      <c r="B2142" s="44" t="s">
        <v>36</v>
      </c>
      <c r="C2142" s="44">
        <v>1996</v>
      </c>
      <c r="D2142" s="44">
        <v>5</v>
      </c>
      <c r="E2142" s="44">
        <v>5</v>
      </c>
      <c r="F2142" s="43">
        <v>5.186694512195122</v>
      </c>
      <c r="G2142" s="43">
        <v>3.0695450000000002</v>
      </c>
      <c r="H2142"/>
    </row>
    <row r="2143" spans="1:8" x14ac:dyDescent="0.2">
      <c r="A2143" s="44" t="s">
        <v>40</v>
      </c>
      <c r="B2143" s="44" t="s">
        <v>36</v>
      </c>
      <c r="C2143" s="44">
        <v>1996</v>
      </c>
      <c r="D2143" s="44">
        <v>5</v>
      </c>
      <c r="E2143" s="44">
        <v>6</v>
      </c>
      <c r="F2143" s="43">
        <v>7.0932560975609764</v>
      </c>
      <c r="G2143" s="43">
        <v>2.9900099999999998</v>
      </c>
      <c r="H2143"/>
    </row>
    <row r="2144" spans="1:8" x14ac:dyDescent="0.2">
      <c r="A2144" s="44" t="s">
        <v>40</v>
      </c>
      <c r="B2144" s="44" t="s">
        <v>36</v>
      </c>
      <c r="C2144" s="44">
        <v>1996</v>
      </c>
      <c r="D2144" s="44">
        <v>5</v>
      </c>
      <c r="E2144" s="44">
        <v>7</v>
      </c>
      <c r="F2144" s="43">
        <v>4.8645320121951228</v>
      </c>
      <c r="G2144" s="43">
        <v>3.2828219999999999</v>
      </c>
      <c r="H2144"/>
    </row>
    <row r="2145" spans="1:8" x14ac:dyDescent="0.2">
      <c r="A2145" s="44" t="s">
        <v>40</v>
      </c>
      <c r="B2145" s="44" t="s">
        <v>36</v>
      </c>
      <c r="C2145" s="44">
        <v>1996</v>
      </c>
      <c r="D2145" s="44">
        <v>5</v>
      </c>
      <c r="E2145" s="44">
        <v>8</v>
      </c>
      <c r="F2145" s="43">
        <v>4.2538140243902438</v>
      </c>
      <c r="G2145" s="43">
        <v>3.187036</v>
      </c>
      <c r="H2145"/>
    </row>
    <row r="2146" spans="1:8" x14ac:dyDescent="0.2">
      <c r="A2146" s="44" t="s">
        <v>40</v>
      </c>
      <c r="B2146" s="44" t="s">
        <v>36</v>
      </c>
      <c r="C2146" s="44">
        <v>1996</v>
      </c>
      <c r="D2146" s="44">
        <v>5</v>
      </c>
      <c r="E2146" s="44">
        <v>9</v>
      </c>
      <c r="F2146" s="43">
        <v>9.6191310975609756</v>
      </c>
      <c r="G2146" s="43">
        <v>3.0548220000000001</v>
      </c>
      <c r="H2146"/>
    </row>
    <row r="2147" spans="1:8" x14ac:dyDescent="0.2">
      <c r="A2147" s="44" t="s">
        <v>40</v>
      </c>
      <c r="B2147" s="44" t="s">
        <v>36</v>
      </c>
      <c r="C2147" s="44">
        <v>1996</v>
      </c>
      <c r="D2147" s="44">
        <v>5</v>
      </c>
      <c r="E2147" s="44">
        <v>10</v>
      </c>
      <c r="F2147" s="43">
        <v>7.716996341463414</v>
      </c>
      <c r="G2147" s="43">
        <v>2.9252370000000001</v>
      </c>
      <c r="H2147"/>
    </row>
    <row r="2148" spans="1:8" x14ac:dyDescent="0.2">
      <c r="A2148" s="44" t="s">
        <v>40</v>
      </c>
      <c r="B2148" s="44" t="s">
        <v>36</v>
      </c>
      <c r="C2148" s="44">
        <v>1996</v>
      </c>
      <c r="D2148" s="44">
        <v>5</v>
      </c>
      <c r="E2148" s="44">
        <v>11</v>
      </c>
      <c r="F2148" s="43">
        <v>6.9804088414634151</v>
      </c>
      <c r="G2148" s="43">
        <v>3.1505519999999998</v>
      </c>
      <c r="H2148"/>
    </row>
    <row r="2149" spans="1:8" x14ac:dyDescent="0.2">
      <c r="A2149" s="44" t="s">
        <v>40</v>
      </c>
      <c r="B2149" s="44" t="s">
        <v>36</v>
      </c>
      <c r="C2149" s="44">
        <v>1996</v>
      </c>
      <c r="D2149" s="44">
        <v>5</v>
      </c>
      <c r="E2149" s="44">
        <v>12</v>
      </c>
      <c r="F2149" s="43">
        <v>5.8854141768292676</v>
      </c>
      <c r="G2149" s="43">
        <v>3.1371560000000001</v>
      </c>
      <c r="H2149"/>
    </row>
    <row r="2150" spans="1:8" x14ac:dyDescent="0.2">
      <c r="A2150" s="44" t="s">
        <v>40</v>
      </c>
      <c r="B2150" s="44" t="s">
        <v>36</v>
      </c>
      <c r="C2150" s="44">
        <v>1996</v>
      </c>
      <c r="D2150" s="44">
        <v>6</v>
      </c>
      <c r="E2150" s="44">
        <v>1</v>
      </c>
      <c r="F2150" s="43">
        <v>7.8290689024390234</v>
      </c>
      <c r="G2150" s="43">
        <v>3.0338240000000001</v>
      </c>
      <c r="H2150"/>
    </row>
    <row r="2151" spans="1:8" x14ac:dyDescent="0.2">
      <c r="A2151" s="44" t="s">
        <v>40</v>
      </c>
      <c r="B2151" s="44" t="s">
        <v>36</v>
      </c>
      <c r="C2151" s="44">
        <v>1996</v>
      </c>
      <c r="D2151" s="44">
        <v>6</v>
      </c>
      <c r="E2151" s="44">
        <v>2</v>
      </c>
      <c r="F2151" s="43">
        <v>10.190007621951219</v>
      </c>
      <c r="G2151" s="43">
        <v>3.0956039999999998</v>
      </c>
      <c r="H2151"/>
    </row>
    <row r="2152" spans="1:8" x14ac:dyDescent="0.2">
      <c r="A2152" s="44" t="s">
        <v>40</v>
      </c>
      <c r="B2152" s="44" t="s">
        <v>36</v>
      </c>
      <c r="C2152" s="44">
        <v>1996</v>
      </c>
      <c r="D2152" s="44">
        <v>6</v>
      </c>
      <c r="E2152" s="44">
        <v>3</v>
      </c>
      <c r="F2152" s="43">
        <v>9.9987317073170736</v>
      </c>
      <c r="G2152" s="43">
        <v>3.080009</v>
      </c>
      <c r="H2152"/>
    </row>
    <row r="2153" spans="1:8" x14ac:dyDescent="0.2">
      <c r="A2153" s="44" t="s">
        <v>40</v>
      </c>
      <c r="B2153" s="44" t="s">
        <v>36</v>
      </c>
      <c r="C2153" s="44">
        <v>1996</v>
      </c>
      <c r="D2153" s="44">
        <v>6</v>
      </c>
      <c r="E2153" s="44">
        <v>4</v>
      </c>
      <c r="F2153" s="43">
        <v>6.8113961890243901</v>
      </c>
      <c r="G2153" s="43">
        <v>3.3346550000000001</v>
      </c>
      <c r="H2153"/>
    </row>
    <row r="2154" spans="1:8" x14ac:dyDescent="0.2">
      <c r="A2154" s="44" t="s">
        <v>40</v>
      </c>
      <c r="B2154" s="44" t="s">
        <v>36</v>
      </c>
      <c r="C2154" s="44">
        <v>1996</v>
      </c>
      <c r="D2154" s="44">
        <v>6</v>
      </c>
      <c r="E2154" s="44">
        <v>5</v>
      </c>
      <c r="F2154" s="43">
        <v>7.0526768292682931</v>
      </c>
      <c r="G2154" s="43">
        <v>2.9474339999999999</v>
      </c>
      <c r="H2154"/>
    </row>
    <row r="2155" spans="1:8" x14ac:dyDescent="0.2">
      <c r="A2155" s="44" t="s">
        <v>40</v>
      </c>
      <c r="B2155" s="44" t="s">
        <v>36</v>
      </c>
      <c r="C2155" s="44">
        <v>1996</v>
      </c>
      <c r="D2155" s="44">
        <v>6</v>
      </c>
      <c r="E2155" s="44">
        <v>6</v>
      </c>
      <c r="F2155" s="43">
        <v>5.9164204268292666</v>
      </c>
      <c r="G2155" s="43">
        <v>2.9010220000000002</v>
      </c>
      <c r="H2155"/>
    </row>
    <row r="2156" spans="1:8" x14ac:dyDescent="0.2">
      <c r="A2156" s="44" t="s">
        <v>40</v>
      </c>
      <c r="B2156" s="44" t="s">
        <v>36</v>
      </c>
      <c r="C2156" s="44">
        <v>1996</v>
      </c>
      <c r="D2156" s="44">
        <v>6</v>
      </c>
      <c r="E2156" s="44">
        <v>7</v>
      </c>
      <c r="F2156" s="43">
        <v>7.0367771341463401</v>
      </c>
      <c r="G2156" s="43">
        <v>3.090481</v>
      </c>
      <c r="H2156"/>
    </row>
    <row r="2157" spans="1:8" x14ac:dyDescent="0.2">
      <c r="A2157" s="44" t="s">
        <v>40</v>
      </c>
      <c r="B2157" s="44" t="s">
        <v>36</v>
      </c>
      <c r="C2157" s="44">
        <v>1996</v>
      </c>
      <c r="D2157" s="44">
        <v>6</v>
      </c>
      <c r="E2157" s="44">
        <v>8</v>
      </c>
      <c r="F2157" s="43">
        <v>3.6850402439024381</v>
      </c>
      <c r="G2157" s="43">
        <v>3.3115410000000001</v>
      </c>
      <c r="H2157"/>
    </row>
    <row r="2158" spans="1:8" x14ac:dyDescent="0.2">
      <c r="A2158" s="44" t="s">
        <v>40</v>
      </c>
      <c r="B2158" s="44" t="s">
        <v>36</v>
      </c>
      <c r="C2158" s="44">
        <v>1996</v>
      </c>
      <c r="D2158" s="44">
        <v>6</v>
      </c>
      <c r="E2158" s="44">
        <v>9</v>
      </c>
      <c r="F2158" s="43">
        <v>6.1189847560975608</v>
      </c>
      <c r="G2158" s="43">
        <v>2.7977889999999999</v>
      </c>
      <c r="H2158"/>
    </row>
    <row r="2159" spans="1:8" x14ac:dyDescent="0.2">
      <c r="A2159" s="44" t="s">
        <v>40</v>
      </c>
      <c r="B2159" s="44" t="s">
        <v>36</v>
      </c>
      <c r="C2159" s="44">
        <v>1996</v>
      </c>
      <c r="D2159" s="44">
        <v>6</v>
      </c>
      <c r="E2159" s="44">
        <v>10</v>
      </c>
      <c r="F2159" s="43">
        <v>8.8989228658536561</v>
      </c>
      <c r="G2159" s="43">
        <v>3.0169459999999999</v>
      </c>
      <c r="H2159"/>
    </row>
    <row r="2160" spans="1:8" x14ac:dyDescent="0.2">
      <c r="A2160" s="44" t="s">
        <v>40</v>
      </c>
      <c r="B2160" s="44" t="s">
        <v>36</v>
      </c>
      <c r="C2160" s="44">
        <v>1996</v>
      </c>
      <c r="D2160" s="44">
        <v>6</v>
      </c>
      <c r="E2160" s="44">
        <v>11</v>
      </c>
      <c r="F2160" s="43">
        <v>5.865327439024389</v>
      </c>
      <c r="G2160" s="43">
        <v>3.1418460000000001</v>
      </c>
      <c r="H2160"/>
    </row>
    <row r="2161" spans="1:8" x14ac:dyDescent="0.2">
      <c r="A2161" s="44" t="s">
        <v>40</v>
      </c>
      <c r="B2161" s="44" t="s">
        <v>36</v>
      </c>
      <c r="C2161" s="44">
        <v>1996</v>
      </c>
      <c r="D2161" s="44">
        <v>6</v>
      </c>
      <c r="E2161" s="44">
        <v>12</v>
      </c>
      <c r="F2161" s="43">
        <v>5.9716082317073171</v>
      </c>
      <c r="G2161" s="43">
        <v>3.1143000000000001</v>
      </c>
      <c r="H2161"/>
    </row>
    <row r="2162" spans="1:8" x14ac:dyDescent="0.2">
      <c r="A2162" s="44" t="s">
        <v>40</v>
      </c>
      <c r="B2162" s="44" t="s">
        <v>36</v>
      </c>
      <c r="C2162" s="44">
        <v>1997</v>
      </c>
      <c r="D2162" s="44">
        <v>1</v>
      </c>
      <c r="E2162" s="44">
        <v>1</v>
      </c>
      <c r="F2162" s="43">
        <v>24.394706707317074</v>
      </c>
      <c r="G2162" s="43"/>
      <c r="H2162"/>
    </row>
    <row r="2163" spans="1:8" x14ac:dyDescent="0.2">
      <c r="A2163" s="44" t="s">
        <v>40</v>
      </c>
      <c r="B2163" s="44" t="s">
        <v>36</v>
      </c>
      <c r="C2163" s="44">
        <v>1997</v>
      </c>
      <c r="D2163" s="44">
        <v>1</v>
      </c>
      <c r="E2163" s="44">
        <v>2</v>
      </c>
      <c r="F2163" s="43">
        <v>37.466690853658534</v>
      </c>
      <c r="G2163" s="43"/>
      <c r="H2163"/>
    </row>
    <row r="2164" spans="1:8" x14ac:dyDescent="0.2">
      <c r="A2164" s="44" t="s">
        <v>40</v>
      </c>
      <c r="B2164" s="44" t="s">
        <v>36</v>
      </c>
      <c r="C2164" s="44">
        <v>1997</v>
      </c>
      <c r="D2164" s="44">
        <v>1</v>
      </c>
      <c r="E2164" s="44">
        <v>3</v>
      </c>
      <c r="F2164" s="43">
        <v>26.13314100609756</v>
      </c>
      <c r="G2164" s="43"/>
      <c r="H2164"/>
    </row>
    <row r="2165" spans="1:8" x14ac:dyDescent="0.2">
      <c r="A2165" s="44" t="s">
        <v>40</v>
      </c>
      <c r="B2165" s="44" t="s">
        <v>36</v>
      </c>
      <c r="C2165" s="44">
        <v>1997</v>
      </c>
      <c r="D2165" s="44">
        <v>1</v>
      </c>
      <c r="E2165" s="44">
        <v>4</v>
      </c>
      <c r="F2165" s="43">
        <v>38.947022560975604</v>
      </c>
      <c r="G2165" s="43"/>
      <c r="H2165"/>
    </row>
    <row r="2166" spans="1:8" x14ac:dyDescent="0.2">
      <c r="A2166" s="44" t="s">
        <v>40</v>
      </c>
      <c r="B2166" s="44" t="s">
        <v>36</v>
      </c>
      <c r="C2166" s="44">
        <v>1997</v>
      </c>
      <c r="D2166" s="44">
        <v>1</v>
      </c>
      <c r="E2166" s="44">
        <v>5</v>
      </c>
      <c r="F2166" s="43">
        <v>22.282998475609755</v>
      </c>
      <c r="G2166" s="43"/>
      <c r="H2166"/>
    </row>
    <row r="2167" spans="1:8" x14ac:dyDescent="0.2">
      <c r="A2167" s="44" t="s">
        <v>40</v>
      </c>
      <c r="B2167" s="44" t="s">
        <v>36</v>
      </c>
      <c r="C2167" s="44">
        <v>1997</v>
      </c>
      <c r="D2167" s="44">
        <v>1</v>
      </c>
      <c r="E2167" s="44">
        <v>6</v>
      </c>
      <c r="F2167" s="43">
        <v>40.103513262195129</v>
      </c>
      <c r="G2167" s="43"/>
      <c r="H2167"/>
    </row>
    <row r="2168" spans="1:8" x14ac:dyDescent="0.2">
      <c r="A2168" s="44" t="s">
        <v>40</v>
      </c>
      <c r="B2168" s="44" t="s">
        <v>36</v>
      </c>
      <c r="C2168" s="44">
        <v>1997</v>
      </c>
      <c r="D2168" s="44">
        <v>1</v>
      </c>
      <c r="E2168" s="44">
        <v>7</v>
      </c>
      <c r="F2168" s="43">
        <v>42.393530487804881</v>
      </c>
      <c r="G2168" s="43"/>
      <c r="H2168"/>
    </row>
    <row r="2169" spans="1:8" x14ac:dyDescent="0.2">
      <c r="A2169" s="44" t="s">
        <v>40</v>
      </c>
      <c r="B2169" s="44" t="s">
        <v>36</v>
      </c>
      <c r="C2169" s="44">
        <v>1997</v>
      </c>
      <c r="D2169" s="44">
        <v>1</v>
      </c>
      <c r="E2169" s="44">
        <v>8</v>
      </c>
      <c r="F2169" s="43">
        <v>52.975496951219505</v>
      </c>
      <c r="G2169" s="43"/>
      <c r="H2169"/>
    </row>
    <row r="2170" spans="1:8" x14ac:dyDescent="0.2">
      <c r="A2170" s="44" t="s">
        <v>40</v>
      </c>
      <c r="B2170" s="44" t="s">
        <v>36</v>
      </c>
      <c r="C2170" s="44">
        <v>1997</v>
      </c>
      <c r="D2170" s="44">
        <v>1</v>
      </c>
      <c r="E2170" s="44">
        <v>9</v>
      </c>
      <c r="F2170" s="43">
        <v>31.279311585365853</v>
      </c>
      <c r="G2170" s="43"/>
      <c r="H2170"/>
    </row>
    <row r="2171" spans="1:8" x14ac:dyDescent="0.2">
      <c r="A2171" s="44" t="s">
        <v>40</v>
      </c>
      <c r="B2171" s="44" t="s">
        <v>36</v>
      </c>
      <c r="C2171" s="44">
        <v>1997</v>
      </c>
      <c r="D2171" s="44">
        <v>1</v>
      </c>
      <c r="E2171" s="44">
        <v>10</v>
      </c>
      <c r="F2171" s="43">
        <v>37.248079268292685</v>
      </c>
      <c r="G2171" s="43"/>
      <c r="H2171"/>
    </row>
    <row r="2172" spans="1:8" x14ac:dyDescent="0.2">
      <c r="A2172" s="44" t="s">
        <v>40</v>
      </c>
      <c r="B2172" s="44" t="s">
        <v>36</v>
      </c>
      <c r="C2172" s="44">
        <v>1997</v>
      </c>
      <c r="D2172" s="44">
        <v>1</v>
      </c>
      <c r="E2172" s="44">
        <v>11</v>
      </c>
      <c r="F2172" s="43">
        <v>37.544639939024385</v>
      </c>
      <c r="G2172" s="43"/>
      <c r="H2172"/>
    </row>
    <row r="2173" spans="1:8" x14ac:dyDescent="0.2">
      <c r="A2173" s="44" t="s">
        <v>40</v>
      </c>
      <c r="B2173" s="44" t="s">
        <v>36</v>
      </c>
      <c r="C2173" s="44">
        <v>1997</v>
      </c>
      <c r="D2173" s="44">
        <v>1</v>
      </c>
      <c r="E2173" s="44">
        <v>12</v>
      </c>
      <c r="F2173" s="43">
        <v>37.879363567073163</v>
      </c>
      <c r="G2173" s="43"/>
      <c r="H2173"/>
    </row>
    <row r="2174" spans="1:8" x14ac:dyDescent="0.2">
      <c r="A2174" s="44" t="s">
        <v>40</v>
      </c>
      <c r="B2174" s="44" t="s">
        <v>36</v>
      </c>
      <c r="C2174" s="44">
        <v>1997</v>
      </c>
      <c r="D2174" s="44">
        <v>2</v>
      </c>
      <c r="E2174" s="44">
        <v>1</v>
      </c>
      <c r="F2174" s="43">
        <v>26.750499237804881</v>
      </c>
      <c r="G2174" s="43"/>
      <c r="H2174"/>
    </row>
    <row r="2175" spans="1:8" x14ac:dyDescent="0.2">
      <c r="A2175" s="44" t="s">
        <v>40</v>
      </c>
      <c r="B2175" s="44" t="s">
        <v>36</v>
      </c>
      <c r="C2175" s="44">
        <v>1997</v>
      </c>
      <c r="D2175" s="44">
        <v>2</v>
      </c>
      <c r="E2175" s="44">
        <v>2</v>
      </c>
      <c r="F2175" s="43">
        <v>32.451443749999996</v>
      </c>
      <c r="G2175" s="43"/>
      <c r="H2175"/>
    </row>
    <row r="2176" spans="1:8" x14ac:dyDescent="0.2">
      <c r="A2176" s="44" t="s">
        <v>40</v>
      </c>
      <c r="B2176" s="44" t="s">
        <v>36</v>
      </c>
      <c r="C2176" s="44">
        <v>1997</v>
      </c>
      <c r="D2176" s="44">
        <v>2</v>
      </c>
      <c r="E2176" s="44">
        <v>3</v>
      </c>
      <c r="F2176" s="43">
        <v>34.880942987804886</v>
      </c>
      <c r="G2176" s="43"/>
      <c r="H2176"/>
    </row>
    <row r="2177" spans="1:8" x14ac:dyDescent="0.2">
      <c r="A2177" s="44" t="s">
        <v>40</v>
      </c>
      <c r="B2177" s="44" t="s">
        <v>36</v>
      </c>
      <c r="C2177" s="44">
        <v>1997</v>
      </c>
      <c r="D2177" s="44">
        <v>2</v>
      </c>
      <c r="E2177" s="44">
        <v>4</v>
      </c>
      <c r="F2177" s="43">
        <v>39.211470274390237</v>
      </c>
      <c r="G2177" s="43"/>
      <c r="H2177"/>
    </row>
    <row r="2178" spans="1:8" x14ac:dyDescent="0.2">
      <c r="A2178" s="44" t="s">
        <v>40</v>
      </c>
      <c r="B2178" s="44" t="s">
        <v>36</v>
      </c>
      <c r="C2178" s="44">
        <v>1997</v>
      </c>
      <c r="D2178" s="44">
        <v>2</v>
      </c>
      <c r="E2178" s="44">
        <v>5</v>
      </c>
      <c r="F2178" s="43">
        <v>28.920918292682924</v>
      </c>
      <c r="G2178" s="43"/>
      <c r="H2178"/>
    </row>
    <row r="2179" spans="1:8" x14ac:dyDescent="0.2">
      <c r="A2179" s="44" t="s">
        <v>40</v>
      </c>
      <c r="B2179" s="44" t="s">
        <v>36</v>
      </c>
      <c r="C2179" s="44">
        <v>1997</v>
      </c>
      <c r="D2179" s="44">
        <v>2</v>
      </c>
      <c r="E2179" s="44">
        <v>6</v>
      </c>
      <c r="F2179" s="43">
        <v>34.403952134146344</v>
      </c>
      <c r="G2179" s="43"/>
      <c r="H2179"/>
    </row>
    <row r="2180" spans="1:8" x14ac:dyDescent="0.2">
      <c r="A2180" s="44" t="s">
        <v>40</v>
      </c>
      <c r="B2180" s="44" t="s">
        <v>36</v>
      </c>
      <c r="C2180" s="44">
        <v>1997</v>
      </c>
      <c r="D2180" s="44">
        <v>2</v>
      </c>
      <c r="E2180" s="44">
        <v>7</v>
      </c>
      <c r="F2180" s="43">
        <v>39.028365548780485</v>
      </c>
      <c r="G2180" s="43"/>
      <c r="H2180"/>
    </row>
    <row r="2181" spans="1:8" x14ac:dyDescent="0.2">
      <c r="A2181" s="44" t="s">
        <v>40</v>
      </c>
      <c r="B2181" s="44" t="s">
        <v>36</v>
      </c>
      <c r="C2181" s="44">
        <v>1997</v>
      </c>
      <c r="D2181" s="44">
        <v>2</v>
      </c>
      <c r="E2181" s="44">
        <v>8</v>
      </c>
      <c r="F2181" s="43">
        <v>37.827477439024392</v>
      </c>
      <c r="G2181" s="43"/>
      <c r="H2181"/>
    </row>
    <row r="2182" spans="1:8" x14ac:dyDescent="0.2">
      <c r="A2182" s="44" t="s">
        <v>40</v>
      </c>
      <c r="B2182" s="44" t="s">
        <v>36</v>
      </c>
      <c r="C2182" s="44">
        <v>1997</v>
      </c>
      <c r="D2182" s="44">
        <v>2</v>
      </c>
      <c r="E2182" s="44">
        <v>9</v>
      </c>
      <c r="F2182" s="43">
        <v>29.30422637195122</v>
      </c>
      <c r="G2182" s="43"/>
      <c r="H2182"/>
    </row>
    <row r="2183" spans="1:8" x14ac:dyDescent="0.2">
      <c r="A2183" s="44" t="s">
        <v>40</v>
      </c>
      <c r="B2183" s="44" t="s">
        <v>36</v>
      </c>
      <c r="C2183" s="44">
        <v>1997</v>
      </c>
      <c r="D2183" s="44">
        <v>2</v>
      </c>
      <c r="E2183" s="44">
        <v>10</v>
      </c>
      <c r="F2183" s="43">
        <v>36.280632621951206</v>
      </c>
      <c r="G2183" s="43"/>
      <c r="H2183"/>
    </row>
    <row r="2184" spans="1:8" x14ac:dyDescent="0.2">
      <c r="A2184" s="44" t="s">
        <v>40</v>
      </c>
      <c r="B2184" s="44" t="s">
        <v>36</v>
      </c>
      <c r="C2184" s="44">
        <v>1997</v>
      </c>
      <c r="D2184" s="44">
        <v>2</v>
      </c>
      <c r="E2184" s="44">
        <v>11</v>
      </c>
      <c r="F2184" s="43">
        <v>38.446421951219506</v>
      </c>
      <c r="G2184" s="43"/>
      <c r="H2184"/>
    </row>
    <row r="2185" spans="1:8" x14ac:dyDescent="0.2">
      <c r="A2185" s="44" t="s">
        <v>40</v>
      </c>
      <c r="B2185" s="44" t="s">
        <v>36</v>
      </c>
      <c r="C2185" s="44">
        <v>1997</v>
      </c>
      <c r="D2185" s="44">
        <v>2</v>
      </c>
      <c r="E2185" s="44">
        <v>12</v>
      </c>
      <c r="F2185" s="43">
        <v>40.055500609756095</v>
      </c>
      <c r="G2185" s="43"/>
      <c r="H2185"/>
    </row>
    <row r="2186" spans="1:8" x14ac:dyDescent="0.2">
      <c r="A2186" s="44" t="s">
        <v>40</v>
      </c>
      <c r="B2186" s="44" t="s">
        <v>36</v>
      </c>
      <c r="C2186" s="44">
        <v>1997</v>
      </c>
      <c r="D2186" s="44">
        <v>3</v>
      </c>
      <c r="E2186" s="44">
        <v>1</v>
      </c>
      <c r="F2186" s="43">
        <v>26.601462652439018</v>
      </c>
      <c r="G2186" s="43"/>
      <c r="H2186"/>
    </row>
    <row r="2187" spans="1:8" x14ac:dyDescent="0.2">
      <c r="A2187" s="44" t="s">
        <v>40</v>
      </c>
      <c r="B2187" s="44" t="s">
        <v>36</v>
      </c>
      <c r="C2187" s="44">
        <v>1997</v>
      </c>
      <c r="D2187" s="44">
        <v>3</v>
      </c>
      <c r="E2187" s="44">
        <v>2</v>
      </c>
      <c r="F2187" s="43">
        <v>41.8251256097561</v>
      </c>
      <c r="G2187" s="43"/>
      <c r="H2187"/>
    </row>
    <row r="2188" spans="1:8" x14ac:dyDescent="0.2">
      <c r="A2188" s="44" t="s">
        <v>40</v>
      </c>
      <c r="B2188" s="44" t="s">
        <v>36</v>
      </c>
      <c r="C2188" s="44">
        <v>1997</v>
      </c>
      <c r="D2188" s="44">
        <v>3</v>
      </c>
      <c r="E2188" s="44">
        <v>3</v>
      </c>
      <c r="F2188" s="43">
        <v>34.552730487804872</v>
      </c>
      <c r="G2188" s="43"/>
      <c r="H2188"/>
    </row>
    <row r="2189" spans="1:8" x14ac:dyDescent="0.2">
      <c r="A2189" s="44" t="s">
        <v>40</v>
      </c>
      <c r="B2189" s="44" t="s">
        <v>36</v>
      </c>
      <c r="C2189" s="44">
        <v>1997</v>
      </c>
      <c r="D2189" s="44">
        <v>3</v>
      </c>
      <c r="E2189" s="44">
        <v>4</v>
      </c>
      <c r="F2189" s="43">
        <v>39.707810060975611</v>
      </c>
      <c r="G2189" s="43"/>
      <c r="H2189"/>
    </row>
    <row r="2190" spans="1:8" x14ac:dyDescent="0.2">
      <c r="A2190" s="44" t="s">
        <v>40</v>
      </c>
      <c r="B2190" s="44" t="s">
        <v>36</v>
      </c>
      <c r="C2190" s="44">
        <v>1997</v>
      </c>
      <c r="D2190" s="44">
        <v>3</v>
      </c>
      <c r="E2190" s="44">
        <v>5</v>
      </c>
      <c r="F2190" s="43">
        <v>30.458651219512188</v>
      </c>
      <c r="G2190" s="43"/>
      <c r="H2190"/>
    </row>
    <row r="2191" spans="1:8" x14ac:dyDescent="0.2">
      <c r="A2191" s="44" t="s">
        <v>40</v>
      </c>
      <c r="B2191" s="44" t="s">
        <v>36</v>
      </c>
      <c r="C2191" s="44">
        <v>1997</v>
      </c>
      <c r="D2191" s="44">
        <v>3</v>
      </c>
      <c r="E2191" s="44">
        <v>6</v>
      </c>
      <c r="F2191" s="43">
        <v>33.243274390243904</v>
      </c>
      <c r="G2191" s="43"/>
      <c r="H2191"/>
    </row>
    <row r="2192" spans="1:8" x14ac:dyDescent="0.2">
      <c r="A2192" s="44" t="s">
        <v>40</v>
      </c>
      <c r="B2192" s="44" t="s">
        <v>36</v>
      </c>
      <c r="C2192" s="44">
        <v>1997</v>
      </c>
      <c r="D2192" s="44">
        <v>3</v>
      </c>
      <c r="E2192" s="44">
        <v>7</v>
      </c>
      <c r="F2192" s="43">
        <v>27.544543292682924</v>
      </c>
      <c r="G2192" s="43"/>
      <c r="H2192"/>
    </row>
    <row r="2193" spans="1:8" x14ac:dyDescent="0.2">
      <c r="A2193" s="44" t="s">
        <v>40</v>
      </c>
      <c r="B2193" s="44" t="s">
        <v>36</v>
      </c>
      <c r="C2193" s="44">
        <v>1997</v>
      </c>
      <c r="D2193" s="44">
        <v>3</v>
      </c>
      <c r="E2193" s="44">
        <v>8</v>
      </c>
      <c r="F2193" s="43">
        <v>39.443048780487807</v>
      </c>
      <c r="G2193" s="43"/>
      <c r="H2193"/>
    </row>
    <row r="2194" spans="1:8" x14ac:dyDescent="0.2">
      <c r="A2194" s="44" t="s">
        <v>40</v>
      </c>
      <c r="B2194" s="44" t="s">
        <v>36</v>
      </c>
      <c r="C2194" s="44">
        <v>1997</v>
      </c>
      <c r="D2194" s="44">
        <v>3</v>
      </c>
      <c r="E2194" s="44">
        <v>9</v>
      </c>
      <c r="F2194" s="43">
        <v>21.690688719512195</v>
      </c>
      <c r="G2194" s="43"/>
      <c r="H2194"/>
    </row>
    <row r="2195" spans="1:8" x14ac:dyDescent="0.2">
      <c r="A2195" s="44" t="s">
        <v>40</v>
      </c>
      <c r="B2195" s="44" t="s">
        <v>36</v>
      </c>
      <c r="C2195" s="44">
        <v>1997</v>
      </c>
      <c r="D2195" s="44">
        <v>3</v>
      </c>
      <c r="E2195" s="44">
        <v>10</v>
      </c>
      <c r="F2195" s="43">
        <v>31.697868292682923</v>
      </c>
      <c r="G2195" s="43"/>
      <c r="H2195"/>
    </row>
    <row r="2196" spans="1:8" x14ac:dyDescent="0.2">
      <c r="A2196" s="44" t="s">
        <v>40</v>
      </c>
      <c r="B2196" s="44" t="s">
        <v>36</v>
      </c>
      <c r="C2196" s="44">
        <v>1997</v>
      </c>
      <c r="D2196" s="44">
        <v>3</v>
      </c>
      <c r="E2196" s="44">
        <v>11</v>
      </c>
      <c r="F2196" s="43">
        <v>38.310610518292684</v>
      </c>
      <c r="G2196" s="43"/>
      <c r="H2196"/>
    </row>
    <row r="2197" spans="1:8" x14ac:dyDescent="0.2">
      <c r="A2197" s="44" t="s">
        <v>40</v>
      </c>
      <c r="B2197" s="44" t="s">
        <v>36</v>
      </c>
      <c r="C2197" s="44">
        <v>1997</v>
      </c>
      <c r="D2197" s="44">
        <v>3</v>
      </c>
      <c r="E2197" s="44">
        <v>12</v>
      </c>
      <c r="F2197" s="43">
        <v>34.82608719512195</v>
      </c>
      <c r="G2197" s="43"/>
      <c r="H2197"/>
    </row>
    <row r="2198" spans="1:8" x14ac:dyDescent="0.2">
      <c r="A2198" s="44" t="s">
        <v>40</v>
      </c>
      <c r="B2198" s="44" t="s">
        <v>36</v>
      </c>
      <c r="C2198" s="44">
        <v>1997</v>
      </c>
      <c r="D2198" s="44">
        <v>4</v>
      </c>
      <c r="E2198" s="44">
        <v>1</v>
      </c>
      <c r="F2198" s="43">
        <v>31.743446189024382</v>
      </c>
      <c r="G2198" s="43"/>
      <c r="H2198"/>
    </row>
    <row r="2199" spans="1:8" x14ac:dyDescent="0.2">
      <c r="A2199" s="44" t="s">
        <v>40</v>
      </c>
      <c r="B2199" s="44" t="s">
        <v>36</v>
      </c>
      <c r="C2199" s="44">
        <v>1997</v>
      </c>
      <c r="D2199" s="44">
        <v>4</v>
      </c>
      <c r="E2199" s="44">
        <v>2</v>
      </c>
      <c r="F2199" s="43">
        <v>38.842770731707311</v>
      </c>
      <c r="G2199" s="43"/>
      <c r="H2199"/>
    </row>
    <row r="2200" spans="1:8" x14ac:dyDescent="0.2">
      <c r="A2200" s="44" t="s">
        <v>40</v>
      </c>
      <c r="B2200" s="44" t="s">
        <v>36</v>
      </c>
      <c r="C2200" s="44">
        <v>1997</v>
      </c>
      <c r="D2200" s="44">
        <v>4</v>
      </c>
      <c r="E2200" s="44">
        <v>3</v>
      </c>
      <c r="F2200" s="43">
        <v>27.935450762195121</v>
      </c>
      <c r="G2200" s="43"/>
      <c r="H2200"/>
    </row>
    <row r="2201" spans="1:8" x14ac:dyDescent="0.2">
      <c r="A2201" s="44" t="s">
        <v>40</v>
      </c>
      <c r="B2201" s="44" t="s">
        <v>36</v>
      </c>
      <c r="C2201" s="44">
        <v>1997</v>
      </c>
      <c r="D2201" s="44">
        <v>4</v>
      </c>
      <c r="E2201" s="44">
        <v>4</v>
      </c>
      <c r="F2201" s="43">
        <v>42.151512042682931</v>
      </c>
      <c r="G2201" s="43"/>
      <c r="H2201"/>
    </row>
    <row r="2202" spans="1:8" x14ac:dyDescent="0.2">
      <c r="A2202" s="44" t="s">
        <v>40</v>
      </c>
      <c r="B2202" s="44" t="s">
        <v>36</v>
      </c>
      <c r="C2202" s="44">
        <v>1997</v>
      </c>
      <c r="D2202" s="44">
        <v>4</v>
      </c>
      <c r="E2202" s="44">
        <v>5</v>
      </c>
      <c r="F2202" s="43">
        <v>24.904695884146342</v>
      </c>
      <c r="G2202" s="43"/>
      <c r="H2202"/>
    </row>
    <row r="2203" spans="1:8" x14ac:dyDescent="0.2">
      <c r="A2203" s="44" t="s">
        <v>40</v>
      </c>
      <c r="B2203" s="44" t="s">
        <v>36</v>
      </c>
      <c r="C2203" s="44">
        <v>1997</v>
      </c>
      <c r="D2203" s="44">
        <v>4</v>
      </c>
      <c r="E2203" s="44">
        <v>6</v>
      </c>
      <c r="F2203" s="43">
        <v>28.746353658536584</v>
      </c>
      <c r="G2203" s="43"/>
      <c r="H2203"/>
    </row>
    <row r="2204" spans="1:8" x14ac:dyDescent="0.2">
      <c r="A2204" s="44" t="s">
        <v>40</v>
      </c>
      <c r="B2204" s="44" t="s">
        <v>36</v>
      </c>
      <c r="C2204" s="44">
        <v>1997</v>
      </c>
      <c r="D2204" s="44">
        <v>4</v>
      </c>
      <c r="E2204" s="44">
        <v>7</v>
      </c>
      <c r="F2204" s="43">
        <v>33.144482317073169</v>
      </c>
      <c r="G2204" s="43"/>
      <c r="H2204"/>
    </row>
    <row r="2205" spans="1:8" x14ac:dyDescent="0.2">
      <c r="A2205" s="44" t="s">
        <v>40</v>
      </c>
      <c r="B2205" s="44" t="s">
        <v>36</v>
      </c>
      <c r="C2205" s="44">
        <v>1997</v>
      </c>
      <c r="D2205" s="44">
        <v>4</v>
      </c>
      <c r="E2205" s="44">
        <v>8</v>
      </c>
      <c r="F2205" s="43">
        <v>31.291780487804875</v>
      </c>
      <c r="G2205" s="43"/>
      <c r="H2205"/>
    </row>
    <row r="2206" spans="1:8" x14ac:dyDescent="0.2">
      <c r="A2206" s="44" t="s">
        <v>40</v>
      </c>
      <c r="B2206" s="44" t="s">
        <v>36</v>
      </c>
      <c r="C2206" s="44">
        <v>1997</v>
      </c>
      <c r="D2206" s="44">
        <v>4</v>
      </c>
      <c r="E2206" s="44">
        <v>9</v>
      </c>
      <c r="F2206" s="43">
        <v>20.263442073170733</v>
      </c>
      <c r="G2206" s="43"/>
      <c r="H2206"/>
    </row>
    <row r="2207" spans="1:8" x14ac:dyDescent="0.2">
      <c r="A2207" s="44" t="s">
        <v>40</v>
      </c>
      <c r="B2207" s="44" t="s">
        <v>36</v>
      </c>
      <c r="C2207" s="44">
        <v>1997</v>
      </c>
      <c r="D2207" s="44">
        <v>4</v>
      </c>
      <c r="E2207" s="44">
        <v>10</v>
      </c>
      <c r="F2207" s="43">
        <v>27.990564786585367</v>
      </c>
      <c r="G2207" s="43"/>
      <c r="H2207"/>
    </row>
    <row r="2208" spans="1:8" x14ac:dyDescent="0.2">
      <c r="A2208" s="44" t="s">
        <v>40</v>
      </c>
      <c r="B2208" s="44" t="s">
        <v>36</v>
      </c>
      <c r="C2208" s="44">
        <v>1997</v>
      </c>
      <c r="D2208" s="44">
        <v>4</v>
      </c>
      <c r="E2208" s="44">
        <v>11</v>
      </c>
      <c r="F2208" s="43">
        <v>33.969163719512196</v>
      </c>
      <c r="G2208" s="43"/>
      <c r="H2208"/>
    </row>
    <row r="2209" spans="1:8" x14ac:dyDescent="0.2">
      <c r="A2209" s="44" t="s">
        <v>40</v>
      </c>
      <c r="B2209" s="44" t="s">
        <v>36</v>
      </c>
      <c r="C2209" s="44">
        <v>1997</v>
      </c>
      <c r="D2209" s="44">
        <v>4</v>
      </c>
      <c r="E2209" s="44">
        <v>12</v>
      </c>
      <c r="F2209" s="43">
        <v>21.718577743902436</v>
      </c>
      <c r="G2209" s="43"/>
      <c r="H2209"/>
    </row>
    <row r="2210" spans="1:8" x14ac:dyDescent="0.2">
      <c r="A2210" s="44" t="s">
        <v>40</v>
      </c>
      <c r="B2210" s="44" t="s">
        <v>36</v>
      </c>
      <c r="C2210" s="44">
        <v>1997</v>
      </c>
      <c r="D2210" s="44">
        <v>5</v>
      </c>
      <c r="E2210" s="44">
        <v>1</v>
      </c>
      <c r="F2210" s="43">
        <v>27.601391158536583</v>
      </c>
      <c r="G2210" s="43"/>
      <c r="H2210"/>
    </row>
    <row r="2211" spans="1:8" x14ac:dyDescent="0.2">
      <c r="A2211" s="44" t="s">
        <v>40</v>
      </c>
      <c r="B2211" s="44" t="s">
        <v>36</v>
      </c>
      <c r="C2211" s="44">
        <v>1997</v>
      </c>
      <c r="D2211" s="44">
        <v>5</v>
      </c>
      <c r="E2211" s="44">
        <v>2</v>
      </c>
      <c r="F2211" s="43">
        <v>37.868683841463415</v>
      </c>
      <c r="G2211" s="43"/>
      <c r="H2211"/>
    </row>
    <row r="2212" spans="1:8" x14ac:dyDescent="0.2">
      <c r="A2212" s="44" t="s">
        <v>40</v>
      </c>
      <c r="B2212" s="44" t="s">
        <v>36</v>
      </c>
      <c r="C2212" s="44">
        <v>1997</v>
      </c>
      <c r="D2212" s="44">
        <v>5</v>
      </c>
      <c r="E2212" s="44">
        <v>3</v>
      </c>
      <c r="F2212" s="43">
        <v>39.672579878048772</v>
      </c>
      <c r="G2212" s="43"/>
      <c r="H2212"/>
    </row>
    <row r="2213" spans="1:8" x14ac:dyDescent="0.2">
      <c r="A2213" s="44" t="s">
        <v>40</v>
      </c>
      <c r="B2213" s="44" t="s">
        <v>36</v>
      </c>
      <c r="C2213" s="44">
        <v>1997</v>
      </c>
      <c r="D2213" s="44">
        <v>5</v>
      </c>
      <c r="E2213" s="44">
        <v>4</v>
      </c>
      <c r="F2213" s="43">
        <v>38.772863719512195</v>
      </c>
      <c r="G2213" s="43"/>
      <c r="H2213"/>
    </row>
    <row r="2214" spans="1:8" x14ac:dyDescent="0.2">
      <c r="A2214" s="44" t="s">
        <v>40</v>
      </c>
      <c r="B2214" s="44" t="s">
        <v>36</v>
      </c>
      <c r="C2214" s="44">
        <v>1997</v>
      </c>
      <c r="D2214" s="44">
        <v>5</v>
      </c>
      <c r="E2214" s="44">
        <v>5</v>
      </c>
      <c r="F2214" s="43">
        <v>22.750582317073174</v>
      </c>
      <c r="G2214" s="43"/>
      <c r="H2214"/>
    </row>
    <row r="2215" spans="1:8" x14ac:dyDescent="0.2">
      <c r="A2215" s="44" t="s">
        <v>40</v>
      </c>
      <c r="B2215" s="44" t="s">
        <v>36</v>
      </c>
      <c r="C2215" s="44">
        <v>1997</v>
      </c>
      <c r="D2215" s="44">
        <v>5</v>
      </c>
      <c r="E2215" s="44">
        <v>6</v>
      </c>
      <c r="F2215" s="43">
        <v>28.230628048780492</v>
      </c>
      <c r="G2215" s="43"/>
      <c r="H2215"/>
    </row>
    <row r="2216" spans="1:8" x14ac:dyDescent="0.2">
      <c r="A2216" s="44" t="s">
        <v>40</v>
      </c>
      <c r="B2216" s="44" t="s">
        <v>36</v>
      </c>
      <c r="C2216" s="44">
        <v>1997</v>
      </c>
      <c r="D2216" s="44">
        <v>5</v>
      </c>
      <c r="E2216" s="44">
        <v>7</v>
      </c>
      <c r="F2216" s="43">
        <v>32.287743292682926</v>
      </c>
      <c r="G2216" s="43"/>
      <c r="H2216"/>
    </row>
    <row r="2217" spans="1:8" x14ac:dyDescent="0.2">
      <c r="A2217" s="44" t="s">
        <v>40</v>
      </c>
      <c r="B2217" s="44" t="s">
        <v>36</v>
      </c>
      <c r="C2217" s="44">
        <v>1997</v>
      </c>
      <c r="D2217" s="44">
        <v>5</v>
      </c>
      <c r="E2217" s="44">
        <v>8</v>
      </c>
      <c r="F2217" s="43">
        <v>33.074722865853651</v>
      </c>
      <c r="G2217" s="43"/>
      <c r="H2217"/>
    </row>
    <row r="2218" spans="1:8" x14ac:dyDescent="0.2">
      <c r="A2218" s="44" t="s">
        <v>40</v>
      </c>
      <c r="B2218" s="44" t="s">
        <v>36</v>
      </c>
      <c r="C2218" s="44">
        <v>1997</v>
      </c>
      <c r="D2218" s="44">
        <v>5</v>
      </c>
      <c r="E2218" s="44">
        <v>9</v>
      </c>
      <c r="F2218" s="43">
        <v>25.002510365853656</v>
      </c>
      <c r="G2218" s="43"/>
      <c r="H2218"/>
    </row>
    <row r="2219" spans="1:8" x14ac:dyDescent="0.2">
      <c r="A2219" s="44" t="s">
        <v>40</v>
      </c>
      <c r="B2219" s="44" t="s">
        <v>36</v>
      </c>
      <c r="C2219" s="44">
        <v>1997</v>
      </c>
      <c r="D2219" s="44">
        <v>5</v>
      </c>
      <c r="E2219" s="44">
        <v>10</v>
      </c>
      <c r="F2219" s="43">
        <v>31.830562499999999</v>
      </c>
      <c r="G2219" s="43"/>
      <c r="H2219"/>
    </row>
    <row r="2220" spans="1:8" x14ac:dyDescent="0.2">
      <c r="A2220" s="44" t="s">
        <v>40</v>
      </c>
      <c r="B2220" s="44" t="s">
        <v>36</v>
      </c>
      <c r="C2220" s="44">
        <v>1997</v>
      </c>
      <c r="D2220" s="44">
        <v>5</v>
      </c>
      <c r="E2220" s="44">
        <v>11</v>
      </c>
      <c r="F2220" s="43">
        <v>28.00954481707317</v>
      </c>
      <c r="G2220" s="43"/>
      <c r="H2220"/>
    </row>
    <row r="2221" spans="1:8" x14ac:dyDescent="0.2">
      <c r="A2221" s="44" t="s">
        <v>40</v>
      </c>
      <c r="B2221" s="44" t="s">
        <v>36</v>
      </c>
      <c r="C2221" s="44">
        <v>1997</v>
      </c>
      <c r="D2221" s="44">
        <v>5</v>
      </c>
      <c r="E2221" s="44">
        <v>12</v>
      </c>
      <c r="F2221" s="43">
        <v>25.588475000000003</v>
      </c>
      <c r="G2221" s="43"/>
      <c r="H2221"/>
    </row>
    <row r="2222" spans="1:8" x14ac:dyDescent="0.2">
      <c r="A2222" s="44" t="s">
        <v>40</v>
      </c>
      <c r="B2222" s="44" t="s">
        <v>36</v>
      </c>
      <c r="C2222" s="44">
        <v>1997</v>
      </c>
      <c r="D2222" s="44">
        <v>6</v>
      </c>
      <c r="E2222" s="44">
        <v>1</v>
      </c>
      <c r="F2222" s="43">
        <v>29.854757926829272</v>
      </c>
      <c r="G2222" s="43"/>
      <c r="H2222"/>
    </row>
    <row r="2223" spans="1:8" x14ac:dyDescent="0.2">
      <c r="A2223" s="44" t="s">
        <v>40</v>
      </c>
      <c r="B2223" s="44" t="s">
        <v>36</v>
      </c>
      <c r="C2223" s="44">
        <v>1997</v>
      </c>
      <c r="D2223" s="44">
        <v>6</v>
      </c>
      <c r="E2223" s="44">
        <v>2</v>
      </c>
      <c r="F2223" s="43">
        <v>36.82994679878049</v>
      </c>
      <c r="G2223" s="43"/>
      <c r="H2223"/>
    </row>
    <row r="2224" spans="1:8" x14ac:dyDescent="0.2">
      <c r="A2224" s="44" t="s">
        <v>40</v>
      </c>
      <c r="B2224" s="44" t="s">
        <v>36</v>
      </c>
      <c r="C2224" s="44">
        <v>1997</v>
      </c>
      <c r="D2224" s="44">
        <v>6</v>
      </c>
      <c r="E2224" s="44">
        <v>3</v>
      </c>
      <c r="F2224" s="43">
        <v>35.248314481707311</v>
      </c>
      <c r="G2224" s="43"/>
      <c r="H2224"/>
    </row>
    <row r="2225" spans="1:8" x14ac:dyDescent="0.2">
      <c r="A2225" s="44" t="s">
        <v>40</v>
      </c>
      <c r="B2225" s="44" t="s">
        <v>36</v>
      </c>
      <c r="C2225" s="44">
        <v>1997</v>
      </c>
      <c r="D2225" s="44">
        <v>6</v>
      </c>
      <c r="E2225" s="44">
        <v>4</v>
      </c>
      <c r="F2225" s="43">
        <v>44.003955640243909</v>
      </c>
      <c r="G2225" s="43"/>
      <c r="H2225"/>
    </row>
    <row r="2226" spans="1:8" x14ac:dyDescent="0.2">
      <c r="A2226" s="44" t="s">
        <v>40</v>
      </c>
      <c r="B2226" s="44" t="s">
        <v>36</v>
      </c>
      <c r="C2226" s="44">
        <v>1997</v>
      </c>
      <c r="D2226" s="44">
        <v>6</v>
      </c>
      <c r="E2226" s="44">
        <v>5</v>
      </c>
      <c r="F2226" s="43">
        <v>21.345303810975608</v>
      </c>
      <c r="G2226" s="43"/>
      <c r="H2226"/>
    </row>
    <row r="2227" spans="1:8" x14ac:dyDescent="0.2">
      <c r="A2227" s="44" t="s">
        <v>40</v>
      </c>
      <c r="B2227" s="44" t="s">
        <v>36</v>
      </c>
      <c r="C2227" s="44">
        <v>1997</v>
      </c>
      <c r="D2227" s="44">
        <v>6</v>
      </c>
      <c r="E2227" s="44">
        <v>6</v>
      </c>
      <c r="F2227" s="43">
        <v>29.381824999999992</v>
      </c>
      <c r="G2227" s="43"/>
      <c r="H2227"/>
    </row>
    <row r="2228" spans="1:8" x14ac:dyDescent="0.2">
      <c r="A2228" s="44" t="s">
        <v>40</v>
      </c>
      <c r="B2228" s="44" t="s">
        <v>36</v>
      </c>
      <c r="C2228" s="44">
        <v>1997</v>
      </c>
      <c r="D2228" s="44">
        <v>6</v>
      </c>
      <c r="E2228" s="44">
        <v>7</v>
      </c>
      <c r="F2228" s="43">
        <v>30.613627134146338</v>
      </c>
      <c r="G2228" s="43"/>
      <c r="H2228"/>
    </row>
    <row r="2229" spans="1:8" x14ac:dyDescent="0.2">
      <c r="A2229" s="44" t="s">
        <v>40</v>
      </c>
      <c r="B2229" s="44" t="s">
        <v>36</v>
      </c>
      <c r="C2229" s="44">
        <v>1997</v>
      </c>
      <c r="D2229" s="44">
        <v>6</v>
      </c>
      <c r="E2229" s="44">
        <v>8</v>
      </c>
      <c r="F2229" s="43">
        <v>44.68301280487804</v>
      </c>
      <c r="G2229" s="43"/>
      <c r="H2229"/>
    </row>
    <row r="2230" spans="1:8" x14ac:dyDescent="0.2">
      <c r="A2230" s="44" t="s">
        <v>40</v>
      </c>
      <c r="B2230" s="44" t="s">
        <v>36</v>
      </c>
      <c r="C2230" s="44">
        <v>1997</v>
      </c>
      <c r="D2230" s="44">
        <v>6</v>
      </c>
      <c r="E2230" s="44">
        <v>9</v>
      </c>
      <c r="F2230" s="43">
        <v>28.556368902439026</v>
      </c>
      <c r="G2230" s="43"/>
      <c r="H2230"/>
    </row>
    <row r="2231" spans="1:8" x14ac:dyDescent="0.2">
      <c r="A2231" s="44" t="s">
        <v>40</v>
      </c>
      <c r="B2231" s="44" t="s">
        <v>36</v>
      </c>
      <c r="C2231" s="44">
        <v>1997</v>
      </c>
      <c r="D2231" s="44">
        <v>6</v>
      </c>
      <c r="E2231" s="44">
        <v>10</v>
      </c>
      <c r="F2231" s="43">
        <v>33.148946036585365</v>
      </c>
      <c r="G2231" s="43"/>
      <c r="H2231"/>
    </row>
    <row r="2232" spans="1:8" x14ac:dyDescent="0.2">
      <c r="A2232" s="44" t="s">
        <v>40</v>
      </c>
      <c r="B2232" s="44" t="s">
        <v>36</v>
      </c>
      <c r="C2232" s="44">
        <v>1997</v>
      </c>
      <c r="D2232" s="44">
        <v>6</v>
      </c>
      <c r="E2232" s="44">
        <v>11</v>
      </c>
      <c r="F2232" s="43">
        <v>26.851762957317071</v>
      </c>
      <c r="G2232" s="43"/>
      <c r="H2232"/>
    </row>
    <row r="2233" spans="1:8" x14ac:dyDescent="0.2">
      <c r="A2233" s="44" t="s">
        <v>40</v>
      </c>
      <c r="B2233" s="44" t="s">
        <v>36</v>
      </c>
      <c r="C2233" s="44">
        <v>1997</v>
      </c>
      <c r="D2233" s="44">
        <v>6</v>
      </c>
      <c r="E2233" s="44">
        <v>12</v>
      </c>
      <c r="F2233" s="43">
        <v>32.132656707317075</v>
      </c>
      <c r="G2233" s="43"/>
      <c r="H2233"/>
    </row>
    <row r="2234" spans="1:8" x14ac:dyDescent="0.2">
      <c r="A2234" s="44" t="s">
        <v>40</v>
      </c>
      <c r="B2234" s="44" t="s">
        <v>36</v>
      </c>
      <c r="C2234" s="44">
        <v>1998</v>
      </c>
      <c r="D2234" s="44">
        <v>1</v>
      </c>
      <c r="E2234" s="44">
        <v>1</v>
      </c>
      <c r="F2234" s="43">
        <v>13.476425304878051</v>
      </c>
      <c r="G2234" s="43"/>
      <c r="H2234"/>
    </row>
    <row r="2235" spans="1:8" x14ac:dyDescent="0.2">
      <c r="A2235" s="44" t="s">
        <v>40</v>
      </c>
      <c r="B2235" s="44" t="s">
        <v>36</v>
      </c>
      <c r="C2235" s="44">
        <v>1998</v>
      </c>
      <c r="D2235" s="44">
        <v>1</v>
      </c>
      <c r="E2235" s="44">
        <v>2</v>
      </c>
      <c r="F2235" s="43">
        <v>17.884390243902445</v>
      </c>
      <c r="G2235" s="43"/>
      <c r="H2235"/>
    </row>
    <row r="2236" spans="1:8" x14ac:dyDescent="0.2">
      <c r="A2236" s="44" t="s">
        <v>40</v>
      </c>
      <c r="B2236" s="44" t="s">
        <v>36</v>
      </c>
      <c r="C2236" s="44">
        <v>1998</v>
      </c>
      <c r="D2236" s="44">
        <v>1</v>
      </c>
      <c r="E2236" s="44">
        <v>3</v>
      </c>
      <c r="F2236" s="43">
        <v>20.780442073170732</v>
      </c>
      <c r="G2236" s="43"/>
      <c r="H2236"/>
    </row>
    <row r="2237" spans="1:8" x14ac:dyDescent="0.2">
      <c r="A2237" s="44" t="s">
        <v>40</v>
      </c>
      <c r="B2237" s="44" t="s">
        <v>36</v>
      </c>
      <c r="C2237" s="44">
        <v>1998</v>
      </c>
      <c r="D2237" s="44">
        <v>1</v>
      </c>
      <c r="E2237" s="44">
        <v>4</v>
      </c>
      <c r="F2237" s="43">
        <v>18.710773628048781</v>
      </c>
      <c r="G2237" s="43"/>
      <c r="H2237"/>
    </row>
    <row r="2238" spans="1:8" x14ac:dyDescent="0.2">
      <c r="A2238" s="44" t="s">
        <v>40</v>
      </c>
      <c r="B2238" s="44" t="s">
        <v>36</v>
      </c>
      <c r="C2238" s="44">
        <v>1998</v>
      </c>
      <c r="D2238" s="44">
        <v>1</v>
      </c>
      <c r="E2238" s="44">
        <v>5</v>
      </c>
      <c r="F2238" s="43">
        <v>11.582069359756099</v>
      </c>
      <c r="G2238" s="43"/>
      <c r="H2238"/>
    </row>
    <row r="2239" spans="1:8" x14ac:dyDescent="0.2">
      <c r="A2239" s="44" t="s">
        <v>40</v>
      </c>
      <c r="B2239" s="44" t="s">
        <v>36</v>
      </c>
      <c r="C2239" s="44">
        <v>1998</v>
      </c>
      <c r="D2239" s="44">
        <v>1</v>
      </c>
      <c r="E2239" s="44">
        <v>6</v>
      </c>
      <c r="F2239" s="43">
        <v>14.789005335365855</v>
      </c>
      <c r="G2239" s="43"/>
      <c r="H2239"/>
    </row>
    <row r="2240" spans="1:8" x14ac:dyDescent="0.2">
      <c r="A2240" s="44" t="s">
        <v>40</v>
      </c>
      <c r="B2240" s="44" t="s">
        <v>36</v>
      </c>
      <c r="C2240" s="44">
        <v>1998</v>
      </c>
      <c r="D2240" s="44">
        <v>1</v>
      </c>
      <c r="E2240" s="44">
        <v>7</v>
      </c>
      <c r="F2240" s="43">
        <v>17.381592987804876</v>
      </c>
      <c r="G2240" s="43"/>
      <c r="H2240"/>
    </row>
    <row r="2241" spans="1:8" x14ac:dyDescent="0.2">
      <c r="A2241" s="44" t="s">
        <v>40</v>
      </c>
      <c r="B2241" s="44" t="s">
        <v>36</v>
      </c>
      <c r="C2241" s="44">
        <v>1998</v>
      </c>
      <c r="D2241" s="44">
        <v>1</v>
      </c>
      <c r="E2241" s="44">
        <v>8</v>
      </c>
      <c r="F2241" s="43">
        <v>19.408628048780493</v>
      </c>
      <c r="G2241" s="43"/>
      <c r="H2241"/>
    </row>
    <row r="2242" spans="1:8" x14ac:dyDescent="0.2">
      <c r="A2242" s="44" t="s">
        <v>40</v>
      </c>
      <c r="B2242" s="44" t="s">
        <v>36</v>
      </c>
      <c r="C2242" s="44">
        <v>1998</v>
      </c>
      <c r="D2242" s="44">
        <v>1</v>
      </c>
      <c r="E2242" s="44">
        <v>9</v>
      </c>
      <c r="F2242" s="43">
        <v>10.093170731707318</v>
      </c>
      <c r="G2242" s="43"/>
      <c r="H2242"/>
    </row>
    <row r="2243" spans="1:8" x14ac:dyDescent="0.2">
      <c r="A2243" s="44" t="s">
        <v>40</v>
      </c>
      <c r="B2243" s="44" t="s">
        <v>36</v>
      </c>
      <c r="C2243" s="44">
        <v>1998</v>
      </c>
      <c r="D2243" s="44">
        <v>1</v>
      </c>
      <c r="E2243" s="44">
        <v>10</v>
      </c>
      <c r="F2243" s="43">
        <v>14.596463414634147</v>
      </c>
      <c r="G2243" s="43"/>
      <c r="H2243"/>
    </row>
    <row r="2244" spans="1:8" x14ac:dyDescent="0.2">
      <c r="A2244" s="44" t="s">
        <v>40</v>
      </c>
      <c r="B2244" s="44" t="s">
        <v>36</v>
      </c>
      <c r="C2244" s="44">
        <v>1998</v>
      </c>
      <c r="D2244" s="44">
        <v>1</v>
      </c>
      <c r="E2244" s="44">
        <v>11</v>
      </c>
      <c r="F2244" s="43">
        <v>18.064481707317075</v>
      </c>
      <c r="G2244" s="43"/>
      <c r="H2244"/>
    </row>
    <row r="2245" spans="1:8" x14ac:dyDescent="0.2">
      <c r="A2245" s="44" t="s">
        <v>40</v>
      </c>
      <c r="B2245" s="44" t="s">
        <v>36</v>
      </c>
      <c r="C2245" s="44">
        <v>1998</v>
      </c>
      <c r="D2245" s="44">
        <v>1</v>
      </c>
      <c r="E2245" s="44">
        <v>12</v>
      </c>
      <c r="F2245" s="43">
        <v>21.874447408536582</v>
      </c>
      <c r="G2245" s="43"/>
      <c r="H2245"/>
    </row>
    <row r="2246" spans="1:8" x14ac:dyDescent="0.2">
      <c r="A2246" s="44" t="s">
        <v>40</v>
      </c>
      <c r="B2246" s="44" t="s">
        <v>36</v>
      </c>
      <c r="C2246" s="44">
        <v>1998</v>
      </c>
      <c r="D2246" s="44">
        <v>2</v>
      </c>
      <c r="E2246" s="44">
        <v>1</v>
      </c>
      <c r="F2246" s="43">
        <v>13.245777439024391</v>
      </c>
      <c r="G2246" s="43"/>
      <c r="H2246"/>
    </row>
    <row r="2247" spans="1:8" x14ac:dyDescent="0.2">
      <c r="A2247" s="44" t="s">
        <v>40</v>
      </c>
      <c r="B2247" s="44" t="s">
        <v>36</v>
      </c>
      <c r="C2247" s="44">
        <v>1998</v>
      </c>
      <c r="D2247" s="44">
        <v>2</v>
      </c>
      <c r="E2247" s="44">
        <v>2</v>
      </c>
      <c r="F2247" s="43">
        <v>18.947332317073176</v>
      </c>
      <c r="G2247" s="43"/>
      <c r="H2247"/>
    </row>
    <row r="2248" spans="1:8" x14ac:dyDescent="0.2">
      <c r="A2248" s="44" t="s">
        <v>40</v>
      </c>
      <c r="B2248" s="44" t="s">
        <v>36</v>
      </c>
      <c r="C2248" s="44">
        <v>1998</v>
      </c>
      <c r="D2248" s="44">
        <v>2</v>
      </c>
      <c r="E2248" s="44">
        <v>3</v>
      </c>
      <c r="F2248" s="43">
        <v>20.348574695121954</v>
      </c>
      <c r="G2248" s="43"/>
      <c r="H2248"/>
    </row>
    <row r="2249" spans="1:8" x14ac:dyDescent="0.2">
      <c r="A2249" s="44" t="s">
        <v>40</v>
      </c>
      <c r="B2249" s="44" t="s">
        <v>36</v>
      </c>
      <c r="C2249" s="44">
        <v>1998</v>
      </c>
      <c r="D2249" s="44">
        <v>2</v>
      </c>
      <c r="E2249" s="44">
        <v>4</v>
      </c>
      <c r="F2249" s="43">
        <v>20.247713414634145</v>
      </c>
      <c r="G2249" s="43"/>
      <c r="H2249"/>
    </row>
    <row r="2250" spans="1:8" x14ac:dyDescent="0.2">
      <c r="A2250" s="44" t="s">
        <v>40</v>
      </c>
      <c r="B2250" s="44" t="s">
        <v>36</v>
      </c>
      <c r="C2250" s="44">
        <v>1998</v>
      </c>
      <c r="D2250" s="44">
        <v>2</v>
      </c>
      <c r="E2250" s="44">
        <v>5</v>
      </c>
      <c r="F2250" s="43">
        <v>9.3949390243902435</v>
      </c>
      <c r="G2250" s="43"/>
      <c r="H2250"/>
    </row>
    <row r="2251" spans="1:8" x14ac:dyDescent="0.2">
      <c r="A2251" s="44" t="s">
        <v>40</v>
      </c>
      <c r="B2251" s="44" t="s">
        <v>36</v>
      </c>
      <c r="C2251" s="44">
        <v>1998</v>
      </c>
      <c r="D2251" s="44">
        <v>2</v>
      </c>
      <c r="E2251" s="44">
        <v>6</v>
      </c>
      <c r="F2251" s="43">
        <v>14.447309451219512</v>
      </c>
      <c r="G2251" s="43"/>
      <c r="H2251"/>
    </row>
    <row r="2252" spans="1:8" x14ac:dyDescent="0.2">
      <c r="A2252" s="44" t="s">
        <v>40</v>
      </c>
      <c r="B2252" s="44" t="s">
        <v>36</v>
      </c>
      <c r="C2252" s="44">
        <v>1998</v>
      </c>
      <c r="D2252" s="44">
        <v>2</v>
      </c>
      <c r="E2252" s="44">
        <v>7</v>
      </c>
      <c r="F2252" s="43">
        <v>14.835914634146343</v>
      </c>
      <c r="G2252" s="43"/>
      <c r="H2252"/>
    </row>
    <row r="2253" spans="1:8" x14ac:dyDescent="0.2">
      <c r="A2253" s="44" t="s">
        <v>40</v>
      </c>
      <c r="B2253" s="44" t="s">
        <v>36</v>
      </c>
      <c r="C2253" s="44">
        <v>1998</v>
      </c>
      <c r="D2253" s="44">
        <v>2</v>
      </c>
      <c r="E2253" s="44">
        <v>8</v>
      </c>
      <c r="F2253" s="43">
        <v>18.894889481707317</v>
      </c>
      <c r="G2253" s="43"/>
      <c r="H2253"/>
    </row>
    <row r="2254" spans="1:8" x14ac:dyDescent="0.2">
      <c r="A2254" s="44" t="s">
        <v>40</v>
      </c>
      <c r="B2254" s="44" t="s">
        <v>36</v>
      </c>
      <c r="C2254" s="44">
        <v>1998</v>
      </c>
      <c r="D2254" s="44">
        <v>2</v>
      </c>
      <c r="E2254" s="44">
        <v>9</v>
      </c>
      <c r="F2254" s="43">
        <v>13.048959603658535</v>
      </c>
      <c r="G2254" s="43"/>
      <c r="H2254"/>
    </row>
    <row r="2255" spans="1:8" x14ac:dyDescent="0.2">
      <c r="A2255" s="44" t="s">
        <v>40</v>
      </c>
      <c r="B2255" s="44" t="s">
        <v>36</v>
      </c>
      <c r="C2255" s="44">
        <v>1998</v>
      </c>
      <c r="D2255" s="44">
        <v>2</v>
      </c>
      <c r="E2255" s="44">
        <v>10</v>
      </c>
      <c r="F2255" s="43">
        <v>15.867416158536583</v>
      </c>
      <c r="G2255" s="43"/>
      <c r="H2255"/>
    </row>
    <row r="2256" spans="1:8" x14ac:dyDescent="0.2">
      <c r="A2256" s="44" t="s">
        <v>40</v>
      </c>
      <c r="B2256" s="44" t="s">
        <v>36</v>
      </c>
      <c r="C2256" s="44">
        <v>1998</v>
      </c>
      <c r="D2256" s="44">
        <v>2</v>
      </c>
      <c r="E2256" s="44">
        <v>11</v>
      </c>
      <c r="F2256" s="43">
        <v>14.741341463414635</v>
      </c>
      <c r="G2256" s="43"/>
      <c r="H2256"/>
    </row>
    <row r="2257" spans="1:8" x14ac:dyDescent="0.2">
      <c r="A2257" s="44" t="s">
        <v>40</v>
      </c>
      <c r="B2257" s="44" t="s">
        <v>36</v>
      </c>
      <c r="C2257" s="44">
        <v>1998</v>
      </c>
      <c r="D2257" s="44">
        <v>2</v>
      </c>
      <c r="E2257" s="44">
        <v>12</v>
      </c>
      <c r="F2257" s="43">
        <v>20.728124999999999</v>
      </c>
      <c r="G2257" s="43"/>
      <c r="H2257"/>
    </row>
    <row r="2258" spans="1:8" x14ac:dyDescent="0.2">
      <c r="A2258" s="44" t="s">
        <v>40</v>
      </c>
      <c r="B2258" s="44" t="s">
        <v>36</v>
      </c>
      <c r="C2258" s="44">
        <v>1998</v>
      </c>
      <c r="D2258" s="44">
        <v>3</v>
      </c>
      <c r="E2258" s="44">
        <v>1</v>
      </c>
      <c r="F2258" s="43">
        <v>11.150076219512195</v>
      </c>
      <c r="G2258" s="43"/>
      <c r="H2258"/>
    </row>
    <row r="2259" spans="1:8" x14ac:dyDescent="0.2">
      <c r="A2259" s="44" t="s">
        <v>40</v>
      </c>
      <c r="B2259" s="44" t="s">
        <v>36</v>
      </c>
      <c r="C2259" s="44">
        <v>1998</v>
      </c>
      <c r="D2259" s="44">
        <v>3</v>
      </c>
      <c r="E2259" s="44">
        <v>2</v>
      </c>
      <c r="F2259" s="43">
        <v>15.122023628048778</v>
      </c>
      <c r="G2259" s="43"/>
      <c r="H2259"/>
    </row>
    <row r="2260" spans="1:8" x14ac:dyDescent="0.2">
      <c r="A2260" s="44" t="s">
        <v>40</v>
      </c>
      <c r="B2260" s="44" t="s">
        <v>36</v>
      </c>
      <c r="C2260" s="44">
        <v>1998</v>
      </c>
      <c r="D2260" s="44">
        <v>3</v>
      </c>
      <c r="E2260" s="44">
        <v>3</v>
      </c>
      <c r="F2260" s="43">
        <v>15.001920731707319</v>
      </c>
      <c r="G2260" s="43"/>
      <c r="H2260"/>
    </row>
    <row r="2261" spans="1:8" x14ac:dyDescent="0.2">
      <c r="A2261" s="44" t="s">
        <v>40</v>
      </c>
      <c r="B2261" s="44" t="s">
        <v>36</v>
      </c>
      <c r="C2261" s="44">
        <v>1998</v>
      </c>
      <c r="D2261" s="44">
        <v>3</v>
      </c>
      <c r="E2261" s="44">
        <v>4</v>
      </c>
      <c r="F2261" s="43">
        <v>17.173079268292682</v>
      </c>
      <c r="G2261" s="43"/>
      <c r="H2261"/>
    </row>
    <row r="2262" spans="1:8" x14ac:dyDescent="0.2">
      <c r="A2262" s="44" t="s">
        <v>40</v>
      </c>
      <c r="B2262" s="44" t="s">
        <v>36</v>
      </c>
      <c r="C2262" s="44">
        <v>1998</v>
      </c>
      <c r="D2262" s="44">
        <v>3</v>
      </c>
      <c r="E2262" s="44">
        <v>5</v>
      </c>
      <c r="F2262" s="43">
        <v>11.123917682926832</v>
      </c>
      <c r="G2262" s="43"/>
      <c r="H2262"/>
    </row>
    <row r="2263" spans="1:8" x14ac:dyDescent="0.2">
      <c r="A2263" s="44" t="s">
        <v>40</v>
      </c>
      <c r="B2263" s="44" t="s">
        <v>36</v>
      </c>
      <c r="C2263" s="44">
        <v>1998</v>
      </c>
      <c r="D2263" s="44">
        <v>3</v>
      </c>
      <c r="E2263" s="44">
        <v>6</v>
      </c>
      <c r="F2263" s="43">
        <v>13.921875</v>
      </c>
      <c r="G2263" s="43"/>
      <c r="H2263"/>
    </row>
    <row r="2264" spans="1:8" x14ac:dyDescent="0.2">
      <c r="A2264" s="44" t="s">
        <v>40</v>
      </c>
      <c r="B2264" s="44" t="s">
        <v>36</v>
      </c>
      <c r="C2264" s="44">
        <v>1998</v>
      </c>
      <c r="D2264" s="44">
        <v>3</v>
      </c>
      <c r="E2264" s="44">
        <v>7</v>
      </c>
      <c r="F2264" s="43">
        <v>14.246970274390241</v>
      </c>
      <c r="G2264" s="43"/>
      <c r="H2264"/>
    </row>
    <row r="2265" spans="1:8" x14ac:dyDescent="0.2">
      <c r="A2265" s="44" t="s">
        <v>40</v>
      </c>
      <c r="B2265" s="44" t="s">
        <v>36</v>
      </c>
      <c r="C2265" s="44">
        <v>1998</v>
      </c>
      <c r="D2265" s="44">
        <v>3</v>
      </c>
      <c r="E2265" s="44">
        <v>8</v>
      </c>
      <c r="F2265" s="43">
        <v>19.600792682926834</v>
      </c>
      <c r="G2265" s="43"/>
      <c r="H2265"/>
    </row>
    <row r="2266" spans="1:8" x14ac:dyDescent="0.2">
      <c r="A2266" s="44" t="s">
        <v>40</v>
      </c>
      <c r="B2266" s="44" t="s">
        <v>36</v>
      </c>
      <c r="C2266" s="44">
        <v>1998</v>
      </c>
      <c r="D2266" s="44">
        <v>3</v>
      </c>
      <c r="E2266" s="44">
        <v>9</v>
      </c>
      <c r="F2266" s="43">
        <v>10.582888719512194</v>
      </c>
      <c r="G2266" s="43"/>
      <c r="H2266"/>
    </row>
    <row r="2267" spans="1:8" x14ac:dyDescent="0.2">
      <c r="A2267" s="44" t="s">
        <v>40</v>
      </c>
      <c r="B2267" s="44" t="s">
        <v>36</v>
      </c>
      <c r="C2267" s="44">
        <v>1998</v>
      </c>
      <c r="D2267" s="44">
        <v>3</v>
      </c>
      <c r="E2267" s="44">
        <v>10</v>
      </c>
      <c r="F2267" s="43">
        <v>11.634512195121951</v>
      </c>
      <c r="G2267" s="43"/>
      <c r="H2267"/>
    </row>
    <row r="2268" spans="1:8" x14ac:dyDescent="0.2">
      <c r="A2268" s="44" t="s">
        <v>40</v>
      </c>
      <c r="B2268" s="44" t="s">
        <v>36</v>
      </c>
      <c r="C2268" s="44">
        <v>1998</v>
      </c>
      <c r="D2268" s="44">
        <v>3</v>
      </c>
      <c r="E2268" s="44">
        <v>11</v>
      </c>
      <c r="F2268" s="43">
        <v>13.410525914634146</v>
      </c>
      <c r="G2268" s="43"/>
      <c r="H2268"/>
    </row>
    <row r="2269" spans="1:8" x14ac:dyDescent="0.2">
      <c r="A2269" s="44" t="s">
        <v>40</v>
      </c>
      <c r="B2269" s="44" t="s">
        <v>36</v>
      </c>
      <c r="C2269" s="44">
        <v>1998</v>
      </c>
      <c r="D2269" s="44">
        <v>3</v>
      </c>
      <c r="E2269" s="44">
        <v>12</v>
      </c>
      <c r="F2269" s="43">
        <v>17.39781631097561</v>
      </c>
      <c r="G2269" s="43"/>
      <c r="H2269"/>
    </row>
    <row r="2270" spans="1:8" x14ac:dyDescent="0.2">
      <c r="A2270" s="44" t="s">
        <v>40</v>
      </c>
      <c r="B2270" s="44" t="s">
        <v>36</v>
      </c>
      <c r="C2270" s="44">
        <v>1998</v>
      </c>
      <c r="D2270" s="44">
        <v>4</v>
      </c>
      <c r="E2270" s="44">
        <v>1</v>
      </c>
      <c r="F2270" s="43">
        <v>11.845792682926829</v>
      </c>
      <c r="G2270" s="43"/>
      <c r="H2270"/>
    </row>
    <row r="2271" spans="1:8" x14ac:dyDescent="0.2">
      <c r="A2271" s="44" t="s">
        <v>40</v>
      </c>
      <c r="B2271" s="44" t="s">
        <v>36</v>
      </c>
      <c r="C2271" s="44">
        <v>1998</v>
      </c>
      <c r="D2271" s="44">
        <v>4</v>
      </c>
      <c r="E2271" s="44">
        <v>2</v>
      </c>
      <c r="F2271" s="43">
        <v>12.647149390243902</v>
      </c>
      <c r="G2271" s="43"/>
      <c r="H2271"/>
    </row>
    <row r="2272" spans="1:8" x14ac:dyDescent="0.2">
      <c r="A2272" s="44" t="s">
        <v>40</v>
      </c>
      <c r="B2272" s="44" t="s">
        <v>36</v>
      </c>
      <c r="C2272" s="44">
        <v>1998</v>
      </c>
      <c r="D2272" s="44">
        <v>4</v>
      </c>
      <c r="E2272" s="44">
        <v>3</v>
      </c>
      <c r="F2272" s="43">
        <v>18.651036585365851</v>
      </c>
      <c r="G2272" s="43"/>
      <c r="H2272"/>
    </row>
    <row r="2273" spans="1:8" x14ac:dyDescent="0.2">
      <c r="A2273" s="44" t="s">
        <v>40</v>
      </c>
      <c r="B2273" s="44" t="s">
        <v>36</v>
      </c>
      <c r="C2273" s="44">
        <v>1998</v>
      </c>
      <c r="D2273" s="44">
        <v>4</v>
      </c>
      <c r="E2273" s="44">
        <v>4</v>
      </c>
      <c r="F2273" s="43">
        <v>16.933125</v>
      </c>
      <c r="G2273" s="43"/>
      <c r="H2273"/>
    </row>
    <row r="2274" spans="1:8" x14ac:dyDescent="0.2">
      <c r="A2274" s="44" t="s">
        <v>40</v>
      </c>
      <c r="B2274" s="44" t="s">
        <v>36</v>
      </c>
      <c r="C2274" s="44">
        <v>1998</v>
      </c>
      <c r="D2274" s="44">
        <v>4</v>
      </c>
      <c r="E2274" s="44">
        <v>5</v>
      </c>
      <c r="F2274" s="43">
        <v>10.246726371951219</v>
      </c>
      <c r="G2274" s="43"/>
      <c r="H2274"/>
    </row>
    <row r="2275" spans="1:8" x14ac:dyDescent="0.2">
      <c r="A2275" s="44" t="s">
        <v>40</v>
      </c>
      <c r="B2275" s="44" t="s">
        <v>36</v>
      </c>
      <c r="C2275" s="44">
        <v>1998</v>
      </c>
      <c r="D2275" s="44">
        <v>4</v>
      </c>
      <c r="E2275" s="44">
        <v>6</v>
      </c>
      <c r="F2275" s="43">
        <v>13.955830792682926</v>
      </c>
      <c r="G2275" s="43"/>
      <c r="H2275"/>
    </row>
    <row r="2276" spans="1:8" x14ac:dyDescent="0.2">
      <c r="A2276" s="44" t="s">
        <v>40</v>
      </c>
      <c r="B2276" s="44" t="s">
        <v>36</v>
      </c>
      <c r="C2276" s="44">
        <v>1998</v>
      </c>
      <c r="D2276" s="44">
        <v>4</v>
      </c>
      <c r="E2276" s="44">
        <v>7</v>
      </c>
      <c r="F2276" s="43">
        <v>11.172084603658536</v>
      </c>
      <c r="G2276" s="43"/>
      <c r="H2276"/>
    </row>
    <row r="2277" spans="1:8" x14ac:dyDescent="0.2">
      <c r="A2277" s="44" t="s">
        <v>40</v>
      </c>
      <c r="B2277" s="44" t="s">
        <v>36</v>
      </c>
      <c r="C2277" s="44">
        <v>1998</v>
      </c>
      <c r="D2277" s="44">
        <v>4</v>
      </c>
      <c r="E2277" s="44">
        <v>8</v>
      </c>
      <c r="F2277" s="43">
        <v>17.24388338414634</v>
      </c>
      <c r="G2277" s="43"/>
      <c r="H2277"/>
    </row>
    <row r="2278" spans="1:8" x14ac:dyDescent="0.2">
      <c r="A2278" s="44" t="s">
        <v>40</v>
      </c>
      <c r="B2278" s="44" t="s">
        <v>36</v>
      </c>
      <c r="C2278" s="44">
        <v>1998</v>
      </c>
      <c r="D2278" s="44">
        <v>4</v>
      </c>
      <c r="E2278" s="44">
        <v>9</v>
      </c>
      <c r="F2278" s="43">
        <v>9.8396341463414636</v>
      </c>
      <c r="G2278" s="43"/>
      <c r="H2278"/>
    </row>
    <row r="2279" spans="1:8" x14ac:dyDescent="0.2">
      <c r="A2279" s="44" t="s">
        <v>40</v>
      </c>
      <c r="B2279" s="44" t="s">
        <v>36</v>
      </c>
      <c r="C2279" s="44">
        <v>1998</v>
      </c>
      <c r="D2279" s="44">
        <v>4</v>
      </c>
      <c r="E2279" s="44">
        <v>10</v>
      </c>
      <c r="F2279" s="43">
        <v>11.859375</v>
      </c>
      <c r="G2279" s="43"/>
      <c r="H2279"/>
    </row>
    <row r="2280" spans="1:8" x14ac:dyDescent="0.2">
      <c r="A2280" s="44" t="s">
        <v>40</v>
      </c>
      <c r="B2280" s="44" t="s">
        <v>36</v>
      </c>
      <c r="C2280" s="44">
        <v>1998</v>
      </c>
      <c r="D2280" s="44">
        <v>4</v>
      </c>
      <c r="E2280" s="44">
        <v>11</v>
      </c>
      <c r="F2280" s="43">
        <v>15.028330792682928</v>
      </c>
      <c r="G2280" s="43"/>
      <c r="H2280"/>
    </row>
    <row r="2281" spans="1:8" x14ac:dyDescent="0.2">
      <c r="A2281" s="44" t="s">
        <v>40</v>
      </c>
      <c r="B2281" s="44" t="s">
        <v>36</v>
      </c>
      <c r="C2281" s="44">
        <v>1998</v>
      </c>
      <c r="D2281" s="44">
        <v>4</v>
      </c>
      <c r="E2281" s="44">
        <v>12</v>
      </c>
      <c r="F2281" s="43">
        <v>16.829874237804876</v>
      </c>
      <c r="G2281" s="43"/>
      <c r="H2281"/>
    </row>
    <row r="2282" spans="1:8" x14ac:dyDescent="0.2">
      <c r="A2282" s="44" t="s">
        <v>40</v>
      </c>
      <c r="B2282" s="44" t="s">
        <v>36</v>
      </c>
      <c r="C2282" s="44">
        <v>1998</v>
      </c>
      <c r="D2282" s="44">
        <v>5</v>
      </c>
      <c r="E2282" s="44">
        <v>1</v>
      </c>
      <c r="F2282" s="43">
        <v>13.498559451219512</v>
      </c>
      <c r="G2282" s="43"/>
      <c r="H2282"/>
    </row>
    <row r="2283" spans="1:8" x14ac:dyDescent="0.2">
      <c r="A2283" s="44" t="s">
        <v>40</v>
      </c>
      <c r="B2283" s="44" t="s">
        <v>36</v>
      </c>
      <c r="C2283" s="44">
        <v>1998</v>
      </c>
      <c r="D2283" s="44">
        <v>5</v>
      </c>
      <c r="E2283" s="44">
        <v>2</v>
      </c>
      <c r="F2283" s="43">
        <v>14.093414634146342</v>
      </c>
      <c r="G2283" s="43"/>
      <c r="H2283"/>
    </row>
    <row r="2284" spans="1:8" x14ac:dyDescent="0.2">
      <c r="A2284" s="44" t="s">
        <v>40</v>
      </c>
      <c r="B2284" s="44" t="s">
        <v>36</v>
      </c>
      <c r="C2284" s="44">
        <v>1998</v>
      </c>
      <c r="D2284" s="44">
        <v>5</v>
      </c>
      <c r="E2284" s="44">
        <v>3</v>
      </c>
      <c r="F2284" s="43">
        <v>18.336128048780491</v>
      </c>
      <c r="G2284" s="43"/>
      <c r="H2284"/>
    </row>
    <row r="2285" spans="1:8" x14ac:dyDescent="0.2">
      <c r="A2285" s="44" t="s">
        <v>40</v>
      </c>
      <c r="B2285" s="44" t="s">
        <v>36</v>
      </c>
      <c r="C2285" s="44">
        <v>1998</v>
      </c>
      <c r="D2285" s="44">
        <v>5</v>
      </c>
      <c r="E2285" s="44">
        <v>4</v>
      </c>
      <c r="F2285" s="43">
        <v>19.957454268292679</v>
      </c>
      <c r="G2285" s="43"/>
      <c r="H2285"/>
    </row>
    <row r="2286" spans="1:8" x14ac:dyDescent="0.2">
      <c r="A2286" s="44" t="s">
        <v>40</v>
      </c>
      <c r="B2286" s="44" t="s">
        <v>36</v>
      </c>
      <c r="C2286" s="44">
        <v>1998</v>
      </c>
      <c r="D2286" s="44">
        <v>5</v>
      </c>
      <c r="E2286" s="44">
        <v>5</v>
      </c>
      <c r="F2286" s="43">
        <v>12.047389481707317</v>
      </c>
      <c r="G2286" s="43"/>
      <c r="H2286"/>
    </row>
    <row r="2287" spans="1:8" x14ac:dyDescent="0.2">
      <c r="A2287" s="44" t="s">
        <v>40</v>
      </c>
      <c r="B2287" s="44" t="s">
        <v>36</v>
      </c>
      <c r="C2287" s="44">
        <v>1998</v>
      </c>
      <c r="D2287" s="44">
        <v>5</v>
      </c>
      <c r="E2287" s="44">
        <v>6</v>
      </c>
      <c r="F2287" s="43">
        <v>13.682172256097562</v>
      </c>
      <c r="G2287" s="43"/>
      <c r="H2287"/>
    </row>
    <row r="2288" spans="1:8" x14ac:dyDescent="0.2">
      <c r="A2288" s="44" t="s">
        <v>40</v>
      </c>
      <c r="B2288" s="44" t="s">
        <v>36</v>
      </c>
      <c r="C2288" s="44">
        <v>1998</v>
      </c>
      <c r="D2288" s="44">
        <v>5</v>
      </c>
      <c r="E2288" s="44">
        <v>7</v>
      </c>
      <c r="F2288" s="43">
        <v>14.782842987804877</v>
      </c>
      <c r="G2288" s="43"/>
      <c r="H2288"/>
    </row>
    <row r="2289" spans="1:8" x14ac:dyDescent="0.2">
      <c r="A2289" s="44" t="s">
        <v>40</v>
      </c>
      <c r="B2289" s="44" t="s">
        <v>36</v>
      </c>
      <c r="C2289" s="44">
        <v>1998</v>
      </c>
      <c r="D2289" s="44">
        <v>5</v>
      </c>
      <c r="E2289" s="44">
        <v>8</v>
      </c>
      <c r="F2289" s="43">
        <v>18.779439786585368</v>
      </c>
      <c r="G2289" s="43"/>
      <c r="H2289"/>
    </row>
    <row r="2290" spans="1:8" x14ac:dyDescent="0.2">
      <c r="A2290" s="44" t="s">
        <v>40</v>
      </c>
      <c r="B2290" s="44" t="s">
        <v>36</v>
      </c>
      <c r="C2290" s="44">
        <v>1998</v>
      </c>
      <c r="D2290" s="44">
        <v>5</v>
      </c>
      <c r="E2290" s="44">
        <v>9</v>
      </c>
      <c r="F2290" s="43">
        <v>8.5078125</v>
      </c>
      <c r="G2290" s="43"/>
      <c r="H2290"/>
    </row>
    <row r="2291" spans="1:8" x14ac:dyDescent="0.2">
      <c r="A2291" s="44" t="s">
        <v>40</v>
      </c>
      <c r="B2291" s="44" t="s">
        <v>36</v>
      </c>
      <c r="C2291" s="44">
        <v>1998</v>
      </c>
      <c r="D2291" s="44">
        <v>5</v>
      </c>
      <c r="E2291" s="44">
        <v>10</v>
      </c>
      <c r="F2291" s="43">
        <v>13.565967987804877</v>
      </c>
      <c r="G2291" s="43"/>
      <c r="H2291"/>
    </row>
    <row r="2292" spans="1:8" x14ac:dyDescent="0.2">
      <c r="A2292" s="44" t="s">
        <v>40</v>
      </c>
      <c r="B2292" s="44" t="s">
        <v>36</v>
      </c>
      <c r="C2292" s="44">
        <v>1998</v>
      </c>
      <c r="D2292" s="44">
        <v>5</v>
      </c>
      <c r="E2292" s="44">
        <v>11</v>
      </c>
      <c r="F2292" s="43">
        <v>18.118810975609755</v>
      </c>
      <c r="G2292" s="43"/>
      <c r="H2292"/>
    </row>
    <row r="2293" spans="1:8" x14ac:dyDescent="0.2">
      <c r="A2293" s="44" t="s">
        <v>40</v>
      </c>
      <c r="B2293" s="44" t="s">
        <v>36</v>
      </c>
      <c r="C2293" s="44">
        <v>1998</v>
      </c>
      <c r="D2293" s="44">
        <v>5</v>
      </c>
      <c r="E2293" s="44">
        <v>12</v>
      </c>
      <c r="F2293" s="43">
        <v>17.116863567073167</v>
      </c>
      <c r="G2293" s="43"/>
      <c r="H2293"/>
    </row>
    <row r="2294" spans="1:8" x14ac:dyDescent="0.2">
      <c r="A2294" s="44" t="s">
        <v>40</v>
      </c>
      <c r="B2294" s="44" t="s">
        <v>36</v>
      </c>
      <c r="C2294" s="44">
        <v>1998</v>
      </c>
      <c r="D2294" s="44">
        <v>6</v>
      </c>
      <c r="E2294" s="44">
        <v>1</v>
      </c>
      <c r="F2294" s="43">
        <v>8.3531250000000004</v>
      </c>
      <c r="G2294" s="43"/>
      <c r="H2294"/>
    </row>
    <row r="2295" spans="1:8" x14ac:dyDescent="0.2">
      <c r="A2295" s="44" t="s">
        <v>40</v>
      </c>
      <c r="B2295" s="44" t="s">
        <v>36</v>
      </c>
      <c r="C2295" s="44">
        <v>1998</v>
      </c>
      <c r="D2295" s="44">
        <v>6</v>
      </c>
      <c r="E2295" s="44">
        <v>2</v>
      </c>
      <c r="F2295" s="43">
        <v>15.695121951219514</v>
      </c>
      <c r="G2295" s="43"/>
      <c r="H2295"/>
    </row>
    <row r="2296" spans="1:8" x14ac:dyDescent="0.2">
      <c r="A2296" s="44" t="s">
        <v>40</v>
      </c>
      <c r="B2296" s="44" t="s">
        <v>36</v>
      </c>
      <c r="C2296" s="44">
        <v>1998</v>
      </c>
      <c r="D2296" s="44">
        <v>6</v>
      </c>
      <c r="E2296" s="44">
        <v>3</v>
      </c>
      <c r="F2296" s="43">
        <v>15.604950457317075</v>
      </c>
      <c r="G2296" s="43"/>
      <c r="H2296"/>
    </row>
    <row r="2297" spans="1:8" x14ac:dyDescent="0.2">
      <c r="A2297" s="44" t="s">
        <v>40</v>
      </c>
      <c r="B2297" s="44" t="s">
        <v>36</v>
      </c>
      <c r="C2297" s="44">
        <v>1998</v>
      </c>
      <c r="D2297" s="44">
        <v>6</v>
      </c>
      <c r="E2297" s="44">
        <v>4</v>
      </c>
      <c r="F2297" s="43">
        <v>15.610106707317073</v>
      </c>
      <c r="G2297" s="43"/>
      <c r="H2297"/>
    </row>
    <row r="2298" spans="1:8" x14ac:dyDescent="0.2">
      <c r="A2298" s="44" t="s">
        <v>40</v>
      </c>
      <c r="B2298" s="44" t="s">
        <v>36</v>
      </c>
      <c r="C2298" s="44">
        <v>1998</v>
      </c>
      <c r="D2298" s="44">
        <v>6</v>
      </c>
      <c r="E2298" s="44">
        <v>5</v>
      </c>
      <c r="F2298" s="43">
        <v>10.788509908536586</v>
      </c>
      <c r="G2298" s="43"/>
      <c r="H2298"/>
    </row>
    <row r="2299" spans="1:8" x14ac:dyDescent="0.2">
      <c r="A2299" s="44" t="s">
        <v>40</v>
      </c>
      <c r="B2299" s="44" t="s">
        <v>36</v>
      </c>
      <c r="C2299" s="44">
        <v>1998</v>
      </c>
      <c r="D2299" s="44">
        <v>6</v>
      </c>
      <c r="E2299" s="44">
        <v>6</v>
      </c>
      <c r="F2299" s="43">
        <v>16.00298780487805</v>
      </c>
      <c r="G2299" s="43"/>
      <c r="H2299"/>
    </row>
    <row r="2300" spans="1:8" x14ac:dyDescent="0.2">
      <c r="A2300" s="44" t="s">
        <v>40</v>
      </c>
      <c r="B2300" s="44" t="s">
        <v>36</v>
      </c>
      <c r="C2300" s="44">
        <v>1998</v>
      </c>
      <c r="D2300" s="44">
        <v>6</v>
      </c>
      <c r="E2300" s="44">
        <v>7</v>
      </c>
      <c r="F2300" s="43">
        <v>12.969100609756099</v>
      </c>
      <c r="G2300" s="43"/>
      <c r="H2300"/>
    </row>
    <row r="2301" spans="1:8" x14ac:dyDescent="0.2">
      <c r="A2301" s="44" t="s">
        <v>40</v>
      </c>
      <c r="B2301" s="44" t="s">
        <v>36</v>
      </c>
      <c r="C2301" s="44">
        <v>1998</v>
      </c>
      <c r="D2301" s="44">
        <v>6</v>
      </c>
      <c r="E2301" s="44">
        <v>8</v>
      </c>
      <c r="F2301" s="43">
        <v>19.101391006097561</v>
      </c>
      <c r="G2301" s="43"/>
      <c r="H2301"/>
    </row>
    <row r="2302" spans="1:8" x14ac:dyDescent="0.2">
      <c r="A2302" s="44" t="s">
        <v>40</v>
      </c>
      <c r="B2302" s="44" t="s">
        <v>36</v>
      </c>
      <c r="C2302" s="44">
        <v>1998</v>
      </c>
      <c r="D2302" s="44">
        <v>6</v>
      </c>
      <c r="E2302" s="44">
        <v>9</v>
      </c>
      <c r="F2302" s="43">
        <v>12.740716463414634</v>
      </c>
      <c r="G2302" s="43"/>
      <c r="H2302"/>
    </row>
    <row r="2303" spans="1:8" x14ac:dyDescent="0.2">
      <c r="A2303" s="44" t="s">
        <v>40</v>
      </c>
      <c r="B2303" s="44" t="s">
        <v>36</v>
      </c>
      <c r="C2303" s="44">
        <v>1998</v>
      </c>
      <c r="D2303" s="44">
        <v>6</v>
      </c>
      <c r="E2303" s="44">
        <v>10</v>
      </c>
      <c r="F2303" s="43">
        <v>10.595716463414634</v>
      </c>
      <c r="G2303" s="43"/>
      <c r="H2303"/>
    </row>
    <row r="2304" spans="1:8" x14ac:dyDescent="0.2">
      <c r="A2304" s="44" t="s">
        <v>40</v>
      </c>
      <c r="B2304" s="44" t="s">
        <v>36</v>
      </c>
      <c r="C2304" s="44">
        <v>1998</v>
      </c>
      <c r="D2304" s="44">
        <v>6</v>
      </c>
      <c r="E2304" s="44">
        <v>11</v>
      </c>
      <c r="F2304" s="43">
        <v>19.375175304878049</v>
      </c>
      <c r="G2304" s="43"/>
      <c r="H2304"/>
    </row>
    <row r="2305" spans="1:8" x14ac:dyDescent="0.2">
      <c r="A2305" s="44" t="s">
        <v>40</v>
      </c>
      <c r="B2305" s="44" t="s">
        <v>36</v>
      </c>
      <c r="C2305" s="44">
        <v>1998</v>
      </c>
      <c r="D2305" s="44">
        <v>6</v>
      </c>
      <c r="E2305" s="44">
        <v>12</v>
      </c>
      <c r="F2305" s="43">
        <v>17.526848323170732</v>
      </c>
      <c r="G2305" s="43"/>
      <c r="H2305"/>
    </row>
    <row r="2306" spans="1:8" x14ac:dyDescent="0.2">
      <c r="A2306" s="44" t="s">
        <v>40</v>
      </c>
      <c r="B2306" s="44" t="s">
        <v>36</v>
      </c>
      <c r="C2306" s="44">
        <v>1999</v>
      </c>
      <c r="D2306" s="44">
        <v>1</v>
      </c>
      <c r="E2306" s="44">
        <v>1</v>
      </c>
      <c r="F2306" s="43">
        <v>6.1083160975609756</v>
      </c>
      <c r="G2306" s="43">
        <v>1.8540970000000001</v>
      </c>
      <c r="H2306"/>
    </row>
    <row r="2307" spans="1:8" x14ac:dyDescent="0.2">
      <c r="A2307" s="44" t="s">
        <v>40</v>
      </c>
      <c r="B2307" s="44" t="s">
        <v>36</v>
      </c>
      <c r="C2307" s="44">
        <v>1999</v>
      </c>
      <c r="D2307" s="44">
        <v>1</v>
      </c>
      <c r="E2307" s="44">
        <v>2</v>
      </c>
      <c r="F2307" s="43">
        <v>8.2898575609756087</v>
      </c>
      <c r="G2307" s="43">
        <v>1.293933</v>
      </c>
      <c r="H2307"/>
    </row>
    <row r="2308" spans="1:8" x14ac:dyDescent="0.2">
      <c r="A2308" s="44" t="s">
        <v>40</v>
      </c>
      <c r="B2308" s="44" t="s">
        <v>36</v>
      </c>
      <c r="C2308" s="44">
        <v>1999</v>
      </c>
      <c r="D2308" s="44">
        <v>1</v>
      </c>
      <c r="E2308" s="44">
        <v>3</v>
      </c>
      <c r="F2308" s="43">
        <v>7.1990868292682926</v>
      </c>
      <c r="G2308" s="43">
        <v>2.7043810000000001</v>
      </c>
      <c r="H2308"/>
    </row>
    <row r="2309" spans="1:8" x14ac:dyDescent="0.2">
      <c r="A2309" s="44" t="s">
        <v>40</v>
      </c>
      <c r="B2309" s="44" t="s">
        <v>36</v>
      </c>
      <c r="C2309" s="44">
        <v>1999</v>
      </c>
      <c r="D2309" s="44">
        <v>1</v>
      </c>
      <c r="E2309" s="44">
        <v>4</v>
      </c>
      <c r="F2309" s="43">
        <v>13.262036780487803</v>
      </c>
      <c r="G2309" s="43">
        <v>2.8151269999999999</v>
      </c>
      <c r="H2309"/>
    </row>
    <row r="2310" spans="1:8" x14ac:dyDescent="0.2">
      <c r="A2310" s="44" t="s">
        <v>40</v>
      </c>
      <c r="B2310" s="44" t="s">
        <v>36</v>
      </c>
      <c r="C2310" s="44">
        <v>1999</v>
      </c>
      <c r="D2310" s="44">
        <v>1</v>
      </c>
      <c r="E2310" s="44">
        <v>5</v>
      </c>
      <c r="F2310" s="43">
        <v>4.9028904878048785</v>
      </c>
      <c r="G2310" s="43">
        <v>1.9438629999999999</v>
      </c>
      <c r="H2310"/>
    </row>
    <row r="2311" spans="1:8" x14ac:dyDescent="0.2">
      <c r="A2311" s="44" t="s">
        <v>40</v>
      </c>
      <c r="B2311" s="44" t="s">
        <v>36</v>
      </c>
      <c r="C2311" s="44">
        <v>1999</v>
      </c>
      <c r="D2311" s="44">
        <v>1</v>
      </c>
      <c r="E2311" s="44">
        <v>6</v>
      </c>
      <c r="F2311" s="43">
        <v>9.9147340975609737</v>
      </c>
      <c r="G2311" s="43">
        <v>1.9381250000000001</v>
      </c>
      <c r="H2311"/>
    </row>
    <row r="2312" spans="1:8" x14ac:dyDescent="0.2">
      <c r="A2312" s="44" t="s">
        <v>40</v>
      </c>
      <c r="B2312" s="44" t="s">
        <v>36</v>
      </c>
      <c r="C2312" s="44">
        <v>1999</v>
      </c>
      <c r="D2312" s="44">
        <v>1</v>
      </c>
      <c r="E2312" s="44">
        <v>7</v>
      </c>
      <c r="F2312" s="43">
        <v>10.689553170731706</v>
      </c>
      <c r="G2312" s="43">
        <v>2.25156</v>
      </c>
      <c r="H2312"/>
    </row>
    <row r="2313" spans="1:8" x14ac:dyDescent="0.2">
      <c r="A2313" s="44" t="s">
        <v>40</v>
      </c>
      <c r="B2313" s="44" t="s">
        <v>36</v>
      </c>
      <c r="C2313" s="44">
        <v>1999</v>
      </c>
      <c r="D2313" s="44">
        <v>1</v>
      </c>
      <c r="E2313" s="44">
        <v>8</v>
      </c>
      <c r="F2313" s="43">
        <v>11.862379609756097</v>
      </c>
      <c r="G2313" s="43">
        <v>2.8101289999999999</v>
      </c>
      <c r="H2313"/>
    </row>
    <row r="2314" spans="1:8" x14ac:dyDescent="0.2">
      <c r="A2314" s="44" t="s">
        <v>40</v>
      </c>
      <c r="B2314" s="44" t="s">
        <v>36</v>
      </c>
      <c r="C2314" s="44">
        <v>1999</v>
      </c>
      <c r="D2314" s="44">
        <v>1</v>
      </c>
      <c r="E2314" s="44">
        <v>9</v>
      </c>
      <c r="F2314" s="43">
        <v>6.6461404390243892</v>
      </c>
      <c r="G2314" s="43">
        <v>1.9866459999999999</v>
      </c>
      <c r="H2314"/>
    </row>
    <row r="2315" spans="1:8" x14ac:dyDescent="0.2">
      <c r="A2315" s="44" t="s">
        <v>40</v>
      </c>
      <c r="B2315" s="44" t="s">
        <v>36</v>
      </c>
      <c r="C2315" s="44">
        <v>1999</v>
      </c>
      <c r="D2315" s="44">
        <v>1</v>
      </c>
      <c r="E2315" s="44">
        <v>10</v>
      </c>
      <c r="F2315" s="43">
        <v>9.063685024390244</v>
      </c>
      <c r="G2315" s="43">
        <v>2.0107270000000002</v>
      </c>
      <c r="H2315"/>
    </row>
    <row r="2316" spans="1:8" x14ac:dyDescent="0.2">
      <c r="A2316" s="44" t="s">
        <v>40</v>
      </c>
      <c r="B2316" s="44" t="s">
        <v>36</v>
      </c>
      <c r="C2316" s="44">
        <v>1999</v>
      </c>
      <c r="D2316" s="44">
        <v>1</v>
      </c>
      <c r="E2316" s="44">
        <v>11</v>
      </c>
      <c r="F2316" s="43">
        <v>11.00426531707317</v>
      </c>
      <c r="G2316" s="43">
        <v>2.218</v>
      </c>
      <c r="H2316"/>
    </row>
    <row r="2317" spans="1:8" x14ac:dyDescent="0.2">
      <c r="A2317" s="44" t="s">
        <v>40</v>
      </c>
      <c r="B2317" s="44" t="s">
        <v>36</v>
      </c>
      <c r="C2317" s="44">
        <v>1999</v>
      </c>
      <c r="D2317" s="44">
        <v>1</v>
      </c>
      <c r="E2317" s="44">
        <v>12</v>
      </c>
      <c r="F2317" s="43">
        <v>14.851339317073171</v>
      </c>
      <c r="G2317" s="43">
        <v>2.8558309999999998</v>
      </c>
      <c r="H2317"/>
    </row>
    <row r="2318" spans="1:8" x14ac:dyDescent="0.2">
      <c r="A2318" s="44" t="s">
        <v>40</v>
      </c>
      <c r="B2318" s="44" t="s">
        <v>36</v>
      </c>
      <c r="C2318" s="44">
        <v>1999</v>
      </c>
      <c r="D2318" s="44">
        <v>2</v>
      </c>
      <c r="E2318" s="44">
        <v>1</v>
      </c>
      <c r="F2318" s="43">
        <v>6.9888655609756105</v>
      </c>
      <c r="G2318" s="43">
        <v>1.884849</v>
      </c>
      <c r="H2318"/>
    </row>
    <row r="2319" spans="1:8" x14ac:dyDescent="0.2">
      <c r="A2319" s="44" t="s">
        <v>40</v>
      </c>
      <c r="B2319" s="44" t="s">
        <v>36</v>
      </c>
      <c r="C2319" s="44">
        <v>1999</v>
      </c>
      <c r="D2319" s="44">
        <v>2</v>
      </c>
      <c r="E2319" s="44">
        <v>2</v>
      </c>
      <c r="F2319" s="43">
        <v>10.14416780487805</v>
      </c>
      <c r="G2319" s="43">
        <v>2.3997510000000002</v>
      </c>
      <c r="H2319"/>
    </row>
    <row r="2320" spans="1:8" x14ac:dyDescent="0.2">
      <c r="A2320" s="44" t="s">
        <v>40</v>
      </c>
      <c r="B2320" s="44" t="s">
        <v>36</v>
      </c>
      <c r="C2320" s="44">
        <v>1999</v>
      </c>
      <c r="D2320" s="44">
        <v>2</v>
      </c>
      <c r="E2320" s="44">
        <v>3</v>
      </c>
      <c r="F2320" s="43">
        <v>10.920102439024392</v>
      </c>
      <c r="G2320" s="43">
        <v>2.6518640000000002</v>
      </c>
      <c r="H2320"/>
    </row>
    <row r="2321" spans="1:8" x14ac:dyDescent="0.2">
      <c r="A2321" s="44" t="s">
        <v>40</v>
      </c>
      <c r="B2321" s="44" t="s">
        <v>36</v>
      </c>
      <c r="C2321" s="44">
        <v>1999</v>
      </c>
      <c r="D2321" s="44">
        <v>2</v>
      </c>
      <c r="E2321" s="44">
        <v>4</v>
      </c>
      <c r="F2321" s="43">
        <v>10.882917073170733</v>
      </c>
      <c r="G2321" s="43">
        <v>2.7087680000000001</v>
      </c>
      <c r="H2321"/>
    </row>
    <row r="2322" spans="1:8" x14ac:dyDescent="0.2">
      <c r="A2322" s="44" t="s">
        <v>40</v>
      </c>
      <c r="B2322" s="44" t="s">
        <v>36</v>
      </c>
      <c r="C2322" s="44">
        <v>1999</v>
      </c>
      <c r="D2322" s="44">
        <v>2</v>
      </c>
      <c r="E2322" s="44">
        <v>5</v>
      </c>
      <c r="F2322" s="43">
        <v>9.2820870731707323</v>
      </c>
      <c r="G2322" s="43">
        <v>1.9674940000000001</v>
      </c>
      <c r="H2322"/>
    </row>
    <row r="2323" spans="1:8" x14ac:dyDescent="0.2">
      <c r="A2323" s="44" t="s">
        <v>40</v>
      </c>
      <c r="B2323" s="44" t="s">
        <v>36</v>
      </c>
      <c r="C2323" s="44">
        <v>1999</v>
      </c>
      <c r="D2323" s="44">
        <v>2</v>
      </c>
      <c r="E2323" s="44">
        <v>6</v>
      </c>
      <c r="F2323" s="43">
        <v>9.3806282926829248</v>
      </c>
      <c r="G2323" s="43">
        <v>1.9146000000000001</v>
      </c>
      <c r="H2323"/>
    </row>
    <row r="2324" spans="1:8" x14ac:dyDescent="0.2">
      <c r="A2324" s="44" t="s">
        <v>40</v>
      </c>
      <c r="B2324" s="44" t="s">
        <v>36</v>
      </c>
      <c r="C2324" s="44">
        <v>1999</v>
      </c>
      <c r="D2324" s="44">
        <v>2</v>
      </c>
      <c r="E2324" s="44">
        <v>7</v>
      </c>
      <c r="F2324" s="43">
        <v>13.603646341463415</v>
      </c>
      <c r="G2324" s="43">
        <v>2.2785419999999998</v>
      </c>
      <c r="H2324"/>
    </row>
    <row r="2325" spans="1:8" x14ac:dyDescent="0.2">
      <c r="A2325" s="44" t="s">
        <v>40</v>
      </c>
      <c r="B2325" s="44" t="s">
        <v>36</v>
      </c>
      <c r="C2325" s="44">
        <v>1999</v>
      </c>
      <c r="D2325" s="44">
        <v>2</v>
      </c>
      <c r="E2325" s="44">
        <v>8</v>
      </c>
      <c r="F2325" s="43">
        <v>11.234938536585366</v>
      </c>
      <c r="G2325" s="43">
        <v>2.9541529999999998</v>
      </c>
      <c r="H2325"/>
    </row>
    <row r="2326" spans="1:8" x14ac:dyDescent="0.2">
      <c r="A2326" s="44" t="s">
        <v>40</v>
      </c>
      <c r="B2326" s="44" t="s">
        <v>36</v>
      </c>
      <c r="C2326" s="44">
        <v>1999</v>
      </c>
      <c r="D2326" s="44">
        <v>2</v>
      </c>
      <c r="E2326" s="44">
        <v>9</v>
      </c>
      <c r="F2326" s="43">
        <v>6.9729998048780493</v>
      </c>
      <c r="G2326" s="43">
        <v>2.0030009999999998</v>
      </c>
      <c r="H2326"/>
    </row>
    <row r="2327" spans="1:8" x14ac:dyDescent="0.2">
      <c r="A2327" s="44" t="s">
        <v>40</v>
      </c>
      <c r="B2327" s="44" t="s">
        <v>36</v>
      </c>
      <c r="C2327" s="44">
        <v>1999</v>
      </c>
      <c r="D2327" s="44">
        <v>2</v>
      </c>
      <c r="E2327" s="44">
        <v>10</v>
      </c>
      <c r="F2327" s="43">
        <v>8.6072966341463424</v>
      </c>
      <c r="G2327" s="43">
        <v>2.0904959999999999</v>
      </c>
      <c r="H2327"/>
    </row>
    <row r="2328" spans="1:8" x14ac:dyDescent="0.2">
      <c r="A2328" s="44" t="s">
        <v>40</v>
      </c>
      <c r="B2328" s="44" t="s">
        <v>36</v>
      </c>
      <c r="C2328" s="44">
        <v>1999</v>
      </c>
      <c r="D2328" s="44">
        <v>2</v>
      </c>
      <c r="E2328" s="44">
        <v>11</v>
      </c>
      <c r="F2328" s="43">
        <v>12.052520780487804</v>
      </c>
      <c r="G2328" s="43">
        <v>2.322797</v>
      </c>
      <c r="H2328"/>
    </row>
    <row r="2329" spans="1:8" x14ac:dyDescent="0.2">
      <c r="A2329" s="44" t="s">
        <v>40</v>
      </c>
      <c r="B2329" s="44" t="s">
        <v>36</v>
      </c>
      <c r="C2329" s="44">
        <v>1999</v>
      </c>
      <c r="D2329" s="44">
        <v>2</v>
      </c>
      <c r="E2329" s="44">
        <v>12</v>
      </c>
      <c r="F2329" s="43">
        <v>12.965421512195123</v>
      </c>
      <c r="G2329" s="43">
        <v>2.829742</v>
      </c>
      <c r="H2329"/>
    </row>
    <row r="2330" spans="1:8" x14ac:dyDescent="0.2">
      <c r="A2330" s="44" t="s">
        <v>40</v>
      </c>
      <c r="B2330" s="44" t="s">
        <v>36</v>
      </c>
      <c r="C2330" s="44">
        <v>1999</v>
      </c>
      <c r="D2330" s="44">
        <v>3</v>
      </c>
      <c r="E2330" s="44">
        <v>1</v>
      </c>
      <c r="F2330" s="43">
        <v>6.7704635121951222</v>
      </c>
      <c r="G2330" s="43">
        <v>1.8724829999999999</v>
      </c>
      <c r="H2330"/>
    </row>
    <row r="2331" spans="1:8" x14ac:dyDescent="0.2">
      <c r="A2331" s="44" t="s">
        <v>40</v>
      </c>
      <c r="B2331" s="44" t="s">
        <v>36</v>
      </c>
      <c r="C2331" s="44">
        <v>1999</v>
      </c>
      <c r="D2331" s="44">
        <v>3</v>
      </c>
      <c r="E2331" s="44">
        <v>2</v>
      </c>
      <c r="F2331" s="43">
        <v>9.8169365853658537</v>
      </c>
      <c r="G2331" s="43">
        <v>2.061245</v>
      </c>
      <c r="H2331"/>
    </row>
    <row r="2332" spans="1:8" x14ac:dyDescent="0.2">
      <c r="A2332" s="44" t="s">
        <v>40</v>
      </c>
      <c r="B2332" s="44" t="s">
        <v>36</v>
      </c>
      <c r="C2332" s="44">
        <v>1999</v>
      </c>
      <c r="D2332" s="44">
        <v>3</v>
      </c>
      <c r="E2332" s="44">
        <v>3</v>
      </c>
      <c r="F2332" s="43">
        <v>10.701700390243904</v>
      </c>
      <c r="G2332" s="43">
        <v>2.1737389999999999</v>
      </c>
      <c r="H2332"/>
    </row>
    <row r="2333" spans="1:8" x14ac:dyDescent="0.2">
      <c r="A2333" s="44" t="s">
        <v>40</v>
      </c>
      <c r="B2333" s="44" t="s">
        <v>36</v>
      </c>
      <c r="C2333" s="44">
        <v>1999</v>
      </c>
      <c r="D2333" s="44">
        <v>3</v>
      </c>
      <c r="E2333" s="44">
        <v>4</v>
      </c>
      <c r="F2333" s="43">
        <v>13.572658536585363</v>
      </c>
      <c r="G2333" s="43">
        <v>2.8048350000000002</v>
      </c>
      <c r="H2333"/>
    </row>
    <row r="2334" spans="1:8" x14ac:dyDescent="0.2">
      <c r="A2334" s="44" t="s">
        <v>40</v>
      </c>
      <c r="B2334" s="44" t="s">
        <v>36</v>
      </c>
      <c r="C2334" s="44">
        <v>1999</v>
      </c>
      <c r="D2334" s="44">
        <v>3</v>
      </c>
      <c r="E2334" s="44">
        <v>5</v>
      </c>
      <c r="F2334" s="43">
        <v>6.319281073170731</v>
      </c>
      <c r="G2334" s="43">
        <v>2.0263140000000002</v>
      </c>
      <c r="H2334"/>
    </row>
    <row r="2335" spans="1:8" x14ac:dyDescent="0.2">
      <c r="A2335" s="44" t="s">
        <v>40</v>
      </c>
      <c r="B2335" s="44" t="s">
        <v>36</v>
      </c>
      <c r="C2335" s="44">
        <v>1999</v>
      </c>
      <c r="D2335" s="44">
        <v>3</v>
      </c>
      <c r="E2335" s="44">
        <v>6</v>
      </c>
      <c r="F2335" s="43">
        <v>10.907707317073173</v>
      </c>
      <c r="G2335" s="43">
        <v>2.0586540000000002</v>
      </c>
      <c r="H2335"/>
    </row>
    <row r="2336" spans="1:8" x14ac:dyDescent="0.2">
      <c r="A2336" s="44" t="s">
        <v>40</v>
      </c>
      <c r="B2336" s="44" t="s">
        <v>36</v>
      </c>
      <c r="C2336" s="44">
        <v>1999</v>
      </c>
      <c r="D2336" s="44">
        <v>3</v>
      </c>
      <c r="E2336" s="44">
        <v>7</v>
      </c>
      <c r="F2336" s="43">
        <v>8.7162497560975609</v>
      </c>
      <c r="G2336" s="43">
        <v>2.441036</v>
      </c>
      <c r="H2336"/>
    </row>
    <row r="2337" spans="1:8" x14ac:dyDescent="0.2">
      <c r="A2337" s="44" t="s">
        <v>40</v>
      </c>
      <c r="B2337" s="44" t="s">
        <v>36</v>
      </c>
      <c r="C2337" s="44">
        <v>1999</v>
      </c>
      <c r="D2337" s="44">
        <v>3</v>
      </c>
      <c r="E2337" s="44">
        <v>8</v>
      </c>
      <c r="F2337" s="43">
        <v>12.107555121951219</v>
      </c>
      <c r="G2337" s="43">
        <v>2.950294</v>
      </c>
      <c r="H2337"/>
    </row>
    <row r="2338" spans="1:8" x14ac:dyDescent="0.2">
      <c r="A2338" s="44" t="s">
        <v>40</v>
      </c>
      <c r="B2338" s="44" t="s">
        <v>36</v>
      </c>
      <c r="C2338" s="44">
        <v>1999</v>
      </c>
      <c r="D2338" s="44">
        <v>3</v>
      </c>
      <c r="E2338" s="44">
        <v>9</v>
      </c>
      <c r="F2338" s="43">
        <v>5.761376634146341</v>
      </c>
      <c r="G2338" s="43">
        <v>2.0468839999999999</v>
      </c>
      <c r="H2338"/>
    </row>
    <row r="2339" spans="1:8" x14ac:dyDescent="0.2">
      <c r="A2339" s="44" t="s">
        <v>40</v>
      </c>
      <c r="B2339" s="44" t="s">
        <v>36</v>
      </c>
      <c r="C2339" s="44">
        <v>1999</v>
      </c>
      <c r="D2339" s="44">
        <v>3</v>
      </c>
      <c r="E2339" s="44">
        <v>10</v>
      </c>
      <c r="F2339" s="43">
        <v>9.4897053658536592</v>
      </c>
      <c r="G2339" s="43">
        <v>2.1409530000000001</v>
      </c>
      <c r="H2339"/>
    </row>
    <row r="2340" spans="1:8" x14ac:dyDescent="0.2">
      <c r="A2340" s="44" t="s">
        <v>40</v>
      </c>
      <c r="B2340" s="44" t="s">
        <v>36</v>
      </c>
      <c r="C2340" s="44">
        <v>1999</v>
      </c>
      <c r="D2340" s="44">
        <v>3</v>
      </c>
      <c r="E2340" s="44">
        <v>11</v>
      </c>
      <c r="F2340" s="43">
        <v>11.496475609756098</v>
      </c>
      <c r="G2340" s="43">
        <v>2.2959160000000001</v>
      </c>
      <c r="H2340"/>
    </row>
    <row r="2341" spans="1:8" x14ac:dyDescent="0.2">
      <c r="A2341" s="44" t="s">
        <v>40</v>
      </c>
      <c r="B2341" s="44" t="s">
        <v>36</v>
      </c>
      <c r="C2341" s="44">
        <v>1999</v>
      </c>
      <c r="D2341" s="44">
        <v>3</v>
      </c>
      <c r="E2341" s="44">
        <v>12</v>
      </c>
      <c r="F2341" s="43">
        <v>8.8252028780487795</v>
      </c>
      <c r="G2341" s="43">
        <v>2.225835</v>
      </c>
      <c r="H2341"/>
    </row>
    <row r="2342" spans="1:8" x14ac:dyDescent="0.2">
      <c r="A2342" s="44" t="s">
        <v>40</v>
      </c>
      <c r="B2342" s="44" t="s">
        <v>36</v>
      </c>
      <c r="C2342" s="44">
        <v>1999</v>
      </c>
      <c r="D2342" s="44">
        <v>4</v>
      </c>
      <c r="E2342" s="44">
        <v>1</v>
      </c>
      <c r="F2342" s="43">
        <v>6.6461404390243892</v>
      </c>
      <c r="G2342" s="43">
        <v>1.9673080000000001</v>
      </c>
      <c r="H2342"/>
    </row>
    <row r="2343" spans="1:8" x14ac:dyDescent="0.2">
      <c r="A2343" s="44" t="s">
        <v>40</v>
      </c>
      <c r="B2343" s="44" t="s">
        <v>36</v>
      </c>
      <c r="C2343" s="44">
        <v>1999</v>
      </c>
      <c r="D2343" s="44">
        <v>4</v>
      </c>
      <c r="E2343" s="44">
        <v>2</v>
      </c>
      <c r="F2343" s="43">
        <v>11.984843414634147</v>
      </c>
      <c r="G2343" s="43">
        <v>2.1059420000000002</v>
      </c>
      <c r="H2343"/>
    </row>
    <row r="2344" spans="1:8" x14ac:dyDescent="0.2">
      <c r="A2344" s="44" t="s">
        <v>40</v>
      </c>
      <c r="B2344" s="44" t="s">
        <v>36</v>
      </c>
      <c r="C2344" s="44">
        <v>1999</v>
      </c>
      <c r="D2344" s="44">
        <v>4</v>
      </c>
      <c r="E2344" s="44">
        <v>3</v>
      </c>
      <c r="F2344" s="43">
        <v>12.066279365853658</v>
      </c>
      <c r="G2344" s="43">
        <v>2.5983040000000002</v>
      </c>
      <c r="H2344"/>
    </row>
    <row r="2345" spans="1:8" x14ac:dyDescent="0.2">
      <c r="A2345" s="44" t="s">
        <v>40</v>
      </c>
      <c r="B2345" s="44" t="s">
        <v>36</v>
      </c>
      <c r="C2345" s="44">
        <v>1999</v>
      </c>
      <c r="D2345" s="44">
        <v>4</v>
      </c>
      <c r="E2345" s="44">
        <v>4</v>
      </c>
      <c r="F2345" s="43">
        <v>12.311702780487805</v>
      </c>
      <c r="G2345" s="43">
        <v>3.0255990000000001</v>
      </c>
      <c r="H2345"/>
    </row>
    <row r="2346" spans="1:8" x14ac:dyDescent="0.2">
      <c r="A2346" s="44" t="s">
        <v>40</v>
      </c>
      <c r="B2346" s="44" t="s">
        <v>36</v>
      </c>
      <c r="C2346" s="44">
        <v>1999</v>
      </c>
      <c r="D2346" s="44">
        <v>4</v>
      </c>
      <c r="E2346" s="44">
        <v>5</v>
      </c>
      <c r="F2346" s="43">
        <v>7.9626263414634151</v>
      </c>
      <c r="G2346" s="43">
        <v>1.9186270000000001</v>
      </c>
      <c r="H2346"/>
    </row>
    <row r="2347" spans="1:8" x14ac:dyDescent="0.2">
      <c r="A2347" s="44" t="s">
        <v>40</v>
      </c>
      <c r="B2347" s="44" t="s">
        <v>36</v>
      </c>
      <c r="C2347" s="44">
        <v>1999</v>
      </c>
      <c r="D2347" s="44">
        <v>4</v>
      </c>
      <c r="E2347" s="44">
        <v>6</v>
      </c>
      <c r="F2347" s="43">
        <v>12.543863414634149</v>
      </c>
      <c r="G2347" s="43">
        <v>2.0802299999999998</v>
      </c>
      <c r="H2347"/>
    </row>
    <row r="2348" spans="1:8" x14ac:dyDescent="0.2">
      <c r="A2348" s="44" t="s">
        <v>40</v>
      </c>
      <c r="B2348" s="44" t="s">
        <v>36</v>
      </c>
      <c r="C2348" s="44">
        <v>1999</v>
      </c>
      <c r="D2348" s="44">
        <v>4</v>
      </c>
      <c r="E2348" s="44">
        <v>7</v>
      </c>
      <c r="F2348" s="43">
        <v>13.213323951219513</v>
      </c>
      <c r="G2348" s="43">
        <v>2.4287860000000001</v>
      </c>
      <c r="H2348"/>
    </row>
    <row r="2349" spans="1:8" x14ac:dyDescent="0.2">
      <c r="A2349" s="44" t="s">
        <v>40</v>
      </c>
      <c r="B2349" s="44" t="s">
        <v>36</v>
      </c>
      <c r="C2349" s="44">
        <v>1999</v>
      </c>
      <c r="D2349" s="44">
        <v>4</v>
      </c>
      <c r="E2349" s="44">
        <v>8</v>
      </c>
      <c r="F2349" s="43">
        <v>10.907707317073173</v>
      </c>
      <c r="G2349" s="43">
        <v>3.138973</v>
      </c>
      <c r="H2349"/>
    </row>
    <row r="2350" spans="1:8" x14ac:dyDescent="0.2">
      <c r="A2350" s="44" t="s">
        <v>40</v>
      </c>
      <c r="B2350" s="44" t="s">
        <v>36</v>
      </c>
      <c r="C2350" s="44">
        <v>1999</v>
      </c>
      <c r="D2350" s="44">
        <v>4</v>
      </c>
      <c r="E2350" s="44">
        <v>9</v>
      </c>
      <c r="F2350" s="43">
        <v>8.5176799024390224</v>
      </c>
      <c r="G2350" s="43">
        <v>2.0850080000000002</v>
      </c>
      <c r="H2350"/>
    </row>
    <row r="2351" spans="1:8" x14ac:dyDescent="0.2">
      <c r="A2351" s="44" t="s">
        <v>40</v>
      </c>
      <c r="B2351" s="44" t="s">
        <v>36</v>
      </c>
      <c r="C2351" s="44">
        <v>1999</v>
      </c>
      <c r="D2351" s="44">
        <v>4</v>
      </c>
      <c r="E2351" s="44">
        <v>10</v>
      </c>
      <c r="F2351" s="43">
        <v>9.6747645365853661</v>
      </c>
      <c r="G2351" s="43">
        <v>2.0690520000000001</v>
      </c>
      <c r="H2351"/>
    </row>
    <row r="2352" spans="1:8" x14ac:dyDescent="0.2">
      <c r="A2352" s="44" t="s">
        <v>40</v>
      </c>
      <c r="B2352" s="44" t="s">
        <v>36</v>
      </c>
      <c r="C2352" s="44">
        <v>1999</v>
      </c>
      <c r="D2352" s="44">
        <v>4</v>
      </c>
      <c r="E2352" s="44">
        <v>11</v>
      </c>
      <c r="F2352" s="43">
        <v>11.644721268292681</v>
      </c>
      <c r="G2352" s="43">
        <v>2.3118720000000001</v>
      </c>
      <c r="H2352"/>
    </row>
    <row r="2353" spans="1:8" x14ac:dyDescent="0.2">
      <c r="A2353" s="44" t="s">
        <v>40</v>
      </c>
      <c r="B2353" s="44" t="s">
        <v>36</v>
      </c>
      <c r="C2353" s="44">
        <v>1999</v>
      </c>
      <c r="D2353" s="44">
        <v>4</v>
      </c>
      <c r="E2353" s="44">
        <v>12</v>
      </c>
      <c r="F2353" s="43">
        <v>6.006056341463414</v>
      </c>
      <c r="G2353" s="43">
        <v>2.306819</v>
      </c>
      <c r="H2353"/>
    </row>
    <row r="2354" spans="1:8" x14ac:dyDescent="0.2">
      <c r="A2354" s="44" t="s">
        <v>40</v>
      </c>
      <c r="B2354" s="44" t="s">
        <v>36</v>
      </c>
      <c r="C2354" s="44">
        <v>1999</v>
      </c>
      <c r="D2354" s="44">
        <v>5</v>
      </c>
      <c r="E2354" s="44">
        <v>1</v>
      </c>
      <c r="F2354" s="43">
        <v>8.0625310243902444</v>
      </c>
      <c r="G2354" s="43">
        <v>1.9509209999999999</v>
      </c>
      <c r="H2354"/>
    </row>
    <row r="2355" spans="1:8" x14ac:dyDescent="0.2">
      <c r="A2355" s="44" t="s">
        <v>40</v>
      </c>
      <c r="B2355" s="44" t="s">
        <v>36</v>
      </c>
      <c r="C2355" s="44">
        <v>1999</v>
      </c>
      <c r="D2355" s="44">
        <v>5</v>
      </c>
      <c r="E2355" s="44">
        <v>2</v>
      </c>
      <c r="F2355" s="43">
        <v>10.580476097560974</v>
      </c>
      <c r="G2355" s="43">
        <v>2.106484</v>
      </c>
      <c r="H2355"/>
    </row>
    <row r="2356" spans="1:8" x14ac:dyDescent="0.2">
      <c r="A2356" s="44" t="s">
        <v>40</v>
      </c>
      <c r="B2356" s="44" t="s">
        <v>36</v>
      </c>
      <c r="C2356" s="44">
        <v>1999</v>
      </c>
      <c r="D2356" s="44">
        <v>5</v>
      </c>
      <c r="E2356" s="44">
        <v>3</v>
      </c>
      <c r="F2356" s="43">
        <v>10.677405951219514</v>
      </c>
      <c r="G2356" s="43">
        <v>2.4848949999999999</v>
      </c>
      <c r="H2356"/>
    </row>
    <row r="2357" spans="1:8" x14ac:dyDescent="0.2">
      <c r="A2357" s="44" t="s">
        <v>40</v>
      </c>
      <c r="B2357" s="44" t="s">
        <v>36</v>
      </c>
      <c r="C2357" s="44">
        <v>1999</v>
      </c>
      <c r="D2357" s="44">
        <v>5</v>
      </c>
      <c r="E2357" s="44">
        <v>4</v>
      </c>
      <c r="F2357" s="43">
        <v>12.747515268292682</v>
      </c>
      <c r="G2357" s="43">
        <v>3.0934210000000002</v>
      </c>
      <c r="H2357"/>
    </row>
    <row r="2358" spans="1:8" x14ac:dyDescent="0.2">
      <c r="A2358" s="44" t="s">
        <v>40</v>
      </c>
      <c r="B2358" s="44" t="s">
        <v>36</v>
      </c>
      <c r="C2358" s="44">
        <v>1999</v>
      </c>
      <c r="D2358" s="44">
        <v>5</v>
      </c>
      <c r="E2358" s="44">
        <v>5</v>
      </c>
      <c r="F2358" s="43">
        <v>7.0497256097560976</v>
      </c>
      <c r="G2358" s="43">
        <v>1.9410890000000001</v>
      </c>
      <c r="H2358"/>
    </row>
    <row r="2359" spans="1:8" x14ac:dyDescent="0.2">
      <c r="A2359" s="44" t="s">
        <v>40</v>
      </c>
      <c r="B2359" s="44" t="s">
        <v>36</v>
      </c>
      <c r="C2359" s="44">
        <v>1999</v>
      </c>
      <c r="D2359" s="44">
        <v>5</v>
      </c>
      <c r="E2359" s="44">
        <v>6</v>
      </c>
      <c r="F2359" s="43">
        <v>10.87052195121951</v>
      </c>
      <c r="G2359" s="43">
        <v>2.0868169999999999</v>
      </c>
      <c r="H2359"/>
    </row>
    <row r="2360" spans="1:8" x14ac:dyDescent="0.2">
      <c r="A2360" s="44" t="s">
        <v>40</v>
      </c>
      <c r="B2360" s="44" t="s">
        <v>36</v>
      </c>
      <c r="C2360" s="44">
        <v>1999</v>
      </c>
      <c r="D2360" s="44">
        <v>5</v>
      </c>
      <c r="E2360" s="44">
        <v>7</v>
      </c>
      <c r="F2360" s="43">
        <v>11.453092682926831</v>
      </c>
      <c r="G2360" s="43">
        <v>2.4339599999999999</v>
      </c>
      <c r="H2360"/>
    </row>
    <row r="2361" spans="1:8" x14ac:dyDescent="0.2">
      <c r="A2361" s="44" t="s">
        <v>40</v>
      </c>
      <c r="B2361" s="44" t="s">
        <v>36</v>
      </c>
      <c r="C2361" s="44">
        <v>1999</v>
      </c>
      <c r="D2361" s="44">
        <v>5</v>
      </c>
      <c r="E2361" s="44">
        <v>8</v>
      </c>
      <c r="F2361" s="43">
        <v>9.0431091219512219</v>
      </c>
      <c r="G2361" s="43">
        <v>2.6872210000000001</v>
      </c>
      <c r="H2361"/>
    </row>
    <row r="2362" spans="1:8" x14ac:dyDescent="0.2">
      <c r="A2362" s="44" t="s">
        <v>40</v>
      </c>
      <c r="B2362" s="44" t="s">
        <v>36</v>
      </c>
      <c r="C2362" s="44">
        <v>1999</v>
      </c>
      <c r="D2362" s="44">
        <v>5</v>
      </c>
      <c r="E2362" s="44">
        <v>9</v>
      </c>
      <c r="F2362" s="43">
        <v>6.1400476097560972</v>
      </c>
      <c r="G2362" s="43">
        <v>1.934256</v>
      </c>
      <c r="H2362"/>
    </row>
    <row r="2363" spans="1:8" x14ac:dyDescent="0.2">
      <c r="A2363" s="44" t="s">
        <v>40</v>
      </c>
      <c r="B2363" s="44" t="s">
        <v>36</v>
      </c>
      <c r="C2363" s="44">
        <v>1999</v>
      </c>
      <c r="D2363" s="44">
        <v>5</v>
      </c>
      <c r="E2363" s="44">
        <v>10</v>
      </c>
      <c r="F2363" s="43">
        <v>11.753550439024391</v>
      </c>
      <c r="G2363" s="43">
        <v>2.1720950000000001</v>
      </c>
      <c r="H2363"/>
    </row>
    <row r="2364" spans="1:8" x14ac:dyDescent="0.2">
      <c r="A2364" s="44" t="s">
        <v>40</v>
      </c>
      <c r="B2364" s="44" t="s">
        <v>36</v>
      </c>
      <c r="C2364" s="44">
        <v>1999</v>
      </c>
      <c r="D2364" s="44">
        <v>5</v>
      </c>
      <c r="E2364" s="44">
        <v>11</v>
      </c>
      <c r="F2364" s="43">
        <v>10.362321951219512</v>
      </c>
      <c r="G2364" s="43">
        <v>2.3077030000000001</v>
      </c>
      <c r="H2364"/>
    </row>
    <row r="2365" spans="1:8" x14ac:dyDescent="0.2">
      <c r="A2365" s="44" t="s">
        <v>40</v>
      </c>
      <c r="B2365" s="44" t="s">
        <v>36</v>
      </c>
      <c r="C2365" s="44">
        <v>1999</v>
      </c>
      <c r="D2365" s="44">
        <v>5</v>
      </c>
      <c r="E2365" s="44">
        <v>12</v>
      </c>
      <c r="F2365" s="43">
        <v>6.4428604390243907</v>
      </c>
      <c r="G2365" s="43">
        <v>2.7129650000000001</v>
      </c>
      <c r="H2365"/>
    </row>
    <row r="2366" spans="1:8" x14ac:dyDescent="0.2">
      <c r="A2366" s="44" t="s">
        <v>40</v>
      </c>
      <c r="B2366" s="44" t="s">
        <v>36</v>
      </c>
      <c r="C2366" s="44">
        <v>1999</v>
      </c>
      <c r="D2366" s="44">
        <v>6</v>
      </c>
      <c r="E2366" s="44">
        <v>1</v>
      </c>
      <c r="F2366" s="43">
        <v>8.1807804878048778</v>
      </c>
      <c r="G2366" s="43">
        <v>1.9710650000000001</v>
      </c>
      <c r="H2366"/>
    </row>
    <row r="2367" spans="1:8" x14ac:dyDescent="0.2">
      <c r="A2367" s="44" t="s">
        <v>40</v>
      </c>
      <c r="B2367" s="44" t="s">
        <v>36</v>
      </c>
      <c r="C2367" s="44">
        <v>1999</v>
      </c>
      <c r="D2367" s="44">
        <v>6</v>
      </c>
      <c r="E2367" s="44">
        <v>2</v>
      </c>
      <c r="F2367" s="43">
        <v>12.733012975609755</v>
      </c>
      <c r="G2367" s="43">
        <v>2.3227009999999999</v>
      </c>
      <c r="H2367"/>
    </row>
    <row r="2368" spans="1:8" x14ac:dyDescent="0.2">
      <c r="A2368" s="44" t="s">
        <v>40</v>
      </c>
      <c r="B2368" s="44" t="s">
        <v>36</v>
      </c>
      <c r="C2368" s="44">
        <v>1999</v>
      </c>
      <c r="D2368" s="44">
        <v>6</v>
      </c>
      <c r="E2368" s="44">
        <v>3</v>
      </c>
      <c r="F2368" s="43">
        <v>33.372502390243902</v>
      </c>
      <c r="G2368" s="43" t="s">
        <v>13</v>
      </c>
      <c r="H2368"/>
    </row>
    <row r="2369" spans="1:8" x14ac:dyDescent="0.2">
      <c r="A2369" s="44" t="s">
        <v>40</v>
      </c>
      <c r="B2369" s="44" t="s">
        <v>36</v>
      </c>
      <c r="C2369" s="44">
        <v>1999</v>
      </c>
      <c r="D2369" s="44">
        <v>6</v>
      </c>
      <c r="E2369" s="44">
        <v>4</v>
      </c>
      <c r="F2369" s="43">
        <v>13.96186536585366</v>
      </c>
      <c r="G2369" s="43">
        <v>3.0032130000000001</v>
      </c>
      <c r="H2369"/>
    </row>
    <row r="2370" spans="1:8" x14ac:dyDescent="0.2">
      <c r="A2370" s="44" t="s">
        <v>40</v>
      </c>
      <c r="B2370" s="44" t="s">
        <v>36</v>
      </c>
      <c r="C2370" s="44">
        <v>1999</v>
      </c>
      <c r="D2370" s="44">
        <v>6</v>
      </c>
      <c r="E2370" s="44">
        <v>5</v>
      </c>
      <c r="F2370" s="43">
        <v>5.9856043902439025</v>
      </c>
      <c r="G2370" s="43">
        <v>2.0186459999999999</v>
      </c>
      <c r="H2370"/>
    </row>
    <row r="2371" spans="1:8" x14ac:dyDescent="0.2">
      <c r="A2371" s="44" t="s">
        <v>40</v>
      </c>
      <c r="B2371" s="44" t="s">
        <v>36</v>
      </c>
      <c r="C2371" s="44">
        <v>1999</v>
      </c>
      <c r="D2371" s="44">
        <v>6</v>
      </c>
      <c r="E2371" s="44">
        <v>6</v>
      </c>
      <c r="F2371" s="43">
        <v>13.153331560975609</v>
      </c>
      <c r="G2371" s="43">
        <v>2.0251410000000001</v>
      </c>
      <c r="H2371"/>
    </row>
    <row r="2372" spans="1:8" x14ac:dyDescent="0.2">
      <c r="A2372" s="44" t="s">
        <v>40</v>
      </c>
      <c r="B2372" s="44" t="s">
        <v>36</v>
      </c>
      <c r="C2372" s="44">
        <v>1999</v>
      </c>
      <c r="D2372" s="44">
        <v>6</v>
      </c>
      <c r="E2372" s="44">
        <v>7</v>
      </c>
      <c r="F2372" s="43">
        <v>14.50725073170732</v>
      </c>
      <c r="G2372" s="43">
        <v>2.196952</v>
      </c>
      <c r="H2372"/>
    </row>
    <row r="2373" spans="1:8" x14ac:dyDescent="0.2">
      <c r="A2373" s="44" t="s">
        <v>40</v>
      </c>
      <c r="B2373" s="44" t="s">
        <v>36</v>
      </c>
      <c r="C2373" s="44">
        <v>1999</v>
      </c>
      <c r="D2373" s="44">
        <v>6</v>
      </c>
      <c r="E2373" s="44">
        <v>8</v>
      </c>
      <c r="F2373" s="43">
        <v>15.270790243902441</v>
      </c>
      <c r="G2373" s="43">
        <v>2.998081</v>
      </c>
      <c r="H2373"/>
    </row>
    <row r="2374" spans="1:8" x14ac:dyDescent="0.2">
      <c r="A2374" s="44" t="s">
        <v>40</v>
      </c>
      <c r="B2374" s="44" t="s">
        <v>36</v>
      </c>
      <c r="C2374" s="44">
        <v>1999</v>
      </c>
      <c r="D2374" s="44">
        <v>6</v>
      </c>
      <c r="E2374" s="44">
        <v>9</v>
      </c>
      <c r="F2374" s="43">
        <v>8.2898575609756087</v>
      </c>
      <c r="G2374" s="43">
        <v>1.9870140000000001</v>
      </c>
      <c r="H2374"/>
    </row>
    <row r="2375" spans="1:8" x14ac:dyDescent="0.2">
      <c r="A2375" s="44" t="s">
        <v>40</v>
      </c>
      <c r="B2375" s="44" t="s">
        <v>36</v>
      </c>
      <c r="C2375" s="44">
        <v>1999</v>
      </c>
      <c r="D2375" s="44">
        <v>6</v>
      </c>
      <c r="E2375" s="44">
        <v>10</v>
      </c>
      <c r="F2375" s="43">
        <v>13.728093365853658</v>
      </c>
      <c r="G2375" s="43">
        <v>2.1170640000000001</v>
      </c>
      <c r="H2375"/>
    </row>
    <row r="2376" spans="1:8" x14ac:dyDescent="0.2">
      <c r="A2376" s="44" t="s">
        <v>40</v>
      </c>
      <c r="B2376" s="44" t="s">
        <v>36</v>
      </c>
      <c r="C2376" s="44">
        <v>1999</v>
      </c>
      <c r="D2376" s="44">
        <v>6</v>
      </c>
      <c r="E2376" s="44">
        <v>11</v>
      </c>
      <c r="F2376" s="43">
        <v>13.262036780487803</v>
      </c>
      <c r="G2376" s="43">
        <v>2.3410359999999999</v>
      </c>
      <c r="H2376"/>
    </row>
    <row r="2377" spans="1:8" x14ac:dyDescent="0.2">
      <c r="A2377" s="44" t="s">
        <v>40</v>
      </c>
      <c r="B2377" s="44" t="s">
        <v>36</v>
      </c>
      <c r="C2377" s="44">
        <v>1999</v>
      </c>
      <c r="D2377" s="44">
        <v>6</v>
      </c>
      <c r="E2377" s="44">
        <v>12</v>
      </c>
      <c r="F2377" s="43">
        <v>12.188867121951217</v>
      </c>
      <c r="G2377" s="43">
        <v>3.018742</v>
      </c>
      <c r="H2377"/>
    </row>
    <row r="2378" spans="1:8" x14ac:dyDescent="0.2">
      <c r="A2378" s="44" t="s">
        <v>40</v>
      </c>
      <c r="B2378" s="44" t="s">
        <v>37</v>
      </c>
      <c r="C2378" s="44">
        <v>2000</v>
      </c>
      <c r="D2378" s="44">
        <v>1</v>
      </c>
      <c r="E2378" s="44">
        <v>1</v>
      </c>
      <c r="F2378" s="43">
        <v>15.045446926829269</v>
      </c>
      <c r="G2378" s="43">
        <v>1.9198933839797974</v>
      </c>
      <c r="H2378"/>
    </row>
    <row r="2379" spans="1:8" x14ac:dyDescent="0.2">
      <c r="A2379" s="44" t="s">
        <v>40</v>
      </c>
      <c r="B2379" s="44" t="s">
        <v>37</v>
      </c>
      <c r="C2379" s="44">
        <v>2000</v>
      </c>
      <c r="D2379" s="44">
        <v>1</v>
      </c>
      <c r="E2379" s="44">
        <v>2</v>
      </c>
      <c r="F2379" s="43">
        <v>16.529514878048779</v>
      </c>
      <c r="G2379" s="43">
        <v>2.3700864315032959</v>
      </c>
      <c r="H2379"/>
    </row>
    <row r="2380" spans="1:8" x14ac:dyDescent="0.2">
      <c r="A2380" s="44" t="s">
        <v>40</v>
      </c>
      <c r="B2380" s="44" t="s">
        <v>37</v>
      </c>
      <c r="C2380" s="44">
        <v>2000</v>
      </c>
      <c r="D2380" s="44">
        <v>1</v>
      </c>
      <c r="E2380" s="44">
        <v>3</v>
      </c>
      <c r="F2380" s="43">
        <v>10.09396756097561</v>
      </c>
      <c r="G2380" s="43">
        <v>3.0430405139923096</v>
      </c>
      <c r="H2380"/>
    </row>
    <row r="2381" spans="1:8" x14ac:dyDescent="0.2">
      <c r="A2381" s="44" t="s">
        <v>40</v>
      </c>
      <c r="B2381" s="44" t="s">
        <v>37</v>
      </c>
      <c r="C2381" s="44">
        <v>2000</v>
      </c>
      <c r="D2381" s="44">
        <v>1</v>
      </c>
      <c r="E2381" s="44">
        <v>4</v>
      </c>
      <c r="F2381" s="43">
        <v>37.218460829268302</v>
      </c>
      <c r="G2381" s="43">
        <v>2.6391670703887939</v>
      </c>
      <c r="H2381"/>
    </row>
    <row r="2382" spans="1:8" x14ac:dyDescent="0.2">
      <c r="A2382" s="44" t="s">
        <v>40</v>
      </c>
      <c r="B2382" s="44" t="s">
        <v>37</v>
      </c>
      <c r="C2382" s="44">
        <v>2000</v>
      </c>
      <c r="D2382" s="44">
        <v>1</v>
      </c>
      <c r="E2382" s="44">
        <v>5</v>
      </c>
      <c r="F2382" s="43">
        <v>16.640451219512194</v>
      </c>
      <c r="G2382" s="43">
        <v>2.0439956188201904</v>
      </c>
      <c r="H2382"/>
    </row>
    <row r="2383" spans="1:8" x14ac:dyDescent="0.2">
      <c r="A2383" s="44" t="s">
        <v>40</v>
      </c>
      <c r="B2383" s="44" t="s">
        <v>37</v>
      </c>
      <c r="C2383" s="44">
        <v>2000</v>
      </c>
      <c r="D2383" s="44">
        <v>1</v>
      </c>
      <c r="E2383" s="44">
        <v>6</v>
      </c>
      <c r="F2383" s="43">
        <v>29.299093463414632</v>
      </c>
      <c r="G2383" s="43">
        <v>1.5671131610870361</v>
      </c>
      <c r="H2383"/>
    </row>
    <row r="2384" spans="1:8" x14ac:dyDescent="0.2">
      <c r="A2384" s="44" t="s">
        <v>40</v>
      </c>
      <c r="B2384" s="44" t="s">
        <v>37</v>
      </c>
      <c r="C2384" s="44">
        <v>2000</v>
      </c>
      <c r="D2384" s="44">
        <v>1</v>
      </c>
      <c r="E2384" s="44">
        <v>7</v>
      </c>
      <c r="F2384" s="43">
        <v>34.834011219512192</v>
      </c>
      <c r="G2384" s="43">
        <v>1.6555690765380859</v>
      </c>
      <c r="H2384"/>
    </row>
    <row r="2385" spans="1:8" x14ac:dyDescent="0.2">
      <c r="A2385" s="44" t="s">
        <v>40</v>
      </c>
      <c r="B2385" s="44" t="s">
        <v>37</v>
      </c>
      <c r="C2385" s="44">
        <v>2000</v>
      </c>
      <c r="D2385" s="44">
        <v>1</v>
      </c>
      <c r="E2385" s="44">
        <v>8</v>
      </c>
      <c r="F2385" s="43">
        <v>35.442115902439021</v>
      </c>
      <c r="G2385" s="43">
        <v>2.0663468837738037</v>
      </c>
      <c r="H2385"/>
    </row>
    <row r="2386" spans="1:8" x14ac:dyDescent="0.2">
      <c r="A2386" s="44" t="s">
        <v>40</v>
      </c>
      <c r="B2386" s="44" t="s">
        <v>37</v>
      </c>
      <c r="C2386" s="44">
        <v>2000</v>
      </c>
      <c r="D2386" s="44">
        <v>1</v>
      </c>
      <c r="E2386" s="44">
        <v>9</v>
      </c>
      <c r="F2386" s="43">
        <v>17.981603414634147</v>
      </c>
      <c r="G2386" s="43">
        <v>1.4928436279296875</v>
      </c>
      <c r="H2386"/>
    </row>
    <row r="2387" spans="1:8" x14ac:dyDescent="0.2">
      <c r="A2387" s="44" t="s">
        <v>40</v>
      </c>
      <c r="B2387" s="44" t="s">
        <v>37</v>
      </c>
      <c r="C2387" s="44">
        <v>2000</v>
      </c>
      <c r="D2387" s="44">
        <v>1</v>
      </c>
      <c r="E2387" s="44">
        <v>10</v>
      </c>
      <c r="F2387" s="43">
        <v>30.38602170731707</v>
      </c>
      <c r="G2387" s="43">
        <v>1.2128862142562866</v>
      </c>
      <c r="H2387"/>
    </row>
    <row r="2388" spans="1:8" x14ac:dyDescent="0.2">
      <c r="A2388" s="44" t="s">
        <v>40</v>
      </c>
      <c r="B2388" s="44" t="s">
        <v>37</v>
      </c>
      <c r="C2388" s="44">
        <v>2000</v>
      </c>
      <c r="D2388" s="44">
        <v>1</v>
      </c>
      <c r="E2388" s="44">
        <v>11</v>
      </c>
      <c r="F2388" s="43">
        <v>33.018745609756103</v>
      </c>
      <c r="G2388" s="43">
        <v>1.5801140069961548</v>
      </c>
      <c r="H2388"/>
    </row>
    <row r="2389" spans="1:8" x14ac:dyDescent="0.2">
      <c r="A2389" s="44" t="s">
        <v>40</v>
      </c>
      <c r="B2389" s="44" t="s">
        <v>37</v>
      </c>
      <c r="C2389" s="44">
        <v>2000</v>
      </c>
      <c r="D2389" s="44">
        <v>1</v>
      </c>
      <c r="E2389" s="44">
        <v>12</v>
      </c>
      <c r="F2389" s="43">
        <v>40.561301268292681</v>
      </c>
      <c r="G2389" s="43">
        <v>2.0278534889221191</v>
      </c>
      <c r="H2389"/>
    </row>
    <row r="2390" spans="1:8" x14ac:dyDescent="0.2">
      <c r="A2390" s="44" t="s">
        <v>40</v>
      </c>
      <c r="B2390" s="44" t="s">
        <v>37</v>
      </c>
      <c r="C2390" s="44">
        <v>2000</v>
      </c>
      <c r="D2390" s="44">
        <v>2</v>
      </c>
      <c r="E2390" s="44">
        <v>1</v>
      </c>
      <c r="F2390" s="43">
        <v>13.709996487804879</v>
      </c>
      <c r="G2390" s="43">
        <v>1.1220427751541138</v>
      </c>
      <c r="H2390"/>
    </row>
    <row r="2391" spans="1:8" x14ac:dyDescent="0.2">
      <c r="A2391" s="44" t="s">
        <v>40</v>
      </c>
      <c r="B2391" s="44" t="s">
        <v>37</v>
      </c>
      <c r="C2391" s="44">
        <v>2000</v>
      </c>
      <c r="D2391" s="44">
        <v>2</v>
      </c>
      <c r="E2391" s="44">
        <v>2</v>
      </c>
      <c r="F2391" s="43">
        <v>17.079858292682925</v>
      </c>
      <c r="G2391" s="43">
        <v>1.797961950302124</v>
      </c>
      <c r="H2391"/>
    </row>
    <row r="2392" spans="1:8" x14ac:dyDescent="0.2">
      <c r="A2392" s="44" t="s">
        <v>40</v>
      </c>
      <c r="B2392" s="44" t="s">
        <v>37</v>
      </c>
      <c r="C2392" s="44">
        <v>2000</v>
      </c>
      <c r="D2392" s="44">
        <v>2</v>
      </c>
      <c r="E2392" s="44">
        <v>3</v>
      </c>
      <c r="F2392" s="43">
        <v>20.779554292682924</v>
      </c>
      <c r="G2392" s="43">
        <v>1.8220397233963013</v>
      </c>
      <c r="H2392"/>
    </row>
    <row r="2393" spans="1:8" x14ac:dyDescent="0.2">
      <c r="A2393" s="44" t="s">
        <v>40</v>
      </c>
      <c r="B2393" s="44" t="s">
        <v>37</v>
      </c>
      <c r="C2393" s="44">
        <v>2000</v>
      </c>
      <c r="D2393" s="44">
        <v>2</v>
      </c>
      <c r="E2393" s="44">
        <v>4</v>
      </c>
      <c r="F2393" s="43">
        <v>20.837811365853657</v>
      </c>
      <c r="G2393" s="43">
        <v>1.9315236806869507</v>
      </c>
      <c r="H2393"/>
    </row>
    <row r="2394" spans="1:8" x14ac:dyDescent="0.2">
      <c r="A2394" s="44" t="s">
        <v>40</v>
      </c>
      <c r="B2394" s="44" t="s">
        <v>37</v>
      </c>
      <c r="C2394" s="44">
        <v>2000</v>
      </c>
      <c r="D2394" s="44">
        <v>2</v>
      </c>
      <c r="E2394" s="44">
        <v>5</v>
      </c>
      <c r="F2394" s="43">
        <v>16.821543951219514</v>
      </c>
      <c r="G2394" s="43">
        <v>1.8979060000000001</v>
      </c>
      <c r="H2394"/>
    </row>
    <row r="2395" spans="1:8" x14ac:dyDescent="0.2">
      <c r="A2395" s="44" t="s">
        <v>40</v>
      </c>
      <c r="B2395" s="44" t="s">
        <v>37</v>
      </c>
      <c r="C2395" s="44">
        <v>2000</v>
      </c>
      <c r="D2395" s="44">
        <v>2</v>
      </c>
      <c r="E2395" s="44">
        <v>6</v>
      </c>
      <c r="F2395" s="43">
        <v>26.048844585365853</v>
      </c>
      <c r="G2395" s="43">
        <v>1.5981310606002808</v>
      </c>
      <c r="H2395"/>
    </row>
    <row r="2396" spans="1:8" x14ac:dyDescent="0.2">
      <c r="A2396" s="44" t="s">
        <v>40</v>
      </c>
      <c r="B2396" s="44" t="s">
        <v>37</v>
      </c>
      <c r="C2396" s="44">
        <v>2000</v>
      </c>
      <c r="D2396" s="44">
        <v>2</v>
      </c>
      <c r="E2396" s="44">
        <v>7</v>
      </c>
      <c r="F2396" s="43">
        <v>25.617122487804878</v>
      </c>
      <c r="G2396" s="43">
        <v>1.6982665061950684</v>
      </c>
      <c r="H2396"/>
    </row>
    <row r="2397" spans="1:8" x14ac:dyDescent="0.2">
      <c r="A2397" s="44" t="s">
        <v>40</v>
      </c>
      <c r="B2397" s="44" t="s">
        <v>37</v>
      </c>
      <c r="C2397" s="44">
        <v>2000</v>
      </c>
      <c r="D2397" s="44">
        <v>2</v>
      </c>
      <c r="E2397" s="44">
        <v>8</v>
      </c>
      <c r="F2397" s="43">
        <v>39.470406585365851</v>
      </c>
      <c r="G2397" s="43">
        <v>1.9739530086517334</v>
      </c>
      <c r="H2397"/>
    </row>
    <row r="2398" spans="1:8" x14ac:dyDescent="0.2">
      <c r="A2398" s="44" t="s">
        <v>40</v>
      </c>
      <c r="B2398" s="44" t="s">
        <v>37</v>
      </c>
      <c r="C2398" s="44">
        <v>2000</v>
      </c>
      <c r="D2398" s="44">
        <v>2</v>
      </c>
      <c r="E2398" s="44">
        <v>9</v>
      </c>
      <c r="F2398" s="43">
        <v>18.250825463414635</v>
      </c>
      <c r="G2398" s="43">
        <v>1.5686373710632324</v>
      </c>
      <c r="H2398"/>
    </row>
    <row r="2399" spans="1:8" x14ac:dyDescent="0.2">
      <c r="A2399" s="44" t="s">
        <v>40</v>
      </c>
      <c r="B2399" s="44" t="s">
        <v>37</v>
      </c>
      <c r="C2399" s="44">
        <v>2000</v>
      </c>
      <c r="D2399" s="44">
        <v>2</v>
      </c>
      <c r="E2399" s="44">
        <v>10</v>
      </c>
      <c r="F2399" s="43">
        <v>31.559096048780486</v>
      </c>
      <c r="G2399" s="43">
        <v>1.7201906442642212</v>
      </c>
      <c r="H2399"/>
    </row>
    <row r="2400" spans="1:8" x14ac:dyDescent="0.2">
      <c r="A2400" s="44" t="s">
        <v>40</v>
      </c>
      <c r="B2400" s="44" t="s">
        <v>37</v>
      </c>
      <c r="C2400" s="44">
        <v>2000</v>
      </c>
      <c r="D2400" s="44">
        <v>2</v>
      </c>
      <c r="E2400" s="44">
        <v>11</v>
      </c>
      <c r="F2400" s="43">
        <v>32.323751121951226</v>
      </c>
      <c r="G2400" s="43">
        <v>1.789014458656311</v>
      </c>
      <c r="H2400"/>
    </row>
    <row r="2401" spans="1:8" x14ac:dyDescent="0.2">
      <c r="A2401" s="44" t="s">
        <v>40</v>
      </c>
      <c r="B2401" s="44" t="s">
        <v>37</v>
      </c>
      <c r="C2401" s="44">
        <v>2000</v>
      </c>
      <c r="D2401" s="44">
        <v>2</v>
      </c>
      <c r="E2401" s="44">
        <v>12</v>
      </c>
      <c r="F2401" s="43">
        <v>39.00819248780487</v>
      </c>
      <c r="G2401" s="43">
        <v>1.9630533456802368</v>
      </c>
      <c r="H2401"/>
    </row>
    <row r="2402" spans="1:8" x14ac:dyDescent="0.2">
      <c r="A2402" s="44" t="s">
        <v>40</v>
      </c>
      <c r="B2402" s="44" t="s">
        <v>37</v>
      </c>
      <c r="C2402" s="44">
        <v>2000</v>
      </c>
      <c r="D2402" s="44">
        <v>3</v>
      </c>
      <c r="E2402" s="44">
        <v>1</v>
      </c>
      <c r="F2402" s="43">
        <v>12.633851999999999</v>
      </c>
      <c r="G2402" s="43">
        <v>1.7615095376968384</v>
      </c>
      <c r="H2402"/>
    </row>
    <row r="2403" spans="1:8" x14ac:dyDescent="0.2">
      <c r="A2403" s="44" t="s">
        <v>40</v>
      </c>
      <c r="B2403" s="44" t="s">
        <v>37</v>
      </c>
      <c r="C2403" s="44">
        <v>2000</v>
      </c>
      <c r="D2403" s="44">
        <v>3</v>
      </c>
      <c r="E2403" s="44">
        <v>2</v>
      </c>
      <c r="F2403" s="43">
        <v>20.634159512195122</v>
      </c>
      <c r="G2403" s="43">
        <v>1.9021902084350586</v>
      </c>
      <c r="H2403"/>
    </row>
    <row r="2404" spans="1:8" x14ac:dyDescent="0.2">
      <c r="A2404" s="44" t="s">
        <v>40</v>
      </c>
      <c r="B2404" s="44" t="s">
        <v>37</v>
      </c>
      <c r="C2404" s="44">
        <v>2000</v>
      </c>
      <c r="D2404" s="44">
        <v>3</v>
      </c>
      <c r="E2404" s="44">
        <v>3</v>
      </c>
      <c r="F2404" s="43">
        <v>31.913968390243898</v>
      </c>
      <c r="G2404" s="43">
        <v>2.1959619522094727</v>
      </c>
      <c r="H2404"/>
    </row>
    <row r="2405" spans="1:8" x14ac:dyDescent="0.2">
      <c r="A2405" s="44" t="s">
        <v>40</v>
      </c>
      <c r="B2405" s="44" t="s">
        <v>37</v>
      </c>
      <c r="C2405" s="44">
        <v>2000</v>
      </c>
      <c r="D2405" s="44">
        <v>3</v>
      </c>
      <c r="E2405" s="44">
        <v>4</v>
      </c>
      <c r="F2405" s="43">
        <v>31.774027463414633</v>
      </c>
      <c r="G2405" s="43">
        <v>2.2974357604980469</v>
      </c>
      <c r="H2405"/>
    </row>
    <row r="2406" spans="1:8" x14ac:dyDescent="0.2">
      <c r="A2406" s="44" t="s">
        <v>40</v>
      </c>
      <c r="B2406" s="44" t="s">
        <v>37</v>
      </c>
      <c r="C2406" s="44">
        <v>2000</v>
      </c>
      <c r="D2406" s="44">
        <v>3</v>
      </c>
      <c r="E2406" s="44">
        <v>5</v>
      </c>
      <c r="F2406" s="43">
        <v>16.863687365853657</v>
      </c>
      <c r="G2406" s="43">
        <v>1.8570339679718018</v>
      </c>
      <c r="H2406"/>
    </row>
    <row r="2407" spans="1:8" x14ac:dyDescent="0.2">
      <c r="A2407" s="44" t="s">
        <v>40</v>
      </c>
      <c r="B2407" s="44" t="s">
        <v>37</v>
      </c>
      <c r="C2407" s="44">
        <v>2000</v>
      </c>
      <c r="D2407" s="44">
        <v>3</v>
      </c>
      <c r="E2407" s="44">
        <v>6</v>
      </c>
      <c r="F2407" s="43">
        <v>24.486563414634144</v>
      </c>
      <c r="G2407" s="43">
        <v>1.8085887432098389</v>
      </c>
      <c r="H2407"/>
    </row>
    <row r="2408" spans="1:8" x14ac:dyDescent="0.2">
      <c r="A2408" s="44" t="s">
        <v>40</v>
      </c>
      <c r="B2408" s="44" t="s">
        <v>37</v>
      </c>
      <c r="C2408" s="44">
        <v>2000</v>
      </c>
      <c r="D2408" s="44">
        <v>3</v>
      </c>
      <c r="E2408" s="44">
        <v>7</v>
      </c>
      <c r="F2408" s="43">
        <v>28.980662780487805</v>
      </c>
      <c r="G2408" s="43">
        <v>2.1671693325042725</v>
      </c>
      <c r="H2408"/>
    </row>
    <row r="2409" spans="1:8" x14ac:dyDescent="0.2">
      <c r="A2409" s="44" t="s">
        <v>40</v>
      </c>
      <c r="B2409" s="44" t="s">
        <v>37</v>
      </c>
      <c r="C2409" s="44">
        <v>2000</v>
      </c>
      <c r="D2409" s="44">
        <v>3</v>
      </c>
      <c r="E2409" s="44">
        <v>8</v>
      </c>
      <c r="F2409" s="43">
        <v>39.359222341463422</v>
      </c>
      <c r="G2409" s="43">
        <v>2.6444289684295654</v>
      </c>
      <c r="H2409"/>
    </row>
    <row r="2410" spans="1:8" x14ac:dyDescent="0.2">
      <c r="A2410" s="44" t="s">
        <v>40</v>
      </c>
      <c r="B2410" s="44" t="s">
        <v>37</v>
      </c>
      <c r="C2410" s="44">
        <v>2000</v>
      </c>
      <c r="D2410" s="44">
        <v>3</v>
      </c>
      <c r="E2410" s="44">
        <v>9</v>
      </c>
      <c r="F2410" s="43">
        <v>18.533186341463416</v>
      </c>
      <c r="G2410" s="43">
        <v>1.8177728652954102</v>
      </c>
      <c r="H2410"/>
    </row>
    <row r="2411" spans="1:8" x14ac:dyDescent="0.2">
      <c r="A2411" s="44" t="s">
        <v>40</v>
      </c>
      <c r="B2411" s="44" t="s">
        <v>37</v>
      </c>
      <c r="C2411" s="44">
        <v>2000</v>
      </c>
      <c r="D2411" s="44">
        <v>3</v>
      </c>
      <c r="E2411" s="44">
        <v>10</v>
      </c>
      <c r="F2411" s="43">
        <v>33.050353170731711</v>
      </c>
      <c r="G2411" s="43">
        <v>1.9542185068130493</v>
      </c>
      <c r="H2411"/>
    </row>
    <row r="2412" spans="1:8" x14ac:dyDescent="0.2">
      <c r="A2412" s="44" t="s">
        <v>40</v>
      </c>
      <c r="B2412" s="44" t="s">
        <v>37</v>
      </c>
      <c r="C2412" s="44">
        <v>2000</v>
      </c>
      <c r="D2412" s="44">
        <v>3</v>
      </c>
      <c r="E2412" s="44">
        <v>11</v>
      </c>
      <c r="F2412" s="43">
        <v>34.742535219512199</v>
      </c>
      <c r="G2412" s="43">
        <v>2.0799815654754639</v>
      </c>
      <c r="H2412"/>
    </row>
    <row r="2413" spans="1:8" x14ac:dyDescent="0.2">
      <c r="A2413" s="44" t="s">
        <v>40</v>
      </c>
      <c r="B2413" s="44" t="s">
        <v>37</v>
      </c>
      <c r="C2413" s="44">
        <v>2000</v>
      </c>
      <c r="D2413" s="44">
        <v>3</v>
      </c>
      <c r="E2413" s="44">
        <v>12</v>
      </c>
      <c r="F2413" s="43">
        <v>36.71992902439024</v>
      </c>
      <c r="G2413" s="43">
        <v>2.6499335765838623</v>
      </c>
      <c r="H2413"/>
    </row>
    <row r="2414" spans="1:8" x14ac:dyDescent="0.2">
      <c r="A2414" s="44" t="s">
        <v>40</v>
      </c>
      <c r="B2414" s="44" t="s">
        <v>37</v>
      </c>
      <c r="C2414" s="44">
        <v>2000</v>
      </c>
      <c r="D2414" s="44">
        <v>4</v>
      </c>
      <c r="E2414" s="44">
        <v>1</v>
      </c>
      <c r="F2414" s="43">
        <v>16.584673170731705</v>
      </c>
      <c r="G2414" s="43">
        <v>1.7861387729644775</v>
      </c>
      <c r="H2414"/>
    </row>
    <row r="2415" spans="1:8" x14ac:dyDescent="0.2">
      <c r="A2415" s="44" t="s">
        <v>40</v>
      </c>
      <c r="B2415" s="44" t="s">
        <v>37</v>
      </c>
      <c r="C2415" s="44">
        <v>2000</v>
      </c>
      <c r="D2415" s="44">
        <v>4</v>
      </c>
      <c r="E2415" s="44">
        <v>2</v>
      </c>
      <c r="F2415" s="43">
        <v>21.180784390243904</v>
      </c>
      <c r="G2415" s="43">
        <v>1.9530597925186157</v>
      </c>
      <c r="H2415"/>
    </row>
    <row r="2416" spans="1:8" x14ac:dyDescent="0.2">
      <c r="A2416" s="44" t="s">
        <v>40</v>
      </c>
      <c r="B2416" s="44" t="s">
        <v>37</v>
      </c>
      <c r="C2416" s="44">
        <v>2000</v>
      </c>
      <c r="D2416" s="44">
        <v>4</v>
      </c>
      <c r="E2416" s="44">
        <v>3</v>
      </c>
      <c r="F2416" s="43">
        <v>25.041864878048781</v>
      </c>
      <c r="G2416" s="43">
        <v>2.5151746273040771</v>
      </c>
      <c r="H2416"/>
    </row>
    <row r="2417" spans="1:8" x14ac:dyDescent="0.2">
      <c r="A2417" s="44" t="s">
        <v>40</v>
      </c>
      <c r="B2417" s="44" t="s">
        <v>37</v>
      </c>
      <c r="C2417" s="44">
        <v>2000</v>
      </c>
      <c r="D2417" s="44">
        <v>4</v>
      </c>
      <c r="E2417" s="44">
        <v>4</v>
      </c>
      <c r="F2417" s="43">
        <v>36.240361756097563</v>
      </c>
      <c r="G2417" s="43">
        <v>2.8526792526245117</v>
      </c>
      <c r="H2417"/>
    </row>
    <row r="2418" spans="1:8" x14ac:dyDescent="0.2">
      <c r="A2418" s="44" t="s">
        <v>40</v>
      </c>
      <c r="B2418" s="44" t="s">
        <v>37</v>
      </c>
      <c r="C2418" s="44">
        <v>2000</v>
      </c>
      <c r="D2418" s="44">
        <v>4</v>
      </c>
      <c r="E2418" s="44">
        <v>5</v>
      </c>
      <c r="F2418" s="43">
        <v>17.71015024390244</v>
      </c>
      <c r="G2418" s="43">
        <v>1.8621407747268677</v>
      </c>
      <c r="H2418"/>
    </row>
    <row r="2419" spans="1:8" x14ac:dyDescent="0.2">
      <c r="A2419" s="44" t="s">
        <v>40</v>
      </c>
      <c r="B2419" s="44" t="s">
        <v>37</v>
      </c>
      <c r="C2419" s="44">
        <v>2000</v>
      </c>
      <c r="D2419" s="44">
        <v>4</v>
      </c>
      <c r="E2419" s="44">
        <v>6</v>
      </c>
      <c r="F2419" s="43">
        <v>27.905385951219507</v>
      </c>
      <c r="G2419" s="43">
        <v>1.850604772567749</v>
      </c>
      <c r="H2419"/>
    </row>
    <row r="2420" spans="1:8" x14ac:dyDescent="0.2">
      <c r="A2420" s="44" t="s">
        <v>40</v>
      </c>
      <c r="B2420" s="44" t="s">
        <v>37</v>
      </c>
      <c r="C2420" s="44">
        <v>2000</v>
      </c>
      <c r="D2420" s="44">
        <v>4</v>
      </c>
      <c r="E2420" s="44">
        <v>7</v>
      </c>
      <c r="F2420" s="43">
        <v>27.827048780487804</v>
      </c>
      <c r="G2420" s="43">
        <v>2.1306262016296387</v>
      </c>
      <c r="H2420"/>
    </row>
    <row r="2421" spans="1:8" x14ac:dyDescent="0.2">
      <c r="A2421" s="44" t="s">
        <v>40</v>
      </c>
      <c r="B2421" s="44" t="s">
        <v>37</v>
      </c>
      <c r="C2421" s="44">
        <v>2000</v>
      </c>
      <c r="D2421" s="44">
        <v>4</v>
      </c>
      <c r="E2421" s="44">
        <v>8</v>
      </c>
      <c r="F2421" s="43">
        <v>40.175069268292681</v>
      </c>
      <c r="G2421" s="43">
        <v>2.2699863910675049</v>
      </c>
      <c r="H2421"/>
    </row>
    <row r="2422" spans="1:8" x14ac:dyDescent="0.2">
      <c r="A2422" s="44" t="s">
        <v>40</v>
      </c>
      <c r="B2422" s="44" t="s">
        <v>37</v>
      </c>
      <c r="C2422" s="44">
        <v>2000</v>
      </c>
      <c r="D2422" s="44">
        <v>4</v>
      </c>
      <c r="E2422" s="44">
        <v>9</v>
      </c>
      <c r="F2422" s="43">
        <v>18.906527414634148</v>
      </c>
      <c r="G2422" s="43">
        <v>1.8688980340957642</v>
      </c>
      <c r="H2422"/>
    </row>
    <row r="2423" spans="1:8" x14ac:dyDescent="0.2">
      <c r="A2423" s="44" t="s">
        <v>40</v>
      </c>
      <c r="B2423" s="44" t="s">
        <v>37</v>
      </c>
      <c r="C2423" s="44">
        <v>2000</v>
      </c>
      <c r="D2423" s="44">
        <v>4</v>
      </c>
      <c r="E2423" s="44">
        <v>10</v>
      </c>
      <c r="F2423" s="43">
        <v>25.350007609756098</v>
      </c>
      <c r="G2423" s="43">
        <v>1.9349648952484131</v>
      </c>
      <c r="H2423"/>
    </row>
    <row r="2424" spans="1:8" x14ac:dyDescent="0.2">
      <c r="A2424" s="44" t="s">
        <v>40</v>
      </c>
      <c r="B2424" s="44" t="s">
        <v>37</v>
      </c>
      <c r="C2424" s="44">
        <v>2000</v>
      </c>
      <c r="D2424" s="44">
        <v>4</v>
      </c>
      <c r="E2424" s="44">
        <v>11</v>
      </c>
      <c r="F2424" s="43">
        <v>32.323751121951226</v>
      </c>
      <c r="G2424" s="43">
        <v>2.0492446422576904</v>
      </c>
      <c r="H2424"/>
    </row>
    <row r="2425" spans="1:8" x14ac:dyDescent="0.2">
      <c r="A2425" s="44" t="s">
        <v>40</v>
      </c>
      <c r="B2425" s="44" t="s">
        <v>37</v>
      </c>
      <c r="C2425" s="44">
        <v>2000</v>
      </c>
      <c r="D2425" s="44">
        <v>4</v>
      </c>
      <c r="E2425" s="44">
        <v>12</v>
      </c>
      <c r="F2425" s="43">
        <v>38.567421951219515</v>
      </c>
      <c r="G2425" s="43">
        <v>2.4846506118774414</v>
      </c>
      <c r="H2425"/>
    </row>
    <row r="2426" spans="1:8" x14ac:dyDescent="0.2">
      <c r="A2426" s="44" t="s">
        <v>40</v>
      </c>
      <c r="B2426" s="44" t="s">
        <v>37</v>
      </c>
      <c r="C2426" s="44">
        <v>2000</v>
      </c>
      <c r="D2426" s="44">
        <v>5</v>
      </c>
      <c r="E2426" s="44">
        <v>1</v>
      </c>
      <c r="F2426" s="43">
        <v>14.984215024390245</v>
      </c>
      <c r="G2426" s="43">
        <v>1.9436314105987549</v>
      </c>
      <c r="H2426"/>
    </row>
    <row r="2427" spans="1:8" x14ac:dyDescent="0.2">
      <c r="A2427" s="44" t="s">
        <v>40</v>
      </c>
      <c r="B2427" s="44" t="s">
        <v>37</v>
      </c>
      <c r="C2427" s="44">
        <v>2000</v>
      </c>
      <c r="D2427" s="44">
        <v>5</v>
      </c>
      <c r="E2427" s="44">
        <v>2</v>
      </c>
      <c r="F2427" s="43">
        <v>24.462392926829274</v>
      </c>
      <c r="G2427" s="43">
        <v>1.9457975625991821</v>
      </c>
      <c r="H2427"/>
    </row>
    <row r="2428" spans="1:8" x14ac:dyDescent="0.2">
      <c r="A2428" s="44" t="s">
        <v>40</v>
      </c>
      <c r="B2428" s="44" t="s">
        <v>37</v>
      </c>
      <c r="C2428" s="44">
        <v>2000</v>
      </c>
      <c r="D2428" s="44">
        <v>5</v>
      </c>
      <c r="E2428" s="44">
        <v>3</v>
      </c>
      <c r="F2428" s="43">
        <v>27.027563414634145</v>
      </c>
      <c r="G2428" s="43">
        <v>2.3126983642578125</v>
      </c>
      <c r="H2428"/>
    </row>
    <row r="2429" spans="1:8" x14ac:dyDescent="0.2">
      <c r="A2429" s="44" t="s">
        <v>40</v>
      </c>
      <c r="B2429" s="44" t="s">
        <v>37</v>
      </c>
      <c r="C2429" s="44">
        <v>2000</v>
      </c>
      <c r="D2429" s="44">
        <v>5</v>
      </c>
      <c r="E2429" s="44">
        <v>4</v>
      </c>
      <c r="F2429" s="43">
        <v>36.925068292682923</v>
      </c>
      <c r="G2429" s="43">
        <v>2.488574743270874</v>
      </c>
      <c r="H2429"/>
    </row>
    <row r="2430" spans="1:8" x14ac:dyDescent="0.2">
      <c r="A2430" s="44" t="s">
        <v>40</v>
      </c>
      <c r="B2430" s="44" t="s">
        <v>37</v>
      </c>
      <c r="C2430" s="44">
        <v>2000</v>
      </c>
      <c r="D2430" s="44">
        <v>5</v>
      </c>
      <c r="E2430" s="44">
        <v>5</v>
      </c>
      <c r="F2430" s="43">
        <v>19.745429268292682</v>
      </c>
      <c r="G2430" s="43">
        <v>1.9393360614776611</v>
      </c>
      <c r="H2430"/>
    </row>
    <row r="2431" spans="1:8" x14ac:dyDescent="0.2">
      <c r="A2431" s="44" t="s">
        <v>40</v>
      </c>
      <c r="B2431" s="44" t="s">
        <v>37</v>
      </c>
      <c r="C2431" s="44">
        <v>2000</v>
      </c>
      <c r="D2431" s="44">
        <v>5</v>
      </c>
      <c r="E2431" s="44">
        <v>6</v>
      </c>
      <c r="F2431" s="43">
        <v>26.897414634146344</v>
      </c>
      <c r="G2431" s="43">
        <v>1.8499525785446167</v>
      </c>
      <c r="H2431"/>
    </row>
    <row r="2432" spans="1:8" x14ac:dyDescent="0.2">
      <c r="A2432" s="44" t="s">
        <v>40</v>
      </c>
      <c r="B2432" s="44" t="s">
        <v>37</v>
      </c>
      <c r="C2432" s="44">
        <v>2000</v>
      </c>
      <c r="D2432" s="44">
        <v>5</v>
      </c>
      <c r="E2432" s="44">
        <v>7</v>
      </c>
      <c r="F2432" s="43">
        <v>35.080674146341465</v>
      </c>
      <c r="G2432" s="43">
        <v>2.1067502498626709</v>
      </c>
      <c r="H2432"/>
    </row>
    <row r="2433" spans="1:8" x14ac:dyDescent="0.2">
      <c r="A2433" s="44" t="s">
        <v>40</v>
      </c>
      <c r="B2433" s="44" t="s">
        <v>37</v>
      </c>
      <c r="C2433" s="44">
        <v>2000</v>
      </c>
      <c r="D2433" s="44">
        <v>5</v>
      </c>
      <c r="E2433" s="44">
        <v>8</v>
      </c>
      <c r="F2433" s="43">
        <v>40.069214926829268</v>
      </c>
      <c r="G2433" s="43">
        <v>2.6820268630981445</v>
      </c>
      <c r="H2433"/>
    </row>
    <row r="2434" spans="1:8" x14ac:dyDescent="0.2">
      <c r="A2434" s="44" t="s">
        <v>40</v>
      </c>
      <c r="B2434" s="44" t="s">
        <v>37</v>
      </c>
      <c r="C2434" s="44">
        <v>2000</v>
      </c>
      <c r="D2434" s="44">
        <v>5</v>
      </c>
      <c r="E2434" s="44">
        <v>9</v>
      </c>
      <c r="F2434" s="43">
        <v>19.281355902439021</v>
      </c>
      <c r="G2434" s="43">
        <v>1.8160947561264038</v>
      </c>
      <c r="H2434"/>
    </row>
    <row r="2435" spans="1:8" x14ac:dyDescent="0.2">
      <c r="A2435" s="44" t="s">
        <v>40</v>
      </c>
      <c r="B2435" s="44" t="s">
        <v>37</v>
      </c>
      <c r="C2435" s="44">
        <v>2000</v>
      </c>
      <c r="D2435" s="44">
        <v>5</v>
      </c>
      <c r="E2435" s="44">
        <v>10</v>
      </c>
      <c r="F2435" s="43">
        <v>29.559886829268294</v>
      </c>
      <c r="G2435" s="43">
        <v>1.8904366493225098</v>
      </c>
      <c r="H2435"/>
    </row>
    <row r="2436" spans="1:8" x14ac:dyDescent="0.2">
      <c r="A2436" s="44" t="s">
        <v>40</v>
      </c>
      <c r="B2436" s="44" t="s">
        <v>37</v>
      </c>
      <c r="C2436" s="44">
        <v>2000</v>
      </c>
      <c r="D2436" s="44">
        <v>5</v>
      </c>
      <c r="E2436" s="44">
        <v>11</v>
      </c>
      <c r="F2436" s="43">
        <v>39.197837853658534</v>
      </c>
      <c r="G2436" s="43">
        <v>2.0630495548248291</v>
      </c>
      <c r="H2436"/>
    </row>
    <row r="2437" spans="1:8" x14ac:dyDescent="0.2">
      <c r="A2437" s="44" t="s">
        <v>40</v>
      </c>
      <c r="B2437" s="44" t="s">
        <v>37</v>
      </c>
      <c r="C2437" s="44">
        <v>2000</v>
      </c>
      <c r="D2437" s="44">
        <v>5</v>
      </c>
      <c r="E2437" s="44">
        <v>12</v>
      </c>
      <c r="F2437" s="43">
        <v>28.573235121951218</v>
      </c>
      <c r="G2437" s="43">
        <v>2.3545718193054199</v>
      </c>
      <c r="H2437"/>
    </row>
    <row r="2438" spans="1:8" x14ac:dyDescent="0.2">
      <c r="A2438" s="44" t="s">
        <v>40</v>
      </c>
      <c r="B2438" s="44" t="s">
        <v>37</v>
      </c>
      <c r="C2438" s="44">
        <v>2000</v>
      </c>
      <c r="D2438" s="44">
        <v>6</v>
      </c>
      <c r="E2438" s="44">
        <v>1</v>
      </c>
      <c r="F2438" s="43">
        <v>7.6631601951219519</v>
      </c>
      <c r="G2438" s="43">
        <v>1.8797093629837036</v>
      </c>
      <c r="H2438"/>
    </row>
    <row r="2439" spans="1:8" x14ac:dyDescent="0.2">
      <c r="A2439" s="44" t="s">
        <v>40</v>
      </c>
      <c r="B2439" s="44" t="s">
        <v>37</v>
      </c>
      <c r="C2439" s="44">
        <v>2000</v>
      </c>
      <c r="D2439" s="44">
        <v>6</v>
      </c>
      <c r="E2439" s="44">
        <v>2</v>
      </c>
      <c r="F2439" s="43">
        <v>22.681585756097562</v>
      </c>
      <c r="G2439" s="43">
        <v>1.9739441871643066</v>
      </c>
      <c r="H2439"/>
    </row>
    <row r="2440" spans="1:8" x14ac:dyDescent="0.2">
      <c r="A2440" s="44" t="s">
        <v>40</v>
      </c>
      <c r="B2440" s="44" t="s">
        <v>37</v>
      </c>
      <c r="C2440" s="44">
        <v>2000</v>
      </c>
      <c r="D2440" s="44">
        <v>6</v>
      </c>
      <c r="E2440" s="44">
        <v>3</v>
      </c>
      <c r="F2440" s="43">
        <v>23.992493853658534</v>
      </c>
      <c r="G2440" s="43">
        <v>2.0396249294281006</v>
      </c>
      <c r="H2440"/>
    </row>
    <row r="2441" spans="1:8" x14ac:dyDescent="0.2">
      <c r="A2441" s="44" t="s">
        <v>40</v>
      </c>
      <c r="B2441" s="44" t="s">
        <v>37</v>
      </c>
      <c r="C2441" s="44">
        <v>2000</v>
      </c>
      <c r="D2441" s="44">
        <v>6</v>
      </c>
      <c r="E2441" s="44">
        <v>4</v>
      </c>
      <c r="F2441" s="43">
        <v>32.060602682926827</v>
      </c>
      <c r="G2441" s="43">
        <v>2.489422082901001</v>
      </c>
      <c r="H2441"/>
    </row>
    <row r="2442" spans="1:8" x14ac:dyDescent="0.2">
      <c r="A2442" s="44" t="s">
        <v>40</v>
      </c>
      <c r="B2442" s="44" t="s">
        <v>37</v>
      </c>
      <c r="C2442" s="44">
        <v>2000</v>
      </c>
      <c r="D2442" s="44">
        <v>6</v>
      </c>
      <c r="E2442" s="44">
        <v>5</v>
      </c>
      <c r="F2442" s="43">
        <v>18.910493853658537</v>
      </c>
      <c r="G2442" s="43">
        <v>1.7870230674743652</v>
      </c>
      <c r="H2442"/>
    </row>
    <row r="2443" spans="1:8" x14ac:dyDescent="0.2">
      <c r="A2443" s="44" t="s">
        <v>40</v>
      </c>
      <c r="B2443" s="44" t="s">
        <v>37</v>
      </c>
      <c r="C2443" s="44">
        <v>2000</v>
      </c>
      <c r="D2443" s="44">
        <v>6</v>
      </c>
      <c r="E2443" s="44">
        <v>6</v>
      </c>
      <c r="F2443" s="43">
        <v>27.656615853658536</v>
      </c>
      <c r="G2443" s="43">
        <v>1.8534504175186157</v>
      </c>
      <c r="H2443"/>
    </row>
    <row r="2444" spans="1:8" x14ac:dyDescent="0.2">
      <c r="A2444" s="44" t="s">
        <v>40</v>
      </c>
      <c r="B2444" s="44" t="s">
        <v>37</v>
      </c>
      <c r="C2444" s="44">
        <v>2000</v>
      </c>
      <c r="D2444" s="44">
        <v>6</v>
      </c>
      <c r="E2444" s="44">
        <v>7</v>
      </c>
      <c r="F2444" s="43">
        <v>30.20071463414634</v>
      </c>
      <c r="G2444" s="43">
        <v>2.0918698310852051</v>
      </c>
      <c r="H2444"/>
    </row>
    <row r="2445" spans="1:8" x14ac:dyDescent="0.2">
      <c r="A2445" s="44" t="s">
        <v>40</v>
      </c>
      <c r="B2445" s="44" t="s">
        <v>37</v>
      </c>
      <c r="C2445" s="44">
        <v>2000</v>
      </c>
      <c r="D2445" s="44">
        <v>6</v>
      </c>
      <c r="E2445" s="44">
        <v>8</v>
      </c>
      <c r="F2445" s="43">
        <v>40.809823463414631</v>
      </c>
      <c r="G2445" s="43">
        <v>2.134035587310791</v>
      </c>
      <c r="H2445"/>
    </row>
    <row r="2446" spans="1:8" x14ac:dyDescent="0.2">
      <c r="A2446" s="44" t="s">
        <v>40</v>
      </c>
      <c r="B2446" s="44" t="s">
        <v>37</v>
      </c>
      <c r="C2446" s="44">
        <v>2000</v>
      </c>
      <c r="D2446" s="44">
        <v>6</v>
      </c>
      <c r="E2446" s="44">
        <v>9</v>
      </c>
      <c r="F2446" s="43">
        <v>20.142568975609759</v>
      </c>
      <c r="G2446" s="43">
        <v>1.8214741945266724</v>
      </c>
      <c r="H2446"/>
    </row>
    <row r="2447" spans="1:8" x14ac:dyDescent="0.2">
      <c r="A2447" s="44" t="s">
        <v>40</v>
      </c>
      <c r="B2447" s="44" t="s">
        <v>37</v>
      </c>
      <c r="C2447" s="44">
        <v>2000</v>
      </c>
      <c r="D2447" s="44">
        <v>6</v>
      </c>
      <c r="E2447" s="44">
        <v>10</v>
      </c>
      <c r="F2447" s="43">
        <v>23.127810146341464</v>
      </c>
      <c r="G2447" s="43">
        <v>1.8426175117492676</v>
      </c>
      <c r="H2447"/>
    </row>
    <row r="2448" spans="1:8" x14ac:dyDescent="0.2">
      <c r="A2448" s="44" t="s">
        <v>40</v>
      </c>
      <c r="B2448" s="44" t="s">
        <v>37</v>
      </c>
      <c r="C2448" s="44">
        <v>2000</v>
      </c>
      <c r="D2448" s="44">
        <v>6</v>
      </c>
      <c r="E2448" s="44">
        <v>11</v>
      </c>
      <c r="F2448" s="43">
        <v>40.764457317073173</v>
      </c>
      <c r="G2448" s="43">
        <v>2.1787011623382568</v>
      </c>
      <c r="H2448"/>
    </row>
    <row r="2449" spans="1:8" x14ac:dyDescent="0.2">
      <c r="A2449" s="44" t="s">
        <v>40</v>
      </c>
      <c r="B2449" s="44" t="s">
        <v>37</v>
      </c>
      <c r="C2449" s="44">
        <v>2000</v>
      </c>
      <c r="D2449" s="44">
        <v>6</v>
      </c>
      <c r="E2449" s="44">
        <v>12</v>
      </c>
      <c r="F2449" s="43">
        <v>38.740953658536583</v>
      </c>
      <c r="G2449" s="43">
        <v>2.5427978038787842</v>
      </c>
      <c r="H2449"/>
    </row>
    <row r="2450" spans="1:8" x14ac:dyDescent="0.2">
      <c r="A2450" s="44" t="s">
        <v>40</v>
      </c>
      <c r="B2450" s="44" t="s">
        <v>37</v>
      </c>
      <c r="C2450" s="44">
        <v>2001</v>
      </c>
      <c r="D2450" s="44">
        <v>1</v>
      </c>
      <c r="E2450" s="44">
        <v>1</v>
      </c>
      <c r="F2450" s="43">
        <v>21.341673073170732</v>
      </c>
      <c r="G2450" s="43">
        <v>1.9468322992324829</v>
      </c>
      <c r="H2450"/>
    </row>
    <row r="2451" spans="1:8" x14ac:dyDescent="0.2">
      <c r="A2451" s="44" t="s">
        <v>40</v>
      </c>
      <c r="B2451" s="44" t="s">
        <v>37</v>
      </c>
      <c r="C2451" s="44">
        <v>2001</v>
      </c>
      <c r="D2451" s="44">
        <v>1</v>
      </c>
      <c r="E2451" s="44">
        <v>2</v>
      </c>
      <c r="F2451" s="43">
        <v>20.669609560975609</v>
      </c>
      <c r="G2451" s="43">
        <v>2.290036678314209</v>
      </c>
      <c r="H2451"/>
    </row>
    <row r="2452" spans="1:8" x14ac:dyDescent="0.2">
      <c r="A2452" s="44" t="s">
        <v>40</v>
      </c>
      <c r="B2452" s="44" t="s">
        <v>37</v>
      </c>
      <c r="C2452" s="44">
        <v>2001</v>
      </c>
      <c r="D2452" s="44">
        <v>1</v>
      </c>
      <c r="E2452" s="44">
        <v>3</v>
      </c>
      <c r="F2452" s="43">
        <v>20.506489756097558</v>
      </c>
      <c r="G2452" s="43">
        <v>2.6023595333099365</v>
      </c>
      <c r="H2452"/>
    </row>
    <row r="2453" spans="1:8" x14ac:dyDescent="0.2">
      <c r="A2453" s="44" t="s">
        <v>40</v>
      </c>
      <c r="B2453" s="44" t="s">
        <v>37</v>
      </c>
      <c r="C2453" s="44">
        <v>2001</v>
      </c>
      <c r="D2453" s="44">
        <v>1</v>
      </c>
      <c r="E2453" s="44">
        <v>4</v>
      </c>
      <c r="F2453" s="43">
        <v>30.090893853658539</v>
      </c>
      <c r="G2453" s="43">
        <v>1.4991551637649536</v>
      </c>
      <c r="H2453"/>
    </row>
    <row r="2454" spans="1:8" x14ac:dyDescent="0.2">
      <c r="A2454" s="44" t="s">
        <v>40</v>
      </c>
      <c r="B2454" s="44" t="s">
        <v>37</v>
      </c>
      <c r="C2454" s="44">
        <v>2001</v>
      </c>
      <c r="D2454" s="44">
        <v>1</v>
      </c>
      <c r="E2454" s="44">
        <v>5</v>
      </c>
      <c r="F2454" s="43">
        <v>24.078639951219518</v>
      </c>
      <c r="G2454" s="43">
        <v>2.834139347076416</v>
      </c>
      <c r="H2454"/>
    </row>
    <row r="2455" spans="1:8" x14ac:dyDescent="0.2">
      <c r="A2455" s="44" t="s">
        <v>40</v>
      </c>
      <c r="B2455" s="44" t="s">
        <v>37</v>
      </c>
      <c r="C2455" s="44">
        <v>2001</v>
      </c>
      <c r="D2455" s="44">
        <v>1</v>
      </c>
      <c r="E2455" s="44">
        <v>6</v>
      </c>
      <c r="F2455" s="43">
        <v>28.513242731707315</v>
      </c>
      <c r="G2455" s="43">
        <v>2.2370424270629883</v>
      </c>
      <c r="H2455"/>
    </row>
    <row r="2456" spans="1:8" x14ac:dyDescent="0.2">
      <c r="A2456" s="44" t="s">
        <v>40</v>
      </c>
      <c r="B2456" s="44" t="s">
        <v>37</v>
      </c>
      <c r="C2456" s="44">
        <v>2001</v>
      </c>
      <c r="D2456" s="44">
        <v>1</v>
      </c>
      <c r="E2456" s="44">
        <v>7</v>
      </c>
      <c r="F2456" s="43">
        <v>34.785670243902445</v>
      </c>
      <c r="G2456" s="43">
        <v>2.2931418418884277</v>
      </c>
      <c r="H2456"/>
    </row>
    <row r="2457" spans="1:8" x14ac:dyDescent="0.2">
      <c r="A2457" s="44" t="s">
        <v>40</v>
      </c>
      <c r="B2457" s="44" t="s">
        <v>37</v>
      </c>
      <c r="C2457" s="44">
        <v>2001</v>
      </c>
      <c r="D2457" s="44">
        <v>1</v>
      </c>
      <c r="E2457" s="44">
        <v>8</v>
      </c>
      <c r="F2457" s="43">
        <v>32.469517756097567</v>
      </c>
      <c r="G2457" s="43">
        <v>2.2623987197875977</v>
      </c>
      <c r="H2457"/>
    </row>
    <row r="2458" spans="1:8" x14ac:dyDescent="0.2">
      <c r="A2458" s="44" t="s">
        <v>40</v>
      </c>
      <c r="B2458" s="44" t="s">
        <v>37</v>
      </c>
      <c r="C2458" s="44">
        <v>2001</v>
      </c>
      <c r="D2458" s="44">
        <v>1</v>
      </c>
      <c r="E2458" s="44">
        <v>9</v>
      </c>
      <c r="F2458" s="43">
        <v>24.626008536585363</v>
      </c>
      <c r="G2458" s="43">
        <v>1.7936127185821533</v>
      </c>
      <c r="H2458"/>
    </row>
    <row r="2459" spans="1:8" x14ac:dyDescent="0.2">
      <c r="A2459" s="44" t="s">
        <v>40</v>
      </c>
      <c r="B2459" s="44" t="s">
        <v>37</v>
      </c>
      <c r="C2459" s="44">
        <v>2001</v>
      </c>
      <c r="D2459" s="44">
        <v>1</v>
      </c>
      <c r="E2459" s="44">
        <v>10</v>
      </c>
      <c r="F2459" s="43">
        <v>33.605158829268298</v>
      </c>
      <c r="G2459" s="43">
        <v>1.9993020296096802</v>
      </c>
      <c r="H2459"/>
    </row>
    <row r="2460" spans="1:8" x14ac:dyDescent="0.2">
      <c r="A2460" s="44" t="s">
        <v>40</v>
      </c>
      <c r="B2460" s="44" t="s">
        <v>37</v>
      </c>
      <c r="C2460" s="44">
        <v>2001</v>
      </c>
      <c r="D2460" s="44">
        <v>1</v>
      </c>
      <c r="E2460" s="44">
        <v>11</v>
      </c>
      <c r="F2460" s="43">
        <v>30.214349268292676</v>
      </c>
      <c r="G2460" s="43">
        <v>2.3117334842681885</v>
      </c>
      <c r="H2460"/>
    </row>
    <row r="2461" spans="1:8" x14ac:dyDescent="0.2">
      <c r="A2461" s="44" t="s">
        <v>40</v>
      </c>
      <c r="B2461" s="44" t="s">
        <v>37</v>
      </c>
      <c r="C2461" s="44">
        <v>2001</v>
      </c>
      <c r="D2461" s="44">
        <v>1</v>
      </c>
      <c r="E2461" s="44">
        <v>12</v>
      </c>
      <c r="F2461" s="43">
        <v>35.611185365853657</v>
      </c>
      <c r="G2461" s="43">
        <v>2.3674666881561279</v>
      </c>
      <c r="H2461"/>
    </row>
    <row r="2462" spans="1:8" x14ac:dyDescent="0.2">
      <c r="A2462" s="44" t="s">
        <v>40</v>
      </c>
      <c r="B2462" s="44" t="s">
        <v>37</v>
      </c>
      <c r="C2462" s="44">
        <v>2001</v>
      </c>
      <c r="D2462" s="44">
        <v>2</v>
      </c>
      <c r="E2462" s="44">
        <v>1</v>
      </c>
      <c r="F2462" s="43">
        <v>24.461029463414636</v>
      </c>
      <c r="G2462" s="43">
        <v>1.9421243667602539</v>
      </c>
      <c r="H2462"/>
    </row>
    <row r="2463" spans="1:8" x14ac:dyDescent="0.2">
      <c r="A2463" s="44" t="s">
        <v>40</v>
      </c>
      <c r="B2463" s="44" t="s">
        <v>37</v>
      </c>
      <c r="C2463" s="44">
        <v>2001</v>
      </c>
      <c r="D2463" s="44">
        <v>2</v>
      </c>
      <c r="E2463" s="44">
        <v>2</v>
      </c>
      <c r="F2463" s="43">
        <v>20.2883356097561</v>
      </c>
      <c r="G2463" s="43">
        <v>2.3413922786712646</v>
      </c>
      <c r="H2463"/>
    </row>
    <row r="2464" spans="1:8" x14ac:dyDescent="0.2">
      <c r="A2464" s="44" t="s">
        <v>40</v>
      </c>
      <c r="B2464" s="44" t="s">
        <v>37</v>
      </c>
      <c r="C2464" s="44">
        <v>2001</v>
      </c>
      <c r="D2464" s="44">
        <v>2</v>
      </c>
      <c r="E2464" s="44">
        <v>3</v>
      </c>
      <c r="F2464" s="43">
        <v>23.669724878048779</v>
      </c>
      <c r="G2464" s="43">
        <v>2.4161331653594971</v>
      </c>
      <c r="H2464"/>
    </row>
    <row r="2465" spans="1:8" x14ac:dyDescent="0.2">
      <c r="A2465" s="44" t="s">
        <v>40</v>
      </c>
      <c r="B2465" s="44" t="s">
        <v>37</v>
      </c>
      <c r="C2465" s="44">
        <v>2001</v>
      </c>
      <c r="D2465" s="44">
        <v>2</v>
      </c>
      <c r="E2465" s="44">
        <v>4</v>
      </c>
      <c r="F2465" s="43">
        <v>22.142645853658539</v>
      </c>
      <c r="G2465" s="43">
        <v>2.6167335510253906</v>
      </c>
      <c r="H2465"/>
    </row>
    <row r="2466" spans="1:8" x14ac:dyDescent="0.2">
      <c r="A2466" s="44" t="s">
        <v>40</v>
      </c>
      <c r="B2466" s="44" t="s">
        <v>37</v>
      </c>
      <c r="C2466" s="44">
        <v>2001</v>
      </c>
      <c r="D2466" s="44">
        <v>2</v>
      </c>
      <c r="E2466" s="44">
        <v>5</v>
      </c>
      <c r="F2466" s="43">
        <v>33.491371609756094</v>
      </c>
      <c r="G2466" s="43">
        <v>1.85469651222229</v>
      </c>
      <c r="H2466"/>
    </row>
    <row r="2467" spans="1:8" x14ac:dyDescent="0.2">
      <c r="A2467" s="44" t="s">
        <v>40</v>
      </c>
      <c r="B2467" s="44" t="s">
        <v>37</v>
      </c>
      <c r="C2467" s="44">
        <v>2001</v>
      </c>
      <c r="D2467" s="44">
        <v>2</v>
      </c>
      <c r="E2467" s="44">
        <v>6</v>
      </c>
      <c r="F2467" s="43">
        <v>29.676524926829266</v>
      </c>
      <c r="G2467" s="43">
        <v>1.9665910005569458</v>
      </c>
      <c r="H2467"/>
    </row>
    <row r="2468" spans="1:8" x14ac:dyDescent="0.2">
      <c r="A2468" s="44" t="s">
        <v>40</v>
      </c>
      <c r="B2468" s="44" t="s">
        <v>37</v>
      </c>
      <c r="C2468" s="44">
        <v>2001</v>
      </c>
      <c r="D2468" s="44">
        <v>2</v>
      </c>
      <c r="E2468" s="44">
        <v>7</v>
      </c>
      <c r="F2468" s="43">
        <v>33.091009170731709</v>
      </c>
      <c r="G2468" s="43">
        <v>2.1681287288665771</v>
      </c>
      <c r="H2468"/>
    </row>
    <row r="2469" spans="1:8" x14ac:dyDescent="0.2">
      <c r="A2469" s="44" t="s">
        <v>40</v>
      </c>
      <c r="B2469" s="44" t="s">
        <v>37</v>
      </c>
      <c r="C2469" s="44">
        <v>2001</v>
      </c>
      <c r="D2469" s="44">
        <v>2</v>
      </c>
      <c r="E2469" s="44">
        <v>8</v>
      </c>
      <c r="F2469" s="43">
        <v>35.402203609756093</v>
      </c>
      <c r="G2469" s="43">
        <v>2.336402416229248</v>
      </c>
      <c r="H2469"/>
    </row>
    <row r="2470" spans="1:8" x14ac:dyDescent="0.2">
      <c r="A2470" s="44" t="s">
        <v>40</v>
      </c>
      <c r="B2470" s="44" t="s">
        <v>37</v>
      </c>
      <c r="C2470" s="44">
        <v>2001</v>
      </c>
      <c r="D2470" s="44">
        <v>2</v>
      </c>
      <c r="E2470" s="44">
        <v>9</v>
      </c>
      <c r="F2470" s="43">
        <v>26.691531658536583</v>
      </c>
      <c r="G2470" s="43">
        <v>1.7904616594314575</v>
      </c>
      <c r="H2470"/>
    </row>
    <row r="2471" spans="1:8" x14ac:dyDescent="0.2">
      <c r="A2471" s="44" t="s">
        <v>40</v>
      </c>
      <c r="B2471" s="44" t="s">
        <v>37</v>
      </c>
      <c r="C2471" s="44">
        <v>2001</v>
      </c>
      <c r="D2471" s="44">
        <v>2</v>
      </c>
      <c r="E2471" s="44">
        <v>10</v>
      </c>
      <c r="F2471" s="43">
        <v>31.886699121951221</v>
      </c>
      <c r="G2471" s="43">
        <v>1.9764363765716553</v>
      </c>
      <c r="H2471"/>
    </row>
    <row r="2472" spans="1:8" x14ac:dyDescent="0.2">
      <c r="A2472" s="44" t="s">
        <v>40</v>
      </c>
      <c r="B2472" s="44" t="s">
        <v>37</v>
      </c>
      <c r="C2472" s="44">
        <v>2001</v>
      </c>
      <c r="D2472" s="44">
        <v>2</v>
      </c>
      <c r="E2472" s="44">
        <v>11</v>
      </c>
      <c r="F2472" s="43">
        <v>35.622093073170724</v>
      </c>
      <c r="G2472" s="43">
        <v>2.1487305164337158</v>
      </c>
      <c r="H2472"/>
    </row>
    <row r="2473" spans="1:8" x14ac:dyDescent="0.2">
      <c r="A2473" s="44" t="s">
        <v>40</v>
      </c>
      <c r="B2473" s="44" t="s">
        <v>37</v>
      </c>
      <c r="C2473" s="44">
        <v>2001</v>
      </c>
      <c r="D2473" s="44">
        <v>2</v>
      </c>
      <c r="E2473" s="44">
        <v>12</v>
      </c>
      <c r="F2473" s="43">
        <v>37.775497609756101</v>
      </c>
      <c r="G2473" s="43">
        <v>2.1262443065643311</v>
      </c>
      <c r="H2473"/>
    </row>
    <row r="2474" spans="1:8" x14ac:dyDescent="0.2">
      <c r="A2474" s="44" t="s">
        <v>40</v>
      </c>
      <c r="B2474" s="44" t="s">
        <v>37</v>
      </c>
      <c r="C2474" s="44">
        <v>2001</v>
      </c>
      <c r="D2474" s="44">
        <v>3</v>
      </c>
      <c r="E2474" s="44">
        <v>1</v>
      </c>
      <c r="F2474" s="43">
        <v>24.051494634146344</v>
      </c>
      <c r="G2474" s="43">
        <v>1.865386962890625</v>
      </c>
      <c r="H2474"/>
    </row>
    <row r="2475" spans="1:8" x14ac:dyDescent="0.2">
      <c r="A2475" s="44" t="s">
        <v>40</v>
      </c>
      <c r="B2475" s="44" t="s">
        <v>37</v>
      </c>
      <c r="C2475" s="44">
        <v>2001</v>
      </c>
      <c r="D2475" s="44">
        <v>3</v>
      </c>
      <c r="E2475" s="44">
        <v>2</v>
      </c>
      <c r="F2475" s="43">
        <v>23.560647804878048</v>
      </c>
      <c r="G2475" s="43">
        <v>2.2704305648803711</v>
      </c>
      <c r="H2475"/>
    </row>
    <row r="2476" spans="1:8" x14ac:dyDescent="0.2">
      <c r="A2476" s="44" t="s">
        <v>40</v>
      </c>
      <c r="B2476" s="44" t="s">
        <v>37</v>
      </c>
      <c r="C2476" s="44">
        <v>2001</v>
      </c>
      <c r="D2476" s="44">
        <v>3</v>
      </c>
      <c r="E2476" s="44">
        <v>3</v>
      </c>
      <c r="F2476" s="43">
        <v>32.287433414634144</v>
      </c>
      <c r="G2476" s="43">
        <v>2.4288456439971924</v>
      </c>
      <c r="H2476"/>
    </row>
    <row r="2477" spans="1:8" x14ac:dyDescent="0.2">
      <c r="A2477" s="44" t="s">
        <v>40</v>
      </c>
      <c r="B2477" s="44" t="s">
        <v>37</v>
      </c>
      <c r="C2477" s="44">
        <v>2001</v>
      </c>
      <c r="D2477" s="44">
        <v>3</v>
      </c>
      <c r="E2477" s="44">
        <v>4</v>
      </c>
      <c r="F2477" s="43">
        <v>23.229450146341467</v>
      </c>
      <c r="G2477" s="43">
        <v>2.3677265644073486</v>
      </c>
      <c r="H2477"/>
    </row>
    <row r="2478" spans="1:8" x14ac:dyDescent="0.2">
      <c r="A2478" s="44" t="s">
        <v>40</v>
      </c>
      <c r="B2478" s="44" t="s">
        <v>37</v>
      </c>
      <c r="C2478" s="44">
        <v>2001</v>
      </c>
      <c r="D2478" s="44">
        <v>3</v>
      </c>
      <c r="E2478" s="44">
        <v>5</v>
      </c>
      <c r="F2478" s="43">
        <v>28.082388292682928</v>
      </c>
      <c r="G2478" s="43">
        <v>1.8548004627227783</v>
      </c>
      <c r="H2478"/>
    </row>
    <row r="2479" spans="1:8" x14ac:dyDescent="0.2">
      <c r="A2479" s="44" t="s">
        <v>40</v>
      </c>
      <c r="B2479" s="44" t="s">
        <v>37</v>
      </c>
      <c r="C2479" s="44">
        <v>2001</v>
      </c>
      <c r="D2479" s="44">
        <v>3</v>
      </c>
      <c r="E2479" s="44">
        <v>6</v>
      </c>
      <c r="F2479" s="43">
        <v>30.022968585365852</v>
      </c>
      <c r="G2479" s="43">
        <v>1.9730579853057861</v>
      </c>
      <c r="H2479"/>
    </row>
    <row r="2480" spans="1:8" x14ac:dyDescent="0.2">
      <c r="A2480" s="44" t="s">
        <v>40</v>
      </c>
      <c r="B2480" s="44" t="s">
        <v>37</v>
      </c>
      <c r="C2480" s="44">
        <v>2001</v>
      </c>
      <c r="D2480" s="44">
        <v>3</v>
      </c>
      <c r="E2480" s="44">
        <v>7</v>
      </c>
      <c r="F2480" s="43">
        <v>35.16272985365854</v>
      </c>
      <c r="G2480" s="43">
        <v>2.2604832649230957</v>
      </c>
      <c r="H2480"/>
    </row>
    <row r="2481" spans="1:8" x14ac:dyDescent="0.2">
      <c r="A2481" s="44" t="s">
        <v>40</v>
      </c>
      <c r="B2481" s="44" t="s">
        <v>37</v>
      </c>
      <c r="C2481" s="44">
        <v>2001</v>
      </c>
      <c r="D2481" s="44">
        <v>3</v>
      </c>
      <c r="E2481" s="44">
        <v>8</v>
      </c>
      <c r="F2481" s="43">
        <v>35.252470536585371</v>
      </c>
      <c r="G2481" s="43">
        <v>2.2844374179840088</v>
      </c>
      <c r="H2481"/>
    </row>
    <row r="2482" spans="1:8" x14ac:dyDescent="0.2">
      <c r="A2482" s="44" t="s">
        <v>40</v>
      </c>
      <c r="B2482" s="44" t="s">
        <v>37</v>
      </c>
      <c r="C2482" s="44">
        <v>2001</v>
      </c>
      <c r="D2482" s="44">
        <v>3</v>
      </c>
      <c r="E2482" s="44">
        <v>9</v>
      </c>
      <c r="F2482" s="43">
        <v>33.426669073170736</v>
      </c>
      <c r="G2482" s="43">
        <v>1.8545714616775513</v>
      </c>
      <c r="H2482"/>
    </row>
    <row r="2483" spans="1:8" x14ac:dyDescent="0.2">
      <c r="A2483" s="44" t="s">
        <v>40</v>
      </c>
      <c r="B2483" s="44" t="s">
        <v>37</v>
      </c>
      <c r="C2483" s="44">
        <v>2001</v>
      </c>
      <c r="D2483" s="44">
        <v>3</v>
      </c>
      <c r="E2483" s="44">
        <v>10</v>
      </c>
      <c r="F2483" s="43">
        <v>33.268507317073166</v>
      </c>
      <c r="G2483" s="43">
        <v>2.1648383140563965</v>
      </c>
      <c r="H2483"/>
    </row>
    <row r="2484" spans="1:8" x14ac:dyDescent="0.2">
      <c r="A2484" s="44" t="s">
        <v>40</v>
      </c>
      <c r="B2484" s="44" t="s">
        <v>37</v>
      </c>
      <c r="C2484" s="44">
        <v>2001</v>
      </c>
      <c r="D2484" s="44">
        <v>3</v>
      </c>
      <c r="E2484" s="44">
        <v>11</v>
      </c>
      <c r="F2484" s="43">
        <v>33.165875707317078</v>
      </c>
      <c r="G2484" s="43">
        <v>2.2758471965789795</v>
      </c>
      <c r="H2484"/>
    </row>
    <row r="2485" spans="1:8" x14ac:dyDescent="0.2">
      <c r="A2485" s="44" t="s">
        <v>40</v>
      </c>
      <c r="B2485" s="44" t="s">
        <v>37</v>
      </c>
      <c r="C2485" s="44">
        <v>2001</v>
      </c>
      <c r="D2485" s="44">
        <v>3</v>
      </c>
      <c r="E2485" s="44">
        <v>12</v>
      </c>
      <c r="F2485" s="43">
        <v>31.741428292682929</v>
      </c>
      <c r="G2485" s="43">
        <v>2.3013250827789307</v>
      </c>
      <c r="H2485"/>
    </row>
    <row r="2486" spans="1:8" x14ac:dyDescent="0.2">
      <c r="A2486" s="44" t="s">
        <v>40</v>
      </c>
      <c r="B2486" s="44" t="s">
        <v>37</v>
      </c>
      <c r="C2486" s="44">
        <v>2001</v>
      </c>
      <c r="D2486" s="44">
        <v>4</v>
      </c>
      <c r="E2486" s="44">
        <v>1</v>
      </c>
      <c r="F2486" s="43">
        <v>23.940930146341469</v>
      </c>
      <c r="G2486" s="43">
        <v>1.9897857904434204</v>
      </c>
      <c r="H2486"/>
    </row>
    <row r="2487" spans="1:8" x14ac:dyDescent="0.2">
      <c r="A2487" s="44" t="s">
        <v>40</v>
      </c>
      <c r="B2487" s="44" t="s">
        <v>37</v>
      </c>
      <c r="C2487" s="44">
        <v>2001</v>
      </c>
      <c r="D2487" s="44">
        <v>4</v>
      </c>
      <c r="E2487" s="44">
        <v>2</v>
      </c>
      <c r="F2487" s="43">
        <v>27.581129560975608</v>
      </c>
      <c r="G2487" s="43">
        <v>2.2549707889556885</v>
      </c>
      <c r="H2487"/>
    </row>
    <row r="2488" spans="1:8" x14ac:dyDescent="0.2">
      <c r="A2488" s="44" t="s">
        <v>40</v>
      </c>
      <c r="B2488" s="44" t="s">
        <v>37</v>
      </c>
      <c r="C2488" s="44">
        <v>2001</v>
      </c>
      <c r="D2488" s="44">
        <v>4</v>
      </c>
      <c r="E2488" s="44">
        <v>3</v>
      </c>
      <c r="F2488" s="43">
        <v>24.160819609756096</v>
      </c>
      <c r="G2488" s="43">
        <v>2.4763858318328857</v>
      </c>
      <c r="H2488"/>
    </row>
    <row r="2489" spans="1:8" x14ac:dyDescent="0.2">
      <c r="A2489" s="44" t="s">
        <v>40</v>
      </c>
      <c r="B2489" s="44" t="s">
        <v>37</v>
      </c>
      <c r="C2489" s="44">
        <v>2001</v>
      </c>
      <c r="D2489" s="44">
        <v>4</v>
      </c>
      <c r="E2489" s="44">
        <v>4</v>
      </c>
      <c r="F2489" s="43">
        <v>29.879557024390252</v>
      </c>
      <c r="G2489" s="43">
        <v>2.4374377727508545</v>
      </c>
      <c r="H2489"/>
    </row>
    <row r="2490" spans="1:8" x14ac:dyDescent="0.2">
      <c r="A2490" s="44" t="s">
        <v>40</v>
      </c>
      <c r="B2490" s="44" t="s">
        <v>37</v>
      </c>
      <c r="C2490" s="44">
        <v>2001</v>
      </c>
      <c r="D2490" s="44">
        <v>4</v>
      </c>
      <c r="E2490" s="44">
        <v>5</v>
      </c>
      <c r="F2490" s="43">
        <v>23.887879024390241</v>
      </c>
      <c r="G2490" s="43">
        <v>1.8564300537109375</v>
      </c>
      <c r="H2490"/>
    </row>
    <row r="2491" spans="1:8" x14ac:dyDescent="0.2">
      <c r="A2491" s="44" t="s">
        <v>40</v>
      </c>
      <c r="B2491" s="44" t="s">
        <v>37</v>
      </c>
      <c r="C2491" s="44">
        <v>2001</v>
      </c>
      <c r="D2491" s="44">
        <v>4</v>
      </c>
      <c r="E2491" s="44">
        <v>6</v>
      </c>
      <c r="F2491" s="43">
        <v>30.755148439024389</v>
      </c>
      <c r="G2491" s="43">
        <v>1.9351696968078613</v>
      </c>
      <c r="H2491"/>
    </row>
    <row r="2492" spans="1:8" x14ac:dyDescent="0.2">
      <c r="A2492" s="44" t="s">
        <v>40</v>
      </c>
      <c r="B2492" s="44" t="s">
        <v>37</v>
      </c>
      <c r="C2492" s="44">
        <v>2001</v>
      </c>
      <c r="D2492" s="44">
        <v>4</v>
      </c>
      <c r="E2492" s="44">
        <v>7</v>
      </c>
      <c r="F2492" s="43">
        <v>35.708734975609758</v>
      </c>
      <c r="G2492" s="43">
        <v>1.8917707204818726</v>
      </c>
      <c r="H2492"/>
    </row>
    <row r="2493" spans="1:8" x14ac:dyDescent="0.2">
      <c r="A2493" s="44" t="s">
        <v>40</v>
      </c>
      <c r="B2493" s="44" t="s">
        <v>37</v>
      </c>
      <c r="C2493" s="44">
        <v>2001</v>
      </c>
      <c r="D2493" s="44">
        <v>4</v>
      </c>
      <c r="E2493" s="44">
        <v>8</v>
      </c>
      <c r="F2493" s="43">
        <v>35.282466731707324</v>
      </c>
      <c r="G2493" s="43">
        <v>2.1230602264404297</v>
      </c>
      <c r="H2493"/>
    </row>
    <row r="2494" spans="1:8" x14ac:dyDescent="0.2">
      <c r="A2494" s="44" t="s">
        <v>40</v>
      </c>
      <c r="B2494" s="44" t="s">
        <v>37</v>
      </c>
      <c r="C2494" s="44">
        <v>2001</v>
      </c>
      <c r="D2494" s="44">
        <v>4</v>
      </c>
      <c r="E2494" s="44">
        <v>9</v>
      </c>
      <c r="F2494" s="43">
        <v>29.921080682926831</v>
      </c>
      <c r="G2494" s="43">
        <v>1.8252503871917725</v>
      </c>
      <c r="H2494"/>
    </row>
    <row r="2495" spans="1:8" x14ac:dyDescent="0.2">
      <c r="A2495" s="44" t="s">
        <v>40</v>
      </c>
      <c r="B2495" s="44" t="s">
        <v>37</v>
      </c>
      <c r="C2495" s="44">
        <v>2001</v>
      </c>
      <c r="D2495" s="44">
        <v>4</v>
      </c>
      <c r="E2495" s="44">
        <v>10</v>
      </c>
      <c r="F2495" s="43">
        <v>34.773894878048772</v>
      </c>
      <c r="G2495" s="43">
        <v>1.991762638092041</v>
      </c>
      <c r="H2495"/>
    </row>
    <row r="2496" spans="1:8" x14ac:dyDescent="0.2">
      <c r="A2496" s="44" t="s">
        <v>40</v>
      </c>
      <c r="B2496" s="44" t="s">
        <v>37</v>
      </c>
      <c r="C2496" s="44">
        <v>2001</v>
      </c>
      <c r="D2496" s="44">
        <v>4</v>
      </c>
      <c r="E2496" s="44">
        <v>11</v>
      </c>
      <c r="F2496" s="43">
        <v>30.030281707317069</v>
      </c>
      <c r="G2496" s="43">
        <v>2.1515758037567139</v>
      </c>
      <c r="H2496"/>
    </row>
    <row r="2497" spans="1:8" x14ac:dyDescent="0.2">
      <c r="A2497" s="44" t="s">
        <v>40</v>
      </c>
      <c r="B2497" s="44" t="s">
        <v>37</v>
      </c>
      <c r="C2497" s="44">
        <v>2001</v>
      </c>
      <c r="D2497" s="44">
        <v>4</v>
      </c>
      <c r="E2497" s="44">
        <v>12</v>
      </c>
      <c r="F2497" s="43">
        <v>36.378195512195127</v>
      </c>
      <c r="G2497" s="43">
        <v>2.3089139461517334</v>
      </c>
      <c r="H2497"/>
    </row>
    <row r="2498" spans="1:8" x14ac:dyDescent="0.2">
      <c r="A2498" s="44" t="s">
        <v>40</v>
      </c>
      <c r="B2498" s="44" t="s">
        <v>37</v>
      </c>
      <c r="C2498" s="44">
        <v>2001</v>
      </c>
      <c r="D2498" s="44">
        <v>5</v>
      </c>
      <c r="E2498" s="44">
        <v>1</v>
      </c>
      <c r="F2498" s="43">
        <v>20.662420390243899</v>
      </c>
      <c r="G2498" s="43">
        <v>2.4014196395874023</v>
      </c>
      <c r="H2498"/>
    </row>
    <row r="2499" spans="1:8" x14ac:dyDescent="0.2">
      <c r="A2499" s="44" t="s">
        <v>40</v>
      </c>
      <c r="B2499" s="44" t="s">
        <v>37</v>
      </c>
      <c r="C2499" s="44">
        <v>2001</v>
      </c>
      <c r="D2499" s="44">
        <v>5</v>
      </c>
      <c r="E2499" s="44">
        <v>2</v>
      </c>
      <c r="F2499" s="43">
        <v>27.129327365853662</v>
      </c>
      <c r="G2499" s="43">
        <v>2.2584335803985596</v>
      </c>
      <c r="H2499"/>
    </row>
    <row r="2500" spans="1:8" x14ac:dyDescent="0.2">
      <c r="A2500" s="44" t="s">
        <v>40</v>
      </c>
      <c r="B2500" s="44" t="s">
        <v>37</v>
      </c>
      <c r="C2500" s="44">
        <v>2001</v>
      </c>
      <c r="D2500" s="44">
        <v>5</v>
      </c>
      <c r="E2500" s="44">
        <v>3</v>
      </c>
      <c r="F2500" s="43">
        <v>27.981987804878045</v>
      </c>
      <c r="G2500" s="43">
        <v>2.4275913238525391</v>
      </c>
      <c r="H2500"/>
    </row>
    <row r="2501" spans="1:8" x14ac:dyDescent="0.2">
      <c r="A2501" s="44" t="s">
        <v>40</v>
      </c>
      <c r="B2501" s="44" t="s">
        <v>37</v>
      </c>
      <c r="C2501" s="44">
        <v>2001</v>
      </c>
      <c r="D2501" s="44">
        <v>5</v>
      </c>
      <c r="E2501" s="44">
        <v>4</v>
      </c>
      <c r="F2501" s="43">
        <v>29.090483560975606</v>
      </c>
      <c r="G2501" s="43">
        <v>2.4382658004760742</v>
      </c>
      <c r="H2501"/>
    </row>
    <row r="2502" spans="1:8" x14ac:dyDescent="0.2">
      <c r="A2502" s="44" t="s">
        <v>40</v>
      </c>
      <c r="B2502" s="44" t="s">
        <v>37</v>
      </c>
      <c r="C2502" s="44">
        <v>2001</v>
      </c>
      <c r="D2502" s="44">
        <v>5</v>
      </c>
      <c r="E2502" s="44">
        <v>5</v>
      </c>
      <c r="F2502" s="43">
        <v>29.10250682926829</v>
      </c>
      <c r="G2502" s="43">
        <v>1.9592996835708618</v>
      </c>
      <c r="H2502"/>
    </row>
    <row r="2503" spans="1:8" x14ac:dyDescent="0.2">
      <c r="A2503" s="44" t="s">
        <v>40</v>
      </c>
      <c r="B2503" s="44" t="s">
        <v>37</v>
      </c>
      <c r="C2503" s="44">
        <v>2001</v>
      </c>
      <c r="D2503" s="44">
        <v>5</v>
      </c>
      <c r="E2503" s="44">
        <v>6</v>
      </c>
      <c r="F2503" s="43">
        <v>34.405883707317081</v>
      </c>
      <c r="G2503" s="43">
        <v>2.0970706939697266</v>
      </c>
      <c r="H2503"/>
    </row>
    <row r="2504" spans="1:8" x14ac:dyDescent="0.2">
      <c r="A2504" s="44" t="s">
        <v>40</v>
      </c>
      <c r="B2504" s="44" t="s">
        <v>37</v>
      </c>
      <c r="C2504" s="44">
        <v>2001</v>
      </c>
      <c r="D2504" s="44">
        <v>5</v>
      </c>
      <c r="E2504" s="44">
        <v>7</v>
      </c>
      <c r="F2504" s="43">
        <v>36.419347317073175</v>
      </c>
      <c r="G2504" s="43">
        <v>2.1671731472015381</v>
      </c>
      <c r="H2504"/>
    </row>
    <row r="2505" spans="1:8" x14ac:dyDescent="0.2">
      <c r="A2505" s="44" t="s">
        <v>40</v>
      </c>
      <c r="B2505" s="44" t="s">
        <v>37</v>
      </c>
      <c r="C2505" s="44">
        <v>2001</v>
      </c>
      <c r="D2505" s="44">
        <v>5</v>
      </c>
      <c r="E2505" s="44">
        <v>8</v>
      </c>
      <c r="F2505" s="43">
        <v>36.199953658536586</v>
      </c>
      <c r="G2505" s="43">
        <v>2.4294095039367676</v>
      </c>
      <c r="H2505"/>
    </row>
    <row r="2506" spans="1:8" x14ac:dyDescent="0.2">
      <c r="A2506" s="44" t="s">
        <v>40</v>
      </c>
      <c r="B2506" s="44" t="s">
        <v>37</v>
      </c>
      <c r="C2506" s="44">
        <v>2001</v>
      </c>
      <c r="D2506" s="44">
        <v>5</v>
      </c>
      <c r="E2506" s="44">
        <v>9</v>
      </c>
      <c r="F2506" s="43">
        <v>27.987193756097561</v>
      </c>
      <c r="G2506" s="43">
        <v>1.8161067962646484</v>
      </c>
      <c r="H2506"/>
    </row>
    <row r="2507" spans="1:8" x14ac:dyDescent="0.2">
      <c r="A2507" s="44" t="s">
        <v>40</v>
      </c>
      <c r="B2507" s="44" t="s">
        <v>37</v>
      </c>
      <c r="C2507" s="44">
        <v>2001</v>
      </c>
      <c r="D2507" s="44">
        <v>5</v>
      </c>
      <c r="E2507" s="44">
        <v>10</v>
      </c>
      <c r="F2507" s="43">
        <v>36.868050731707314</v>
      </c>
      <c r="G2507" s="43">
        <v>2.2204132080078125</v>
      </c>
      <c r="H2507"/>
    </row>
    <row r="2508" spans="1:8" x14ac:dyDescent="0.2">
      <c r="A2508" s="44" t="s">
        <v>40</v>
      </c>
      <c r="B2508" s="44" t="s">
        <v>37</v>
      </c>
      <c r="C2508" s="44">
        <v>2001</v>
      </c>
      <c r="D2508" s="44">
        <v>5</v>
      </c>
      <c r="E2508" s="44">
        <v>11</v>
      </c>
      <c r="F2508" s="43">
        <v>35.680350146341461</v>
      </c>
      <c r="G2508" s="43">
        <v>2.4017822742462158</v>
      </c>
      <c r="H2508"/>
    </row>
    <row r="2509" spans="1:8" x14ac:dyDescent="0.2">
      <c r="A2509" s="44" t="s">
        <v>40</v>
      </c>
      <c r="B2509" s="44" t="s">
        <v>37</v>
      </c>
      <c r="C2509" s="44">
        <v>2001</v>
      </c>
      <c r="D2509" s="44">
        <v>5</v>
      </c>
      <c r="E2509" s="44">
        <v>12</v>
      </c>
      <c r="F2509" s="43">
        <v>27.705576585365854</v>
      </c>
      <c r="G2509" s="43">
        <v>2.3643901348114014</v>
      </c>
      <c r="H2509"/>
    </row>
    <row r="2510" spans="1:8" x14ac:dyDescent="0.2">
      <c r="A2510" s="44" t="s">
        <v>40</v>
      </c>
      <c r="B2510" s="44" t="s">
        <v>37</v>
      </c>
      <c r="C2510" s="44">
        <v>2001</v>
      </c>
      <c r="D2510" s="44">
        <v>6</v>
      </c>
      <c r="E2510" s="44">
        <v>1</v>
      </c>
      <c r="F2510" s="43">
        <v>25.277124292682924</v>
      </c>
      <c r="G2510" s="43">
        <v>2.1395092010498047</v>
      </c>
      <c r="H2510"/>
    </row>
    <row r="2511" spans="1:8" x14ac:dyDescent="0.2">
      <c r="A2511" s="44" t="s">
        <v>40</v>
      </c>
      <c r="B2511" s="44" t="s">
        <v>37</v>
      </c>
      <c r="C2511" s="44">
        <v>2001</v>
      </c>
      <c r="D2511" s="44">
        <v>6</v>
      </c>
      <c r="E2511" s="44">
        <v>2</v>
      </c>
      <c r="F2511" s="43">
        <v>18.627389268292685</v>
      </c>
      <c r="G2511" s="43">
        <v>2.3512094020843506</v>
      </c>
      <c r="H2511"/>
    </row>
    <row r="2512" spans="1:8" x14ac:dyDescent="0.2">
      <c r="A2512" s="44" t="s">
        <v>40</v>
      </c>
      <c r="B2512" s="44" t="s">
        <v>37</v>
      </c>
      <c r="C2512" s="44">
        <v>2001</v>
      </c>
      <c r="D2512" s="44">
        <v>6</v>
      </c>
      <c r="E2512" s="44">
        <v>3</v>
      </c>
      <c r="F2512" s="43">
        <v>29.770108097560975</v>
      </c>
      <c r="G2512" s="43">
        <v>2.5133261680603027</v>
      </c>
      <c r="H2512"/>
    </row>
    <row r="2513" spans="1:8" x14ac:dyDescent="0.2">
      <c r="A2513" s="44" t="s">
        <v>40</v>
      </c>
      <c r="B2513" s="44" t="s">
        <v>37</v>
      </c>
      <c r="C2513" s="44">
        <v>2001</v>
      </c>
      <c r="D2513" s="44">
        <v>6</v>
      </c>
      <c r="E2513" s="44">
        <v>4</v>
      </c>
      <c r="F2513" s="43">
        <v>26.906091219512195</v>
      </c>
      <c r="G2513" s="43">
        <v>2.5888040065765381</v>
      </c>
      <c r="H2513"/>
    </row>
    <row r="2514" spans="1:8" x14ac:dyDescent="0.2">
      <c r="A2514" s="44" t="s">
        <v>40</v>
      </c>
      <c r="B2514" s="44" t="s">
        <v>37</v>
      </c>
      <c r="C2514" s="44">
        <v>2001</v>
      </c>
      <c r="D2514" s="44">
        <v>6</v>
      </c>
      <c r="E2514" s="44">
        <v>5</v>
      </c>
      <c r="F2514" s="43">
        <v>26.287574634146345</v>
      </c>
      <c r="G2514" s="43">
        <v>1.8637534379959106</v>
      </c>
      <c r="H2514"/>
    </row>
    <row r="2515" spans="1:8" x14ac:dyDescent="0.2">
      <c r="A2515" s="44" t="s">
        <v>40</v>
      </c>
      <c r="B2515" s="44" t="s">
        <v>37</v>
      </c>
      <c r="C2515" s="44">
        <v>2001</v>
      </c>
      <c r="D2515" s="44">
        <v>6</v>
      </c>
      <c r="E2515" s="44">
        <v>6</v>
      </c>
      <c r="F2515" s="43">
        <v>31.414197073170733</v>
      </c>
      <c r="G2515" s="43">
        <v>2.1440739631652832</v>
      </c>
      <c r="H2515"/>
    </row>
    <row r="2516" spans="1:8" x14ac:dyDescent="0.2">
      <c r="A2516" s="44" t="s">
        <v>40</v>
      </c>
      <c r="B2516" s="44" t="s">
        <v>37</v>
      </c>
      <c r="C2516" s="44">
        <v>2001</v>
      </c>
      <c r="D2516" s="44">
        <v>6</v>
      </c>
      <c r="E2516" s="44">
        <v>7</v>
      </c>
      <c r="F2516" s="43">
        <v>31.344784390243902</v>
      </c>
      <c r="G2516" s="43">
        <v>2.1686258316040039</v>
      </c>
      <c r="H2516"/>
    </row>
    <row r="2517" spans="1:8" x14ac:dyDescent="0.2">
      <c r="A2517" s="44" t="s">
        <v>40</v>
      </c>
      <c r="B2517" s="44" t="s">
        <v>37</v>
      </c>
      <c r="C2517" s="44">
        <v>2001</v>
      </c>
      <c r="D2517" s="44">
        <v>6</v>
      </c>
      <c r="E2517" s="44">
        <v>8</v>
      </c>
      <c r="F2517" s="43">
        <v>36.281761463414639</v>
      </c>
      <c r="G2517" s="43">
        <v>2.3960998058319092</v>
      </c>
      <c r="H2517"/>
    </row>
    <row r="2518" spans="1:8" x14ac:dyDescent="0.2">
      <c r="A2518" s="44" t="s">
        <v>40</v>
      </c>
      <c r="B2518" s="44" t="s">
        <v>37</v>
      </c>
      <c r="C2518" s="44">
        <v>2001</v>
      </c>
      <c r="D2518" s="44">
        <v>6</v>
      </c>
      <c r="E2518" s="44">
        <v>9</v>
      </c>
      <c r="F2518" s="43">
        <v>24.960800780487805</v>
      </c>
      <c r="G2518" s="43">
        <v>2.0644898414611816</v>
      </c>
      <c r="H2518"/>
    </row>
    <row r="2519" spans="1:8" x14ac:dyDescent="0.2">
      <c r="A2519" s="44" t="s">
        <v>40</v>
      </c>
      <c r="B2519" s="44" t="s">
        <v>37</v>
      </c>
      <c r="C2519" s="44">
        <v>2001</v>
      </c>
      <c r="D2519" s="44">
        <v>6</v>
      </c>
      <c r="E2519" s="44">
        <v>10</v>
      </c>
      <c r="F2519" s="43">
        <v>34.320233414634146</v>
      </c>
      <c r="G2519" s="43">
        <v>2.016765832901001</v>
      </c>
      <c r="H2519"/>
    </row>
    <row r="2520" spans="1:8" x14ac:dyDescent="0.2">
      <c r="A2520" s="44" t="s">
        <v>40</v>
      </c>
      <c r="B2520" s="44" t="s">
        <v>37</v>
      </c>
      <c r="C2520" s="44">
        <v>2001</v>
      </c>
      <c r="D2520" s="44">
        <v>6</v>
      </c>
      <c r="E2520" s="44">
        <v>11</v>
      </c>
      <c r="F2520" s="43">
        <v>35.789799073170727</v>
      </c>
      <c r="G2520" s="43">
        <v>2.3089258670806885</v>
      </c>
      <c r="H2520"/>
    </row>
    <row r="2521" spans="1:8" x14ac:dyDescent="0.2">
      <c r="A2521" s="44" t="s">
        <v>40</v>
      </c>
      <c r="B2521" s="44" t="s">
        <v>37</v>
      </c>
      <c r="C2521" s="44">
        <v>2001</v>
      </c>
      <c r="D2521" s="44">
        <v>6</v>
      </c>
      <c r="E2521" s="44">
        <v>12</v>
      </c>
      <c r="F2521" s="43">
        <v>30.298884000000005</v>
      </c>
      <c r="G2521" s="43">
        <v>2.451632022857666</v>
      </c>
      <c r="H2521"/>
    </row>
    <row r="2522" spans="1:8" x14ac:dyDescent="0.2">
      <c r="A2522" s="44" t="s">
        <v>40</v>
      </c>
      <c r="B2522" s="44" t="s">
        <v>37</v>
      </c>
      <c r="C2522" s="44">
        <v>2002</v>
      </c>
      <c r="D2522" s="44">
        <v>1</v>
      </c>
      <c r="E2522" s="44">
        <v>1</v>
      </c>
      <c r="F2522" s="43">
        <v>29.022434341463413</v>
      </c>
      <c r="G2522" s="45">
        <v>1.8148682117462158</v>
      </c>
      <c r="H2522" s="51"/>
    </row>
    <row r="2523" spans="1:8" x14ac:dyDescent="0.2">
      <c r="A2523" s="44" t="s">
        <v>40</v>
      </c>
      <c r="B2523" s="44" t="s">
        <v>37</v>
      </c>
      <c r="C2523" s="44">
        <v>2002</v>
      </c>
      <c r="D2523" s="44">
        <v>1</v>
      </c>
      <c r="E2523" s="44">
        <v>2</v>
      </c>
      <c r="F2523" s="43">
        <v>27.973311219512194</v>
      </c>
      <c r="G2523" s="45">
        <v>2.2295036315917969</v>
      </c>
      <c r="H2523"/>
    </row>
    <row r="2524" spans="1:8" x14ac:dyDescent="0.2">
      <c r="A2524" s="44" t="s">
        <v>40</v>
      </c>
      <c r="B2524" s="44" t="s">
        <v>37</v>
      </c>
      <c r="C2524" s="44">
        <v>2002</v>
      </c>
      <c r="D2524" s="44">
        <v>1</v>
      </c>
      <c r="E2524" s="44">
        <v>3</v>
      </c>
      <c r="F2524" s="43">
        <v>26.774455024390242</v>
      </c>
      <c r="G2524" s="45">
        <v>2.4595038890838623</v>
      </c>
      <c r="H2524"/>
    </row>
    <row r="2525" spans="1:8" x14ac:dyDescent="0.2">
      <c r="A2525" s="44" t="s">
        <v>40</v>
      </c>
      <c r="B2525" s="44" t="s">
        <v>37</v>
      </c>
      <c r="C2525" s="44">
        <v>2002</v>
      </c>
      <c r="D2525" s="44">
        <v>1</v>
      </c>
      <c r="E2525" s="44">
        <v>4</v>
      </c>
      <c r="F2525" s="43">
        <v>38.437768975609757</v>
      </c>
      <c r="G2525" s="45">
        <v>2.8197948932647705</v>
      </c>
      <c r="H2525"/>
    </row>
    <row r="2526" spans="1:8" x14ac:dyDescent="0.2">
      <c r="A2526" s="44" t="s">
        <v>40</v>
      </c>
      <c r="B2526" s="44" t="s">
        <v>37</v>
      </c>
      <c r="C2526" s="44">
        <v>2002</v>
      </c>
      <c r="D2526" s="44">
        <v>1</v>
      </c>
      <c r="E2526" s="44">
        <v>5</v>
      </c>
      <c r="F2526" s="43">
        <v>32.977097999999998</v>
      </c>
      <c r="G2526" s="45">
        <v>1.5072777271270752</v>
      </c>
      <c r="H2526"/>
    </row>
    <row r="2527" spans="1:8" x14ac:dyDescent="0.2">
      <c r="A2527" s="44" t="s">
        <v>40</v>
      </c>
      <c r="B2527" s="44" t="s">
        <v>37</v>
      </c>
      <c r="C2527" s="44">
        <v>2002</v>
      </c>
      <c r="D2527" s="44">
        <v>1</v>
      </c>
      <c r="E2527" s="44">
        <v>6</v>
      </c>
      <c r="F2527" s="43">
        <v>39.831476487804885</v>
      </c>
      <c r="G2527" s="45">
        <v>1.7913213968276978</v>
      </c>
      <c r="H2527"/>
    </row>
    <row r="2528" spans="1:8" x14ac:dyDescent="0.2">
      <c r="A2528" s="44" t="s">
        <v>40</v>
      </c>
      <c r="B2528" s="44" t="s">
        <v>37</v>
      </c>
      <c r="C2528" s="44">
        <v>2002</v>
      </c>
      <c r="D2528" s="44">
        <v>1</v>
      </c>
      <c r="E2528" s="44">
        <v>7</v>
      </c>
      <c r="F2528" s="43">
        <v>40.500813073170733</v>
      </c>
      <c r="G2528" s="45">
        <v>2.4764964580535889</v>
      </c>
      <c r="H2528"/>
    </row>
    <row r="2529" spans="1:8" x14ac:dyDescent="0.2">
      <c r="A2529" s="44" t="s">
        <v>40</v>
      </c>
      <c r="B2529" s="44" t="s">
        <v>37</v>
      </c>
      <c r="C2529" s="44">
        <v>2002</v>
      </c>
      <c r="D2529" s="44">
        <v>1</v>
      </c>
      <c r="E2529" s="44">
        <v>8</v>
      </c>
      <c r="F2529" s="43">
        <v>36.760956878048788</v>
      </c>
      <c r="G2529" s="45">
        <v>2.8654229640960693</v>
      </c>
      <c r="H2529"/>
    </row>
    <row r="2530" spans="1:8" x14ac:dyDescent="0.2">
      <c r="A2530" s="44" t="s">
        <v>40</v>
      </c>
      <c r="B2530" s="44" t="s">
        <v>37</v>
      </c>
      <c r="C2530" s="44">
        <v>2002</v>
      </c>
      <c r="D2530" s="44">
        <v>1</v>
      </c>
      <c r="E2530" s="44">
        <v>9</v>
      </c>
      <c r="F2530" s="43">
        <v>33.506493658536584</v>
      </c>
      <c r="G2530" s="45">
        <v>1.5777342319488525</v>
      </c>
      <c r="H2530"/>
    </row>
    <row r="2531" spans="1:8" x14ac:dyDescent="0.2">
      <c r="A2531" s="44" t="s">
        <v>40</v>
      </c>
      <c r="B2531" s="44" t="s">
        <v>37</v>
      </c>
      <c r="C2531" s="44">
        <v>2002</v>
      </c>
      <c r="D2531" s="44">
        <v>1</v>
      </c>
      <c r="E2531" s="44">
        <v>10</v>
      </c>
      <c r="F2531" s="43">
        <v>42.164486341463423</v>
      </c>
      <c r="G2531" s="45">
        <v>1.8622884750366211</v>
      </c>
      <c r="H2531"/>
    </row>
    <row r="2532" spans="1:8" x14ac:dyDescent="0.2">
      <c r="A2532" s="44" t="s">
        <v>40</v>
      </c>
      <c r="B2532" s="44" t="s">
        <v>37</v>
      </c>
      <c r="C2532" s="44">
        <v>2002</v>
      </c>
      <c r="D2532" s="44">
        <v>1</v>
      </c>
      <c r="E2532" s="44">
        <v>11</v>
      </c>
      <c r="F2532" s="43">
        <v>39.837797999999999</v>
      </c>
      <c r="G2532" s="45">
        <v>2.231886625289917</v>
      </c>
      <c r="H2532"/>
    </row>
    <row r="2533" spans="1:8" x14ac:dyDescent="0.2">
      <c r="A2533" s="44" t="s">
        <v>40</v>
      </c>
      <c r="B2533" s="44" t="s">
        <v>37</v>
      </c>
      <c r="C2533" s="44">
        <v>2002</v>
      </c>
      <c r="D2533" s="44">
        <v>1</v>
      </c>
      <c r="E2533" s="44">
        <v>12</v>
      </c>
      <c r="F2533" s="43">
        <v>37.191315512195132</v>
      </c>
      <c r="G2533" s="45">
        <v>2.8516297340393066</v>
      </c>
      <c r="H2533"/>
    </row>
    <row r="2534" spans="1:8" x14ac:dyDescent="0.2">
      <c r="A2534" s="44" t="s">
        <v>40</v>
      </c>
      <c r="B2534" s="44" t="s">
        <v>37</v>
      </c>
      <c r="C2534" s="44">
        <v>2002</v>
      </c>
      <c r="D2534" s="44">
        <v>2</v>
      </c>
      <c r="E2534" s="44">
        <v>1</v>
      </c>
      <c r="F2534" s="43">
        <v>26.207626097560976</v>
      </c>
      <c r="G2534" s="45">
        <v>1.8352967500686646</v>
      </c>
      <c r="H2534"/>
    </row>
    <row r="2535" spans="1:8" x14ac:dyDescent="0.2">
      <c r="A2535" s="44" t="s">
        <v>40</v>
      </c>
      <c r="B2535" s="44" t="s">
        <v>37</v>
      </c>
      <c r="C2535" s="44">
        <v>2002</v>
      </c>
      <c r="D2535" s="44">
        <v>2</v>
      </c>
      <c r="E2535" s="44">
        <v>2</v>
      </c>
      <c r="F2535" s="43">
        <v>26.436564000000008</v>
      </c>
      <c r="G2535" s="45">
        <v>2.450965404510498</v>
      </c>
      <c r="H2535"/>
    </row>
    <row r="2536" spans="1:8" x14ac:dyDescent="0.2">
      <c r="A2536" s="44" t="s">
        <v>40</v>
      </c>
      <c r="B2536" s="44" t="s">
        <v>37</v>
      </c>
      <c r="C2536" s="44">
        <v>2002</v>
      </c>
      <c r="D2536" s="44">
        <v>2</v>
      </c>
      <c r="E2536" s="44">
        <v>3</v>
      </c>
      <c r="F2536" s="43">
        <v>29.19038824390244</v>
      </c>
      <c r="G2536" s="45">
        <v>2.4723358154296875</v>
      </c>
      <c r="H2536"/>
    </row>
    <row r="2537" spans="1:8" x14ac:dyDescent="0.2">
      <c r="A2537" s="44" t="s">
        <v>40</v>
      </c>
      <c r="B2537" s="44" t="s">
        <v>37</v>
      </c>
      <c r="C2537" s="44">
        <v>2002</v>
      </c>
      <c r="D2537" s="44">
        <v>2</v>
      </c>
      <c r="E2537" s="44">
        <v>4</v>
      </c>
      <c r="F2537" s="43">
        <v>32.449437658536588</v>
      </c>
      <c r="G2537" s="45">
        <v>2.4906091690063477</v>
      </c>
      <c r="H2537"/>
    </row>
    <row r="2538" spans="1:8" x14ac:dyDescent="0.2">
      <c r="A2538" s="44" t="s">
        <v>40</v>
      </c>
      <c r="B2538" s="44" t="s">
        <v>37</v>
      </c>
      <c r="C2538" s="44">
        <v>2002</v>
      </c>
      <c r="D2538" s="44">
        <v>2</v>
      </c>
      <c r="E2538" s="44">
        <v>5</v>
      </c>
      <c r="F2538" s="43">
        <v>35.126784000000001</v>
      </c>
      <c r="G2538" s="45">
        <v>1.5686599016189575</v>
      </c>
      <c r="H2538"/>
    </row>
    <row r="2539" spans="1:8" x14ac:dyDescent="0.2">
      <c r="A2539" s="44" t="s">
        <v>40</v>
      </c>
      <c r="B2539" s="44" t="s">
        <v>37</v>
      </c>
      <c r="C2539" s="44">
        <v>2002</v>
      </c>
      <c r="D2539" s="44">
        <v>2</v>
      </c>
      <c r="E2539" s="44">
        <v>6</v>
      </c>
      <c r="F2539" s="43">
        <v>40.810939024390237</v>
      </c>
      <c r="G2539" s="45">
        <v>1.9489330053329468</v>
      </c>
      <c r="H2539"/>
    </row>
    <row r="2540" spans="1:8" x14ac:dyDescent="0.2">
      <c r="A2540" s="44" t="s">
        <v>40</v>
      </c>
      <c r="B2540" s="44" t="s">
        <v>37</v>
      </c>
      <c r="C2540" s="44">
        <v>2002</v>
      </c>
      <c r="D2540" s="44">
        <v>2</v>
      </c>
      <c r="E2540" s="44">
        <v>7</v>
      </c>
      <c r="F2540" s="43">
        <v>39.178501463414634</v>
      </c>
      <c r="G2540" s="45">
        <v>2.3049609661102295</v>
      </c>
      <c r="H2540"/>
    </row>
    <row r="2541" spans="1:8" x14ac:dyDescent="0.2">
      <c r="A2541" s="44" t="s">
        <v>40</v>
      </c>
      <c r="B2541" s="44" t="s">
        <v>37</v>
      </c>
      <c r="C2541" s="44">
        <v>2002</v>
      </c>
      <c r="D2541" s="44">
        <v>2</v>
      </c>
      <c r="E2541" s="44">
        <v>8</v>
      </c>
      <c r="F2541" s="43">
        <v>36.15272824390243</v>
      </c>
      <c r="G2541" s="45">
        <v>2.8589844703674316</v>
      </c>
      <c r="H2541"/>
    </row>
    <row r="2542" spans="1:8" x14ac:dyDescent="0.2">
      <c r="A2542" s="44" t="s">
        <v>40</v>
      </c>
      <c r="B2542" s="44" t="s">
        <v>37</v>
      </c>
      <c r="C2542" s="44">
        <v>2002</v>
      </c>
      <c r="D2542" s="44">
        <v>2</v>
      </c>
      <c r="E2542" s="44">
        <v>9</v>
      </c>
      <c r="F2542" s="43">
        <v>31.921777317073172</v>
      </c>
      <c r="G2542" s="45">
        <v>1.8259987831115723</v>
      </c>
      <c r="H2542"/>
    </row>
    <row r="2543" spans="1:8" x14ac:dyDescent="0.2">
      <c r="A2543" s="44" t="s">
        <v>40</v>
      </c>
      <c r="B2543" s="44" t="s">
        <v>37</v>
      </c>
      <c r="C2543" s="44">
        <v>2002</v>
      </c>
      <c r="D2543" s="44">
        <v>2</v>
      </c>
      <c r="E2543" s="44">
        <v>10</v>
      </c>
      <c r="F2543" s="43">
        <v>39.478463414634149</v>
      </c>
      <c r="G2543" s="45">
        <v>1.9941983222961426</v>
      </c>
      <c r="H2543"/>
    </row>
    <row r="2544" spans="1:8" x14ac:dyDescent="0.2">
      <c r="A2544" s="44" t="s">
        <v>40</v>
      </c>
      <c r="B2544" s="44" t="s">
        <v>37</v>
      </c>
      <c r="C2544" s="44">
        <v>2002</v>
      </c>
      <c r="D2544" s="44">
        <v>2</v>
      </c>
      <c r="E2544" s="44">
        <v>11</v>
      </c>
      <c r="F2544" s="43">
        <v>39.692651121951215</v>
      </c>
      <c r="G2544" s="45">
        <v>2.4355978965759277</v>
      </c>
      <c r="H2544"/>
    </row>
    <row r="2545" spans="1:8" x14ac:dyDescent="0.2">
      <c r="A2545" s="44" t="s">
        <v>40</v>
      </c>
      <c r="B2545" s="44" t="s">
        <v>37</v>
      </c>
      <c r="C2545" s="44">
        <v>2002</v>
      </c>
      <c r="D2545" s="44">
        <v>2</v>
      </c>
      <c r="E2545" s="44">
        <v>12</v>
      </c>
      <c r="F2545" s="43">
        <v>38.068518292682924</v>
      </c>
      <c r="G2545" s="45">
        <v>2.5674545764923096</v>
      </c>
      <c r="H2545"/>
    </row>
    <row r="2546" spans="1:8" x14ac:dyDescent="0.2">
      <c r="A2546" s="44" t="s">
        <v>40</v>
      </c>
      <c r="B2546" s="44" t="s">
        <v>37</v>
      </c>
      <c r="C2546" s="44">
        <v>2002</v>
      </c>
      <c r="D2546" s="44">
        <v>3</v>
      </c>
      <c r="E2546" s="44">
        <v>1</v>
      </c>
      <c r="F2546" s="43">
        <v>28.240054243902438</v>
      </c>
      <c r="G2546" s="45">
        <v>1.7095018625259399</v>
      </c>
      <c r="H2546"/>
    </row>
    <row r="2547" spans="1:8" x14ac:dyDescent="0.2">
      <c r="A2547" s="44" t="s">
        <v>40</v>
      </c>
      <c r="B2547" s="44" t="s">
        <v>37</v>
      </c>
      <c r="C2547" s="44">
        <v>2002</v>
      </c>
      <c r="D2547" s="44">
        <v>3</v>
      </c>
      <c r="E2547" s="44">
        <v>2</v>
      </c>
      <c r="F2547" s="43">
        <v>35.966677463414634</v>
      </c>
      <c r="G2547" s="45">
        <v>1.9687086343765259</v>
      </c>
      <c r="H2547"/>
    </row>
    <row r="2548" spans="1:8" x14ac:dyDescent="0.2">
      <c r="A2548" s="44" t="s">
        <v>40</v>
      </c>
      <c r="B2548" s="44" t="s">
        <v>37</v>
      </c>
      <c r="C2548" s="44">
        <v>2002</v>
      </c>
      <c r="D2548" s="44">
        <v>3</v>
      </c>
      <c r="E2548" s="44">
        <v>3</v>
      </c>
      <c r="F2548" s="43">
        <v>38.974105902439014</v>
      </c>
      <c r="G2548" s="45">
        <v>2.5176420211791992</v>
      </c>
      <c r="H2548"/>
    </row>
    <row r="2549" spans="1:8" x14ac:dyDescent="0.2">
      <c r="A2549" s="44" t="s">
        <v>40</v>
      </c>
      <c r="B2549" s="44" t="s">
        <v>37</v>
      </c>
      <c r="C2549" s="44">
        <v>2002</v>
      </c>
      <c r="D2549" s="44">
        <v>3</v>
      </c>
      <c r="E2549" s="44">
        <v>4</v>
      </c>
      <c r="F2549" s="43">
        <v>35.893546243902435</v>
      </c>
      <c r="G2549" s="45">
        <v>2.4441633224487305</v>
      </c>
      <c r="H2549"/>
    </row>
    <row r="2550" spans="1:8" x14ac:dyDescent="0.2">
      <c r="A2550" s="44" t="s">
        <v>40</v>
      </c>
      <c r="B2550" s="44" t="s">
        <v>37</v>
      </c>
      <c r="C2550" s="44">
        <v>2002</v>
      </c>
      <c r="D2550" s="44">
        <v>3</v>
      </c>
      <c r="E2550" s="44">
        <v>5</v>
      </c>
      <c r="F2550" s="43">
        <v>33.621768292682923</v>
      </c>
      <c r="G2550" s="45">
        <v>1.7566851377487183</v>
      </c>
      <c r="H2550"/>
    </row>
    <row r="2551" spans="1:8" x14ac:dyDescent="0.2">
      <c r="A2551" s="44" t="s">
        <v>40</v>
      </c>
      <c r="B2551" s="44" t="s">
        <v>37</v>
      </c>
      <c r="C2551" s="44">
        <v>2002</v>
      </c>
      <c r="D2551" s="44">
        <v>3</v>
      </c>
      <c r="E2551" s="44">
        <v>6</v>
      </c>
      <c r="F2551" s="43">
        <v>40.423963317073166</v>
      </c>
      <c r="G2551" s="45">
        <v>2.0093507766723633</v>
      </c>
      <c r="H2551"/>
    </row>
    <row r="2552" spans="1:8" x14ac:dyDescent="0.2">
      <c r="A2552" s="44" t="s">
        <v>40</v>
      </c>
      <c r="B2552" s="44" t="s">
        <v>37</v>
      </c>
      <c r="C2552" s="44">
        <v>2002</v>
      </c>
      <c r="D2552" s="44">
        <v>3</v>
      </c>
      <c r="E2552" s="44">
        <v>7</v>
      </c>
      <c r="F2552" s="43">
        <v>38.590352926829269</v>
      </c>
      <c r="G2552" s="45">
        <v>2.4521512985229492</v>
      </c>
      <c r="H2552"/>
    </row>
    <row r="2553" spans="1:8" x14ac:dyDescent="0.2">
      <c r="A2553" s="44" t="s">
        <v>40</v>
      </c>
      <c r="B2553" s="44" t="s">
        <v>37</v>
      </c>
      <c r="C2553" s="44">
        <v>2002</v>
      </c>
      <c r="D2553" s="44">
        <v>3</v>
      </c>
      <c r="E2553" s="44">
        <v>8</v>
      </c>
      <c r="F2553" s="43">
        <v>36.538836292682923</v>
      </c>
      <c r="G2553" s="45">
        <v>2.904545783996582</v>
      </c>
      <c r="H2553"/>
    </row>
    <row r="2554" spans="1:8" x14ac:dyDescent="0.2">
      <c r="A2554" s="44" t="s">
        <v>40</v>
      </c>
      <c r="B2554" s="44" t="s">
        <v>37</v>
      </c>
      <c r="C2554" s="44">
        <v>2002</v>
      </c>
      <c r="D2554" s="44">
        <v>3</v>
      </c>
      <c r="E2554" s="44">
        <v>9</v>
      </c>
      <c r="F2554" s="43">
        <v>35.42277951219512</v>
      </c>
      <c r="G2554" s="45">
        <v>1.6729856729507446</v>
      </c>
      <c r="H2554"/>
    </row>
    <row r="2555" spans="1:8" x14ac:dyDescent="0.2">
      <c r="A2555" s="44" t="s">
        <v>40</v>
      </c>
      <c r="B2555" s="44" t="s">
        <v>37</v>
      </c>
      <c r="C2555" s="44">
        <v>2002</v>
      </c>
      <c r="D2555" s="44">
        <v>3</v>
      </c>
      <c r="E2555" s="44">
        <v>10</v>
      </c>
      <c r="F2555" s="43">
        <v>39.957906731707311</v>
      </c>
      <c r="G2555" s="45">
        <v>1.7986276149749756</v>
      </c>
      <c r="H2555"/>
    </row>
    <row r="2556" spans="1:8" x14ac:dyDescent="0.2">
      <c r="A2556" s="44" t="s">
        <v>40</v>
      </c>
      <c r="B2556" s="44" t="s">
        <v>37</v>
      </c>
      <c r="C2556" s="44">
        <v>2002</v>
      </c>
      <c r="D2556" s="44">
        <v>3</v>
      </c>
      <c r="E2556" s="44">
        <v>11</v>
      </c>
      <c r="F2556" s="43">
        <v>39.223123902439028</v>
      </c>
      <c r="G2556" s="45">
        <v>2.4128062725067139</v>
      </c>
      <c r="H2556"/>
    </row>
    <row r="2557" spans="1:8" x14ac:dyDescent="0.2">
      <c r="A2557" s="44" t="s">
        <v>40</v>
      </c>
      <c r="B2557" s="44" t="s">
        <v>37</v>
      </c>
      <c r="C2557" s="44">
        <v>2002</v>
      </c>
      <c r="D2557" s="44">
        <v>3</v>
      </c>
      <c r="E2557" s="44">
        <v>12</v>
      </c>
      <c r="F2557" s="43">
        <v>37.938121609756095</v>
      </c>
      <c r="G2557" s="45">
        <v>2.7991092205047607</v>
      </c>
      <c r="H2557"/>
    </row>
    <row r="2558" spans="1:8" x14ac:dyDescent="0.2">
      <c r="A2558" s="44" t="s">
        <v>40</v>
      </c>
      <c r="B2558" s="44" t="s">
        <v>37</v>
      </c>
      <c r="C2558" s="44">
        <v>2002</v>
      </c>
      <c r="D2558" s="44">
        <v>4</v>
      </c>
      <c r="E2558" s="44">
        <v>1</v>
      </c>
      <c r="F2558" s="43">
        <v>25.262993853658536</v>
      </c>
      <c r="G2558" s="45">
        <v>1.8244999647140503</v>
      </c>
      <c r="H2558"/>
    </row>
    <row r="2559" spans="1:8" x14ac:dyDescent="0.2">
      <c r="A2559" s="44" t="s">
        <v>40</v>
      </c>
      <c r="B2559" s="44" t="s">
        <v>37</v>
      </c>
      <c r="C2559" s="44">
        <v>2002</v>
      </c>
      <c r="D2559" s="44">
        <v>4</v>
      </c>
      <c r="E2559" s="44">
        <v>2</v>
      </c>
      <c r="F2559" s="43">
        <v>36.167106585365858</v>
      </c>
      <c r="G2559" s="45">
        <v>2.1995992660522461</v>
      </c>
      <c r="H2559"/>
    </row>
    <row r="2560" spans="1:8" x14ac:dyDescent="0.2">
      <c r="A2560" s="44" t="s">
        <v>40</v>
      </c>
      <c r="B2560" s="44" t="s">
        <v>37</v>
      </c>
      <c r="C2560" s="44">
        <v>2002</v>
      </c>
      <c r="D2560" s="44">
        <v>4</v>
      </c>
      <c r="E2560" s="44">
        <v>3</v>
      </c>
      <c r="F2560" s="43">
        <v>31.702383658536586</v>
      </c>
      <c r="G2560" s="45">
        <v>2.3913166522979736</v>
      </c>
      <c r="H2560"/>
    </row>
    <row r="2561" spans="1:8" x14ac:dyDescent="0.2">
      <c r="A2561" s="44" t="s">
        <v>40</v>
      </c>
      <c r="B2561" s="44" t="s">
        <v>37</v>
      </c>
      <c r="C2561" s="44">
        <v>2002</v>
      </c>
      <c r="D2561" s="44">
        <v>4</v>
      </c>
      <c r="E2561" s="44">
        <v>4</v>
      </c>
      <c r="F2561" s="43">
        <v>36.690800487804879</v>
      </c>
      <c r="G2561" s="45">
        <v>2.7959995269775391</v>
      </c>
      <c r="H2561"/>
    </row>
    <row r="2562" spans="1:8" x14ac:dyDescent="0.2">
      <c r="A2562" s="44" t="s">
        <v>40</v>
      </c>
      <c r="B2562" s="44" t="s">
        <v>37</v>
      </c>
      <c r="C2562" s="44">
        <v>2002</v>
      </c>
      <c r="D2562" s="44">
        <v>4</v>
      </c>
      <c r="E2562" s="44">
        <v>5</v>
      </c>
      <c r="F2562" s="43">
        <v>30.87699248780488</v>
      </c>
      <c r="G2562" s="45">
        <v>1.6766388416290283</v>
      </c>
      <c r="H2562"/>
    </row>
    <row r="2563" spans="1:8" x14ac:dyDescent="0.2">
      <c r="A2563" s="44" t="s">
        <v>40</v>
      </c>
      <c r="B2563" s="44" t="s">
        <v>37</v>
      </c>
      <c r="C2563" s="44">
        <v>2002</v>
      </c>
      <c r="D2563" s="44">
        <v>4</v>
      </c>
      <c r="E2563" s="44">
        <v>6</v>
      </c>
      <c r="F2563" s="43">
        <v>40.682525560975606</v>
      </c>
      <c r="G2563" s="45">
        <v>1.8847284317016602</v>
      </c>
      <c r="H2563"/>
    </row>
    <row r="2564" spans="1:8" x14ac:dyDescent="0.2">
      <c r="A2564" s="44" t="s">
        <v>40</v>
      </c>
      <c r="B2564" s="44" t="s">
        <v>37</v>
      </c>
      <c r="C2564" s="44">
        <v>2002</v>
      </c>
      <c r="D2564" s="44">
        <v>4</v>
      </c>
      <c r="E2564" s="44">
        <v>7</v>
      </c>
      <c r="F2564" s="43">
        <v>39.332077024390252</v>
      </c>
      <c r="G2564" s="45">
        <v>2.3581366539001465</v>
      </c>
      <c r="H2564"/>
    </row>
    <row r="2565" spans="1:8" x14ac:dyDescent="0.2">
      <c r="A2565" s="44" t="s">
        <v>40</v>
      </c>
      <c r="B2565" s="44" t="s">
        <v>37</v>
      </c>
      <c r="C2565" s="44">
        <v>2002</v>
      </c>
      <c r="D2565" s="44">
        <v>4</v>
      </c>
      <c r="E2565" s="44">
        <v>8</v>
      </c>
      <c r="F2565" s="43">
        <v>37.495863658536585</v>
      </c>
      <c r="G2565" s="45">
        <v>2.7832233905792236</v>
      </c>
      <c r="H2565"/>
    </row>
    <row r="2566" spans="1:8" x14ac:dyDescent="0.2">
      <c r="A2566" s="44" t="s">
        <v>40</v>
      </c>
      <c r="B2566" s="44" t="s">
        <v>37</v>
      </c>
      <c r="C2566" s="44">
        <v>2002</v>
      </c>
      <c r="D2566" s="44">
        <v>4</v>
      </c>
      <c r="E2566" s="44">
        <v>9</v>
      </c>
      <c r="F2566" s="43">
        <v>35.25916390243902</v>
      </c>
      <c r="G2566" s="45">
        <v>1.7187541723251343</v>
      </c>
      <c r="H2566"/>
    </row>
    <row r="2567" spans="1:8" x14ac:dyDescent="0.2">
      <c r="A2567" s="44" t="s">
        <v>40</v>
      </c>
      <c r="B2567" s="44" t="s">
        <v>37</v>
      </c>
      <c r="C2567" s="44">
        <v>2002</v>
      </c>
      <c r="D2567" s="44">
        <v>4</v>
      </c>
      <c r="E2567" s="44">
        <v>10</v>
      </c>
      <c r="F2567" s="43">
        <v>39.332077024390252</v>
      </c>
      <c r="G2567" s="45">
        <v>2.3069767951965332</v>
      </c>
      <c r="H2567"/>
    </row>
    <row r="2568" spans="1:8" x14ac:dyDescent="0.2">
      <c r="A2568" s="44" t="s">
        <v>40</v>
      </c>
      <c r="B2568" s="44" t="s">
        <v>37</v>
      </c>
      <c r="C2568" s="44">
        <v>2002</v>
      </c>
      <c r="D2568" s="44">
        <v>4</v>
      </c>
      <c r="E2568" s="44">
        <v>11</v>
      </c>
      <c r="F2568" s="43">
        <v>39.576384878048778</v>
      </c>
      <c r="G2568" s="45">
        <v>2.1333045959472656</v>
      </c>
      <c r="H2568"/>
    </row>
    <row r="2569" spans="1:8" x14ac:dyDescent="0.2">
      <c r="A2569" s="44" t="s">
        <v>40</v>
      </c>
      <c r="B2569" s="44" t="s">
        <v>37</v>
      </c>
      <c r="C2569" s="44">
        <v>2002</v>
      </c>
      <c r="D2569" s="44">
        <v>4</v>
      </c>
      <c r="E2569" s="44">
        <v>12</v>
      </c>
      <c r="F2569" s="43">
        <v>36.678901170731706</v>
      </c>
      <c r="G2569" s="45">
        <v>3.2119297981262207</v>
      </c>
      <c r="H2569"/>
    </row>
    <row r="2570" spans="1:8" x14ac:dyDescent="0.2">
      <c r="A2570" s="44" t="s">
        <v>40</v>
      </c>
      <c r="B2570" s="44" t="s">
        <v>37</v>
      </c>
      <c r="C2570" s="44">
        <v>2002</v>
      </c>
      <c r="D2570" s="44">
        <v>5</v>
      </c>
      <c r="E2570" s="44">
        <v>1</v>
      </c>
      <c r="F2570" s="43">
        <v>27.012937170731707</v>
      </c>
      <c r="G2570" s="45">
        <v>2.1701006889343262</v>
      </c>
      <c r="H2570"/>
    </row>
    <row r="2571" spans="1:8" x14ac:dyDescent="0.2">
      <c r="A2571" s="44" t="s">
        <v>40</v>
      </c>
      <c r="B2571" s="44" t="s">
        <v>37</v>
      </c>
      <c r="C2571" s="44">
        <v>2002</v>
      </c>
      <c r="D2571" s="44">
        <v>5</v>
      </c>
      <c r="E2571" s="44">
        <v>2</v>
      </c>
      <c r="F2571" s="43">
        <v>38.370339512195116</v>
      </c>
      <c r="G2571" s="45">
        <v>2.1067423820495605</v>
      </c>
      <c r="H2571"/>
    </row>
    <row r="2572" spans="1:8" x14ac:dyDescent="0.2">
      <c r="A2572" s="44" t="s">
        <v>40</v>
      </c>
      <c r="B2572" s="44" t="s">
        <v>37</v>
      </c>
      <c r="C2572" s="44">
        <v>2002</v>
      </c>
      <c r="D2572" s="44">
        <v>5</v>
      </c>
      <c r="E2572" s="44">
        <v>3</v>
      </c>
      <c r="F2572" s="43">
        <v>35.587138829268291</v>
      </c>
      <c r="G2572" s="45">
        <v>2.6909019947052002</v>
      </c>
      <c r="H2572"/>
    </row>
    <row r="2573" spans="1:8" x14ac:dyDescent="0.2">
      <c r="A2573" s="44" t="s">
        <v>40</v>
      </c>
      <c r="B2573" s="44" t="s">
        <v>37</v>
      </c>
      <c r="C2573" s="44">
        <v>2002</v>
      </c>
      <c r="D2573" s="44">
        <v>5</v>
      </c>
      <c r="E2573" s="44">
        <v>4</v>
      </c>
      <c r="F2573" s="43">
        <v>36.266143609756092</v>
      </c>
      <c r="G2573" s="45">
        <v>2.3297815322875977</v>
      </c>
      <c r="H2573"/>
    </row>
    <row r="2574" spans="1:8" x14ac:dyDescent="0.2">
      <c r="A2574" s="44" t="s">
        <v>40</v>
      </c>
      <c r="B2574" s="44" t="s">
        <v>37</v>
      </c>
      <c r="C2574" s="44">
        <v>2002</v>
      </c>
      <c r="D2574" s="44">
        <v>5</v>
      </c>
      <c r="E2574" s="44">
        <v>5</v>
      </c>
      <c r="F2574" s="43">
        <v>33.744232097560968</v>
      </c>
      <c r="G2574" s="45">
        <v>1.6349375247955322</v>
      </c>
      <c r="H2574"/>
    </row>
    <row r="2575" spans="1:8" x14ac:dyDescent="0.2">
      <c r="A2575" s="44" t="s">
        <v>40</v>
      </c>
      <c r="B2575" s="44" t="s">
        <v>37</v>
      </c>
      <c r="C2575" s="44">
        <v>2002</v>
      </c>
      <c r="D2575" s="44">
        <v>5</v>
      </c>
      <c r="E2575" s="44">
        <v>6</v>
      </c>
      <c r="F2575" s="43">
        <v>40.331247804878039</v>
      </c>
      <c r="G2575" s="45">
        <v>2.0149986743927002</v>
      </c>
      <c r="H2575"/>
    </row>
    <row r="2576" spans="1:8" x14ac:dyDescent="0.2">
      <c r="A2576" s="44" t="s">
        <v>40</v>
      </c>
      <c r="B2576" s="44" t="s">
        <v>37</v>
      </c>
      <c r="C2576" s="44">
        <v>2002</v>
      </c>
      <c r="D2576" s="44">
        <v>5</v>
      </c>
      <c r="E2576" s="44">
        <v>7</v>
      </c>
      <c r="F2576" s="43">
        <v>38.598409756097567</v>
      </c>
      <c r="G2576" s="45">
        <v>2.5575888156890869</v>
      </c>
      <c r="H2576"/>
    </row>
    <row r="2577" spans="1:8" x14ac:dyDescent="0.2">
      <c r="A2577" s="44" t="s">
        <v>40</v>
      </c>
      <c r="B2577" s="44" t="s">
        <v>37</v>
      </c>
      <c r="C2577" s="44">
        <v>2002</v>
      </c>
      <c r="D2577" s="44">
        <v>5</v>
      </c>
      <c r="E2577" s="44">
        <v>8</v>
      </c>
      <c r="F2577" s="43">
        <v>34.024609756097554</v>
      </c>
      <c r="G2577" s="45">
        <v>2.937169075012207</v>
      </c>
      <c r="H2577"/>
    </row>
    <row r="2578" spans="1:8" x14ac:dyDescent="0.2">
      <c r="A2578" s="44" t="s">
        <v>40</v>
      </c>
      <c r="B2578" s="44" t="s">
        <v>37</v>
      </c>
      <c r="C2578" s="44">
        <v>2002</v>
      </c>
      <c r="D2578" s="44">
        <v>5</v>
      </c>
      <c r="E2578" s="44">
        <v>9</v>
      </c>
      <c r="F2578" s="43">
        <v>31.524761560975609</v>
      </c>
      <c r="G2578" s="45">
        <v>1.6406327486038208</v>
      </c>
      <c r="H2578"/>
    </row>
    <row r="2579" spans="1:8" x14ac:dyDescent="0.2">
      <c r="A2579" s="44" t="s">
        <v>40</v>
      </c>
      <c r="B2579" s="44" t="s">
        <v>37</v>
      </c>
      <c r="C2579" s="44">
        <v>2002</v>
      </c>
      <c r="D2579" s="44">
        <v>5</v>
      </c>
      <c r="E2579" s="44">
        <v>10</v>
      </c>
      <c r="F2579" s="43">
        <v>39.242584243902449</v>
      </c>
      <c r="G2579" s="45">
        <v>2.2509114742279053</v>
      </c>
      <c r="H2579"/>
    </row>
    <row r="2580" spans="1:8" x14ac:dyDescent="0.2">
      <c r="A2580" s="44" t="s">
        <v>40</v>
      </c>
      <c r="B2580" s="44" t="s">
        <v>37</v>
      </c>
      <c r="C2580" s="44">
        <v>2002</v>
      </c>
      <c r="D2580" s="44">
        <v>5</v>
      </c>
      <c r="E2580" s="44">
        <v>11</v>
      </c>
      <c r="F2580" s="43">
        <v>38.984765707317074</v>
      </c>
      <c r="G2580" s="45">
        <v>2.4825291633605957</v>
      </c>
      <c r="H2580"/>
    </row>
    <row r="2581" spans="1:8" x14ac:dyDescent="0.2">
      <c r="A2581" s="44" t="s">
        <v>40</v>
      </c>
      <c r="B2581" s="44" t="s">
        <v>37</v>
      </c>
      <c r="C2581" s="44">
        <v>2002</v>
      </c>
      <c r="D2581" s="44">
        <v>5</v>
      </c>
      <c r="E2581" s="44">
        <v>12</v>
      </c>
      <c r="F2581" s="43">
        <v>35.769718975609756</v>
      </c>
      <c r="G2581" s="45">
        <v>2.8952710628509521</v>
      </c>
      <c r="H2581"/>
    </row>
    <row r="2582" spans="1:8" x14ac:dyDescent="0.2">
      <c r="A2582" s="44" t="s">
        <v>40</v>
      </c>
      <c r="B2582" s="44" t="s">
        <v>37</v>
      </c>
      <c r="C2582" s="44">
        <v>2002</v>
      </c>
      <c r="D2582" s="44">
        <v>6</v>
      </c>
      <c r="E2582" s="44">
        <v>1</v>
      </c>
      <c r="F2582" s="43">
        <v>31.236451024390249</v>
      </c>
      <c r="G2582" s="45">
        <v>1.8191413879394531</v>
      </c>
      <c r="H2582"/>
    </row>
    <row r="2583" spans="1:8" x14ac:dyDescent="0.2">
      <c r="A2583" s="44" t="s">
        <v>40</v>
      </c>
      <c r="B2583" s="44" t="s">
        <v>37</v>
      </c>
      <c r="C2583" s="44">
        <v>2002</v>
      </c>
      <c r="D2583" s="44">
        <v>6</v>
      </c>
      <c r="E2583" s="44">
        <v>2</v>
      </c>
      <c r="F2583" s="43">
        <v>32.588015121951216</v>
      </c>
      <c r="G2583" s="45">
        <v>2.3873035907745361</v>
      </c>
      <c r="H2583"/>
    </row>
    <row r="2584" spans="1:8" x14ac:dyDescent="0.2">
      <c r="A2584" s="44" t="s">
        <v>40</v>
      </c>
      <c r="B2584" s="44" t="s">
        <v>37</v>
      </c>
      <c r="C2584" s="44">
        <v>2002</v>
      </c>
      <c r="D2584" s="44">
        <v>6</v>
      </c>
      <c r="E2584" s="44">
        <v>3</v>
      </c>
      <c r="F2584" s="43">
        <v>36.826155219512195</v>
      </c>
      <c r="G2584" s="45">
        <v>2.6692595481872559</v>
      </c>
      <c r="H2584"/>
    </row>
    <row r="2585" spans="1:8" x14ac:dyDescent="0.2">
      <c r="A2585" s="44" t="s">
        <v>40</v>
      </c>
      <c r="B2585" s="44" t="s">
        <v>37</v>
      </c>
      <c r="C2585" s="44">
        <v>2002</v>
      </c>
      <c r="D2585" s="44">
        <v>6</v>
      </c>
      <c r="E2585" s="44">
        <v>4</v>
      </c>
      <c r="F2585" s="43">
        <v>35.208343902439033</v>
      </c>
      <c r="G2585" s="45">
        <v>2.5937330722808838</v>
      </c>
      <c r="H2585"/>
    </row>
    <row r="2586" spans="1:8" x14ac:dyDescent="0.2">
      <c r="A2586" s="44" t="s">
        <v>40</v>
      </c>
      <c r="B2586" s="44" t="s">
        <v>37</v>
      </c>
      <c r="C2586" s="44">
        <v>2002</v>
      </c>
      <c r="D2586" s="44">
        <v>6</v>
      </c>
      <c r="E2586" s="44">
        <v>5</v>
      </c>
      <c r="F2586" s="43">
        <v>34.886070731707314</v>
      </c>
      <c r="G2586" s="45">
        <v>1.6076709032058716</v>
      </c>
      <c r="H2586"/>
    </row>
    <row r="2587" spans="1:8" x14ac:dyDescent="0.2">
      <c r="A2587" s="44" t="s">
        <v>40</v>
      </c>
      <c r="B2587" s="44" t="s">
        <v>37</v>
      </c>
      <c r="C2587" s="44">
        <v>2002</v>
      </c>
      <c r="D2587" s="44">
        <v>6</v>
      </c>
      <c r="E2587" s="44">
        <v>6</v>
      </c>
      <c r="F2587" s="43">
        <v>39.957906731707311</v>
      </c>
      <c r="G2587" s="45">
        <v>2.0574760437011719</v>
      </c>
      <c r="H2587"/>
    </row>
    <row r="2588" spans="1:8" x14ac:dyDescent="0.2">
      <c r="A2588" s="44" t="s">
        <v>40</v>
      </c>
      <c r="B2588" s="44" t="s">
        <v>37</v>
      </c>
      <c r="C2588" s="44">
        <v>2002</v>
      </c>
      <c r="D2588" s="44">
        <v>6</v>
      </c>
      <c r="E2588" s="44">
        <v>7</v>
      </c>
      <c r="F2588" s="43">
        <v>37.763722243902436</v>
      </c>
      <c r="G2588" s="45">
        <v>2.3135552406311035</v>
      </c>
      <c r="H2588"/>
    </row>
    <row r="2589" spans="1:8" x14ac:dyDescent="0.2">
      <c r="A2589" s="44" t="s">
        <v>40</v>
      </c>
      <c r="B2589" s="44" t="s">
        <v>37</v>
      </c>
      <c r="C2589" s="44">
        <v>2002</v>
      </c>
      <c r="D2589" s="44">
        <v>6</v>
      </c>
      <c r="E2589" s="44">
        <v>8</v>
      </c>
      <c r="F2589" s="43">
        <v>35.530617073170724</v>
      </c>
      <c r="G2589" s="45">
        <v>2.7801387310028076</v>
      </c>
      <c r="H2589"/>
    </row>
    <row r="2590" spans="1:8" x14ac:dyDescent="0.2">
      <c r="A2590" s="44" t="s">
        <v>40</v>
      </c>
      <c r="B2590" s="44" t="s">
        <v>37</v>
      </c>
      <c r="C2590" s="44">
        <v>2002</v>
      </c>
      <c r="D2590" s="44">
        <v>6</v>
      </c>
      <c r="E2590" s="44">
        <v>9</v>
      </c>
      <c r="F2590" s="43">
        <v>35.324981999999999</v>
      </c>
      <c r="G2590" s="45">
        <v>1.6647052764892578</v>
      </c>
      <c r="H2590"/>
    </row>
    <row r="2591" spans="1:8" x14ac:dyDescent="0.2">
      <c r="A2591" s="44" t="s">
        <v>40</v>
      </c>
      <c r="B2591" s="44" t="s">
        <v>37</v>
      </c>
      <c r="C2591" s="44">
        <v>2002</v>
      </c>
      <c r="D2591" s="44">
        <v>6</v>
      </c>
      <c r="E2591" s="44">
        <v>10</v>
      </c>
      <c r="F2591" s="43">
        <v>39.459994682926819</v>
      </c>
      <c r="G2591" s="45">
        <v>1.9240493774414063</v>
      </c>
      <c r="H2591"/>
    </row>
    <row r="2592" spans="1:8" x14ac:dyDescent="0.2">
      <c r="A2592" s="44" t="s">
        <v>40</v>
      </c>
      <c r="B2592" s="44" t="s">
        <v>37</v>
      </c>
      <c r="C2592" s="44">
        <v>2002</v>
      </c>
      <c r="D2592" s="44">
        <v>6</v>
      </c>
      <c r="E2592" s="44">
        <v>11</v>
      </c>
      <c r="F2592" s="43">
        <v>37.881104048780479</v>
      </c>
      <c r="G2592" s="45">
        <v>2.7561659812927246</v>
      </c>
      <c r="H2592"/>
    </row>
    <row r="2593" spans="1:8" x14ac:dyDescent="0.2">
      <c r="A2593" s="44" t="s">
        <v>40</v>
      </c>
      <c r="B2593" s="44" t="s">
        <v>37</v>
      </c>
      <c r="C2593" s="44">
        <v>2002</v>
      </c>
      <c r="D2593" s="44">
        <v>6</v>
      </c>
      <c r="E2593" s="44">
        <v>12</v>
      </c>
      <c r="F2593" s="43">
        <v>35.013740487804881</v>
      </c>
      <c r="G2593" s="45">
        <v>2.755845308303833</v>
      </c>
      <c r="H2593"/>
    </row>
    <row r="2594" spans="1:8" x14ac:dyDescent="0.2">
      <c r="A2594" s="44" t="s">
        <v>40</v>
      </c>
      <c r="B2594" s="44" t="s">
        <v>37</v>
      </c>
      <c r="C2594" s="44">
        <v>2003</v>
      </c>
      <c r="D2594" s="44">
        <v>1</v>
      </c>
      <c r="E2594" s="44">
        <v>1</v>
      </c>
      <c r="F2594" s="43"/>
      <c r="G2594" s="46">
        <v>1.8434914350509644</v>
      </c>
      <c r="H2594"/>
    </row>
    <row r="2595" spans="1:8" x14ac:dyDescent="0.2">
      <c r="A2595" s="44" t="s">
        <v>40</v>
      </c>
      <c r="B2595" s="44" t="s">
        <v>37</v>
      </c>
      <c r="C2595" s="44">
        <v>2003</v>
      </c>
      <c r="D2595" s="44">
        <v>1</v>
      </c>
      <c r="E2595" s="44">
        <v>2</v>
      </c>
      <c r="F2595" s="43"/>
      <c r="G2595" s="46">
        <v>2.9370012283325195</v>
      </c>
      <c r="H2595"/>
    </row>
    <row r="2596" spans="1:8" x14ac:dyDescent="0.2">
      <c r="A2596" s="44" t="s">
        <v>40</v>
      </c>
      <c r="B2596" s="44" t="s">
        <v>37</v>
      </c>
      <c r="C2596" s="44">
        <v>2003</v>
      </c>
      <c r="D2596" s="44">
        <v>1</v>
      </c>
      <c r="E2596" s="44">
        <v>3</v>
      </c>
      <c r="F2596" s="43"/>
      <c r="G2596" s="46">
        <v>2.9166772365570068</v>
      </c>
      <c r="H2596"/>
    </row>
    <row r="2597" spans="1:8" x14ac:dyDescent="0.2">
      <c r="A2597" s="44" t="s">
        <v>40</v>
      </c>
      <c r="B2597" s="44" t="s">
        <v>37</v>
      </c>
      <c r="C2597" s="44">
        <v>2003</v>
      </c>
      <c r="D2597" s="44">
        <v>1</v>
      </c>
      <c r="E2597" s="44">
        <v>4</v>
      </c>
      <c r="F2597" s="43"/>
      <c r="G2597" s="46">
        <v>2.7468280792236328</v>
      </c>
      <c r="H2597"/>
    </row>
    <row r="2598" spans="1:8" x14ac:dyDescent="0.2">
      <c r="A2598" s="44" t="s">
        <v>40</v>
      </c>
      <c r="B2598" s="44" t="s">
        <v>37</v>
      </c>
      <c r="C2598" s="44">
        <v>2003</v>
      </c>
      <c r="D2598" s="44">
        <v>1</v>
      </c>
      <c r="E2598" s="44">
        <v>5</v>
      </c>
      <c r="F2598" s="43"/>
      <c r="G2598" s="46">
        <v>1.9904228448867798</v>
      </c>
      <c r="H2598"/>
    </row>
    <row r="2599" spans="1:8" x14ac:dyDescent="0.2">
      <c r="A2599" s="44" t="s">
        <v>40</v>
      </c>
      <c r="B2599" s="44" t="s">
        <v>37</v>
      </c>
      <c r="C2599" s="44">
        <v>2003</v>
      </c>
      <c r="D2599" s="44">
        <v>1</v>
      </c>
      <c r="E2599" s="44">
        <v>6</v>
      </c>
      <c r="F2599" s="43"/>
      <c r="G2599" s="46">
        <v>1.7301404476165771</v>
      </c>
      <c r="H2599"/>
    </row>
    <row r="2600" spans="1:8" x14ac:dyDescent="0.2">
      <c r="A2600" s="44" t="s">
        <v>40</v>
      </c>
      <c r="B2600" s="44" t="s">
        <v>37</v>
      </c>
      <c r="C2600" s="44">
        <v>2003</v>
      </c>
      <c r="D2600" s="44">
        <v>1</v>
      </c>
      <c r="E2600" s="44">
        <v>7</v>
      </c>
      <c r="F2600" s="43"/>
      <c r="G2600" s="46">
        <v>1.8353809118270874</v>
      </c>
      <c r="H2600"/>
    </row>
    <row r="2601" spans="1:8" x14ac:dyDescent="0.2">
      <c r="A2601" s="44" t="s">
        <v>40</v>
      </c>
      <c r="B2601" s="44" t="s">
        <v>37</v>
      </c>
      <c r="C2601" s="44">
        <v>2003</v>
      </c>
      <c r="D2601" s="44">
        <v>1</v>
      </c>
      <c r="E2601" s="44">
        <v>8</v>
      </c>
      <c r="F2601" s="43"/>
      <c r="G2601" s="46">
        <v>2.3933210372924805</v>
      </c>
      <c r="H2601"/>
    </row>
    <row r="2602" spans="1:8" x14ac:dyDescent="0.2">
      <c r="A2602" s="44" t="s">
        <v>40</v>
      </c>
      <c r="B2602" s="44" t="s">
        <v>37</v>
      </c>
      <c r="C2602" s="44">
        <v>2003</v>
      </c>
      <c r="D2602" s="44">
        <v>1</v>
      </c>
      <c r="E2602" s="44">
        <v>9</v>
      </c>
      <c r="F2602" s="43"/>
      <c r="G2602" s="46">
        <v>1.7788244485855103</v>
      </c>
      <c r="H2602"/>
    </row>
    <row r="2603" spans="1:8" x14ac:dyDescent="0.2">
      <c r="A2603" s="44" t="s">
        <v>40</v>
      </c>
      <c r="B2603" s="44" t="s">
        <v>37</v>
      </c>
      <c r="C2603" s="44">
        <v>2003</v>
      </c>
      <c r="D2603" s="44">
        <v>1</v>
      </c>
      <c r="E2603" s="44">
        <v>10</v>
      </c>
      <c r="F2603" s="43"/>
      <c r="G2603" s="46">
        <v>1.8191386461257935</v>
      </c>
      <c r="H2603"/>
    </row>
    <row r="2604" spans="1:8" x14ac:dyDescent="0.2">
      <c r="A2604" s="44" t="s">
        <v>40</v>
      </c>
      <c r="B2604" s="44" t="s">
        <v>37</v>
      </c>
      <c r="C2604" s="44">
        <v>2003</v>
      </c>
      <c r="D2604" s="44">
        <v>1</v>
      </c>
      <c r="E2604" s="44">
        <v>11</v>
      </c>
      <c r="F2604" s="43"/>
      <c r="G2604" s="46">
        <v>1.9188374280929565</v>
      </c>
      <c r="H2604"/>
    </row>
    <row r="2605" spans="1:8" x14ac:dyDescent="0.2">
      <c r="A2605" s="44" t="s">
        <v>40</v>
      </c>
      <c r="B2605" s="44" t="s">
        <v>37</v>
      </c>
      <c r="C2605" s="44">
        <v>2003</v>
      </c>
      <c r="D2605" s="44">
        <v>1</v>
      </c>
      <c r="E2605" s="44">
        <v>12</v>
      </c>
      <c r="F2605" s="43"/>
      <c r="G2605" s="46">
        <v>2.3472752571105957</v>
      </c>
      <c r="H2605"/>
    </row>
    <row r="2606" spans="1:8" x14ac:dyDescent="0.2">
      <c r="A2606" s="44" t="s">
        <v>40</v>
      </c>
      <c r="B2606" s="44" t="s">
        <v>37</v>
      </c>
      <c r="C2606" s="44">
        <v>2003</v>
      </c>
      <c r="D2606" s="44">
        <v>2</v>
      </c>
      <c r="E2606" s="44">
        <v>1</v>
      </c>
      <c r="F2606" s="43"/>
      <c r="G2606" s="46">
        <v>1.8580529689788818</v>
      </c>
      <c r="H2606"/>
    </row>
    <row r="2607" spans="1:8" x14ac:dyDescent="0.2">
      <c r="A2607" s="44" t="s">
        <v>40</v>
      </c>
      <c r="B2607" s="44" t="s">
        <v>37</v>
      </c>
      <c r="C2607" s="44">
        <v>2003</v>
      </c>
      <c r="D2607" s="44">
        <v>2</v>
      </c>
      <c r="E2607" s="44">
        <v>2</v>
      </c>
      <c r="F2607" s="43"/>
      <c r="G2607" s="46">
        <v>2.6810600757598877</v>
      </c>
      <c r="H2607"/>
    </row>
    <row r="2608" spans="1:8" x14ac:dyDescent="0.2">
      <c r="A2608" s="44" t="s">
        <v>40</v>
      </c>
      <c r="B2608" s="44" t="s">
        <v>37</v>
      </c>
      <c r="C2608" s="44">
        <v>2003</v>
      </c>
      <c r="D2608" s="44">
        <v>2</v>
      </c>
      <c r="E2608" s="44">
        <v>3</v>
      </c>
      <c r="F2608" s="43"/>
      <c r="G2608" s="46">
        <v>2.5736877918243408</v>
      </c>
      <c r="H2608"/>
    </row>
    <row r="2609" spans="1:8" x14ac:dyDescent="0.2">
      <c r="A2609" s="44" t="s">
        <v>40</v>
      </c>
      <c r="B2609" s="44" t="s">
        <v>37</v>
      </c>
      <c r="C2609" s="44">
        <v>2003</v>
      </c>
      <c r="D2609" s="44">
        <v>2</v>
      </c>
      <c r="E2609" s="44">
        <v>4</v>
      </c>
      <c r="F2609" s="43"/>
      <c r="G2609" s="46">
        <v>3.1048200130462646</v>
      </c>
      <c r="H2609"/>
    </row>
    <row r="2610" spans="1:8" x14ac:dyDescent="0.2">
      <c r="A2610" s="44" t="s">
        <v>40</v>
      </c>
      <c r="B2610" s="44" t="s">
        <v>37</v>
      </c>
      <c r="C2610" s="44">
        <v>2003</v>
      </c>
      <c r="D2610" s="44">
        <v>2</v>
      </c>
      <c r="E2610" s="44">
        <v>5</v>
      </c>
      <c r="F2610" s="43"/>
      <c r="G2610" s="46">
        <v>1.9867459535598755</v>
      </c>
      <c r="H2610"/>
    </row>
    <row r="2611" spans="1:8" x14ac:dyDescent="0.2">
      <c r="A2611" s="44" t="s">
        <v>40</v>
      </c>
      <c r="B2611" s="44" t="s">
        <v>37</v>
      </c>
      <c r="C2611" s="44">
        <v>2003</v>
      </c>
      <c r="D2611" s="44">
        <v>2</v>
      </c>
      <c r="E2611" s="44">
        <v>6</v>
      </c>
      <c r="F2611" s="43"/>
      <c r="G2611" s="46">
        <v>1.8373621702194214</v>
      </c>
      <c r="H2611"/>
    </row>
    <row r="2612" spans="1:8" x14ac:dyDescent="0.2">
      <c r="A2612" s="44" t="s">
        <v>40</v>
      </c>
      <c r="B2612" s="44" t="s">
        <v>37</v>
      </c>
      <c r="C2612" s="44">
        <v>2003</v>
      </c>
      <c r="D2612" s="44">
        <v>2</v>
      </c>
      <c r="E2612" s="44">
        <v>7</v>
      </c>
      <c r="F2612" s="43"/>
      <c r="G2612" s="46">
        <v>2.0380284786224365</v>
      </c>
      <c r="H2612"/>
    </row>
    <row r="2613" spans="1:8" x14ac:dyDescent="0.2">
      <c r="A2613" s="44" t="s">
        <v>40</v>
      </c>
      <c r="B2613" s="44" t="s">
        <v>37</v>
      </c>
      <c r="C2613" s="44">
        <v>2003</v>
      </c>
      <c r="D2613" s="44">
        <v>2</v>
      </c>
      <c r="E2613" s="44">
        <v>8</v>
      </c>
      <c r="F2613" s="43"/>
      <c r="G2613" s="46">
        <v>2.765904426574707</v>
      </c>
      <c r="H2613"/>
    </row>
    <row r="2614" spans="1:8" x14ac:dyDescent="0.2">
      <c r="A2614" s="44" t="s">
        <v>40</v>
      </c>
      <c r="B2614" s="44" t="s">
        <v>37</v>
      </c>
      <c r="C2614" s="44">
        <v>2003</v>
      </c>
      <c r="D2614" s="44">
        <v>2</v>
      </c>
      <c r="E2614" s="44">
        <v>9</v>
      </c>
      <c r="F2614" s="43"/>
      <c r="G2614" s="46">
        <v>1.906301736831665</v>
      </c>
      <c r="H2614"/>
    </row>
    <row r="2615" spans="1:8" x14ac:dyDescent="0.2">
      <c r="A2615" s="44" t="s">
        <v>40</v>
      </c>
      <c r="B2615" s="44" t="s">
        <v>37</v>
      </c>
      <c r="C2615" s="44">
        <v>2003</v>
      </c>
      <c r="D2615" s="44">
        <v>2</v>
      </c>
      <c r="E2615" s="44">
        <v>10</v>
      </c>
      <c r="F2615" s="43"/>
      <c r="G2615" s="46">
        <v>1.7315850257873535</v>
      </c>
      <c r="H2615"/>
    </row>
    <row r="2616" spans="1:8" x14ac:dyDescent="0.2">
      <c r="A2616" s="44" t="s">
        <v>40</v>
      </c>
      <c r="B2616" s="44" t="s">
        <v>37</v>
      </c>
      <c r="C2616" s="44">
        <v>2003</v>
      </c>
      <c r="D2616" s="44">
        <v>2</v>
      </c>
      <c r="E2616" s="44">
        <v>11</v>
      </c>
      <c r="F2616" s="43"/>
      <c r="G2616" s="46">
        <v>1.8785229921340942</v>
      </c>
      <c r="H2616"/>
    </row>
    <row r="2617" spans="1:8" x14ac:dyDescent="0.2">
      <c r="A2617" s="44" t="s">
        <v>40</v>
      </c>
      <c r="B2617" s="44" t="s">
        <v>37</v>
      </c>
      <c r="C2617" s="44">
        <v>2003</v>
      </c>
      <c r="D2617" s="44">
        <v>2</v>
      </c>
      <c r="E2617" s="44">
        <v>12</v>
      </c>
      <c r="F2617" s="43"/>
      <c r="G2617" s="46">
        <v>2.2538390159606934</v>
      </c>
      <c r="H2617"/>
    </row>
    <row r="2618" spans="1:8" x14ac:dyDescent="0.2">
      <c r="A2618" s="44" t="s">
        <v>40</v>
      </c>
      <c r="B2618" s="44" t="s">
        <v>37</v>
      </c>
      <c r="C2618" s="44">
        <v>2003</v>
      </c>
      <c r="D2618" s="44">
        <v>3</v>
      </c>
      <c r="E2618" s="44">
        <v>1</v>
      </c>
      <c r="F2618" s="43"/>
      <c r="G2618" s="46">
        <v>1.927690863609314</v>
      </c>
      <c r="H2618"/>
    </row>
    <row r="2619" spans="1:8" x14ac:dyDescent="0.2">
      <c r="A2619" s="44" t="s">
        <v>40</v>
      </c>
      <c r="B2619" s="44" t="s">
        <v>37</v>
      </c>
      <c r="C2619" s="44">
        <v>2003</v>
      </c>
      <c r="D2619" s="44">
        <v>3</v>
      </c>
      <c r="E2619" s="44">
        <v>2</v>
      </c>
      <c r="F2619" s="43"/>
      <c r="G2619" s="46">
        <v>1.8759477138519287</v>
      </c>
      <c r="H2619"/>
    </row>
    <row r="2620" spans="1:8" x14ac:dyDescent="0.2">
      <c r="A2620" s="44" t="s">
        <v>40</v>
      </c>
      <c r="B2620" s="44" t="s">
        <v>37</v>
      </c>
      <c r="C2620" s="44">
        <v>2003</v>
      </c>
      <c r="D2620" s="44">
        <v>3</v>
      </c>
      <c r="E2620" s="44">
        <v>3</v>
      </c>
      <c r="F2620" s="43"/>
      <c r="G2620" s="46">
        <v>1.959402322769165</v>
      </c>
      <c r="H2620"/>
    </row>
    <row r="2621" spans="1:8" x14ac:dyDescent="0.2">
      <c r="A2621" s="44" t="s">
        <v>40</v>
      </c>
      <c r="B2621" s="44" t="s">
        <v>37</v>
      </c>
      <c r="C2621" s="44">
        <v>2003</v>
      </c>
      <c r="D2621" s="44">
        <v>3</v>
      </c>
      <c r="E2621" s="44">
        <v>4</v>
      </c>
      <c r="F2621" s="43"/>
      <c r="G2621" s="46">
        <v>2.9597213268280029</v>
      </c>
      <c r="H2621"/>
    </row>
    <row r="2622" spans="1:8" x14ac:dyDescent="0.2">
      <c r="A2622" s="44" t="s">
        <v>40</v>
      </c>
      <c r="B2622" s="44" t="s">
        <v>37</v>
      </c>
      <c r="C2622" s="44">
        <v>2003</v>
      </c>
      <c r="D2622" s="44">
        <v>3</v>
      </c>
      <c r="E2622" s="44">
        <v>5</v>
      </c>
      <c r="F2622" s="43"/>
      <c r="G2622" s="46">
        <v>2.1017389297485352</v>
      </c>
      <c r="H2622"/>
    </row>
    <row r="2623" spans="1:8" x14ac:dyDescent="0.2">
      <c r="A2623" s="44" t="s">
        <v>40</v>
      </c>
      <c r="B2623" s="44" t="s">
        <v>37</v>
      </c>
      <c r="C2623" s="44">
        <v>2003</v>
      </c>
      <c r="D2623" s="44">
        <v>3</v>
      </c>
      <c r="E2623" s="44">
        <v>6</v>
      </c>
      <c r="F2623" s="43"/>
      <c r="G2623" s="46">
        <v>1.7453831434249878</v>
      </c>
      <c r="H2623"/>
    </row>
    <row r="2624" spans="1:8" x14ac:dyDescent="0.2">
      <c r="A2624" s="44" t="s">
        <v>40</v>
      </c>
      <c r="B2624" s="44" t="s">
        <v>37</v>
      </c>
      <c r="C2624" s="44">
        <v>2003</v>
      </c>
      <c r="D2624" s="44">
        <v>3</v>
      </c>
      <c r="E2624" s="44">
        <v>7</v>
      </c>
      <c r="F2624" s="43"/>
      <c r="G2624" s="46">
        <v>2.099334716796875</v>
      </c>
      <c r="H2624"/>
    </row>
    <row r="2625" spans="1:8" x14ac:dyDescent="0.2">
      <c r="A2625" s="44" t="s">
        <v>40</v>
      </c>
      <c r="B2625" s="44" t="s">
        <v>37</v>
      </c>
      <c r="C2625" s="44">
        <v>2003</v>
      </c>
      <c r="D2625" s="44">
        <v>3</v>
      </c>
      <c r="E2625" s="44">
        <v>8</v>
      </c>
      <c r="F2625" s="43"/>
      <c r="G2625" s="46">
        <v>2.3248367309570312</v>
      </c>
      <c r="H2625"/>
    </row>
    <row r="2626" spans="1:8" x14ac:dyDescent="0.2">
      <c r="A2626" s="44" t="s">
        <v>40</v>
      </c>
      <c r="B2626" s="44" t="s">
        <v>37</v>
      </c>
      <c r="C2626" s="44">
        <v>2003</v>
      </c>
      <c r="D2626" s="44">
        <v>3</v>
      </c>
      <c r="E2626" s="44">
        <v>9</v>
      </c>
      <c r="F2626" s="43"/>
      <c r="G2626" s="46">
        <v>1.8699358701705933</v>
      </c>
      <c r="H2626"/>
    </row>
    <row r="2627" spans="1:8" x14ac:dyDescent="0.2">
      <c r="A2627" s="44" t="s">
        <v>40</v>
      </c>
      <c r="B2627" s="44" t="s">
        <v>37</v>
      </c>
      <c r="C2627" s="44">
        <v>2003</v>
      </c>
      <c r="D2627" s="44">
        <v>3</v>
      </c>
      <c r="E2627" s="44">
        <v>10</v>
      </c>
      <c r="F2627" s="43"/>
      <c r="G2627" s="46">
        <v>2.1531350612640381</v>
      </c>
      <c r="H2627"/>
    </row>
    <row r="2628" spans="1:8" x14ac:dyDescent="0.2">
      <c r="A2628" s="44" t="s">
        <v>40</v>
      </c>
      <c r="B2628" s="44" t="s">
        <v>37</v>
      </c>
      <c r="C2628" s="44">
        <v>2003</v>
      </c>
      <c r="D2628" s="44">
        <v>3</v>
      </c>
      <c r="E2628" s="44">
        <v>11</v>
      </c>
      <c r="F2628" s="43"/>
      <c r="G2628" s="43"/>
      <c r="H2628"/>
    </row>
    <row r="2629" spans="1:8" x14ac:dyDescent="0.2">
      <c r="A2629" s="44" t="s">
        <v>40</v>
      </c>
      <c r="B2629" s="44" t="s">
        <v>37</v>
      </c>
      <c r="C2629" s="44">
        <v>2003</v>
      </c>
      <c r="D2629" s="44">
        <v>3</v>
      </c>
      <c r="E2629" s="44">
        <v>12</v>
      </c>
      <c r="F2629" s="43"/>
      <c r="G2629" s="46">
        <v>1.6206200122833252</v>
      </c>
      <c r="H2629"/>
    </row>
    <row r="2630" spans="1:8" x14ac:dyDescent="0.2">
      <c r="A2630" s="44" t="s">
        <v>40</v>
      </c>
      <c r="B2630" s="44" t="s">
        <v>37</v>
      </c>
      <c r="C2630" s="44">
        <v>2003</v>
      </c>
      <c r="D2630" s="44">
        <v>4</v>
      </c>
      <c r="E2630" s="44">
        <v>1</v>
      </c>
      <c r="F2630" s="43"/>
      <c r="G2630" s="46">
        <v>3.1637437343597412</v>
      </c>
      <c r="H2630"/>
    </row>
    <row r="2631" spans="1:8" x14ac:dyDescent="0.2">
      <c r="A2631" s="44" t="s">
        <v>40</v>
      </c>
      <c r="B2631" s="44" t="s">
        <v>37</v>
      </c>
      <c r="C2631" s="44">
        <v>2003</v>
      </c>
      <c r="D2631" s="44">
        <v>4</v>
      </c>
      <c r="E2631" s="44">
        <v>2</v>
      </c>
      <c r="F2631" s="43"/>
      <c r="G2631" s="46">
        <v>2.4967536926269531</v>
      </c>
      <c r="H2631"/>
    </row>
    <row r="2632" spans="1:8" x14ac:dyDescent="0.2">
      <c r="A2632" s="44" t="s">
        <v>40</v>
      </c>
      <c r="B2632" s="44" t="s">
        <v>37</v>
      </c>
      <c r="C2632" s="44">
        <v>2003</v>
      </c>
      <c r="D2632" s="44">
        <v>4</v>
      </c>
      <c r="E2632" s="44">
        <v>3</v>
      </c>
      <c r="F2632" s="43"/>
      <c r="G2632" s="46">
        <v>2.1964554786682129</v>
      </c>
      <c r="H2632"/>
    </row>
    <row r="2633" spans="1:8" x14ac:dyDescent="0.2">
      <c r="A2633" s="44" t="s">
        <v>40</v>
      </c>
      <c r="B2633" s="44" t="s">
        <v>37</v>
      </c>
      <c r="C2633" s="44">
        <v>2003</v>
      </c>
      <c r="D2633" s="44">
        <v>4</v>
      </c>
      <c r="E2633" s="44">
        <v>4</v>
      </c>
      <c r="F2633" s="43"/>
      <c r="G2633" s="46">
        <v>3.4698383808135986</v>
      </c>
      <c r="H2633"/>
    </row>
    <row r="2634" spans="1:8" x14ac:dyDescent="0.2">
      <c r="A2634" s="44" t="s">
        <v>40</v>
      </c>
      <c r="B2634" s="44" t="s">
        <v>37</v>
      </c>
      <c r="C2634" s="44">
        <v>2003</v>
      </c>
      <c r="D2634" s="44">
        <v>4</v>
      </c>
      <c r="E2634" s="44">
        <v>5</v>
      </c>
      <c r="F2634" s="43"/>
      <c r="G2634" s="46">
        <v>3.5256798267364502</v>
      </c>
      <c r="H2634"/>
    </row>
    <row r="2635" spans="1:8" x14ac:dyDescent="0.2">
      <c r="A2635" s="44" t="s">
        <v>40</v>
      </c>
      <c r="B2635" s="44" t="s">
        <v>37</v>
      </c>
      <c r="C2635" s="44">
        <v>2003</v>
      </c>
      <c r="D2635" s="44">
        <v>4</v>
      </c>
      <c r="E2635" s="44">
        <v>6</v>
      </c>
      <c r="F2635" s="43"/>
      <c r="G2635" s="46">
        <v>1.2031700611114502</v>
      </c>
      <c r="H2635"/>
    </row>
    <row r="2636" spans="1:8" x14ac:dyDescent="0.2">
      <c r="A2636" s="44" t="s">
        <v>40</v>
      </c>
      <c r="B2636" s="44" t="s">
        <v>37</v>
      </c>
      <c r="C2636" s="44">
        <v>2003</v>
      </c>
      <c r="D2636" s="44">
        <v>4</v>
      </c>
      <c r="E2636" s="44">
        <v>7</v>
      </c>
      <c r="F2636" s="43"/>
      <c r="G2636" s="46">
        <v>2.9813628196716309</v>
      </c>
      <c r="H2636"/>
    </row>
    <row r="2637" spans="1:8" x14ac:dyDescent="0.2">
      <c r="A2637" s="44" t="s">
        <v>40</v>
      </c>
      <c r="B2637" s="44" t="s">
        <v>37</v>
      </c>
      <c r="C2637" s="44">
        <v>2003</v>
      </c>
      <c r="D2637" s="44">
        <v>4</v>
      </c>
      <c r="E2637" s="44">
        <v>8</v>
      </c>
      <c r="F2637" s="43"/>
      <c r="G2637" s="46">
        <v>1.880326509475708</v>
      </c>
      <c r="H2637"/>
    </row>
    <row r="2638" spans="1:8" x14ac:dyDescent="0.2">
      <c r="A2638" s="44" t="s">
        <v>40</v>
      </c>
      <c r="B2638" s="44" t="s">
        <v>37</v>
      </c>
      <c r="C2638" s="44">
        <v>2003</v>
      </c>
      <c r="D2638" s="44">
        <v>4</v>
      </c>
      <c r="E2638" s="44">
        <v>9</v>
      </c>
      <c r="F2638" s="43"/>
      <c r="G2638" s="46">
        <v>3.9492309093475342</v>
      </c>
      <c r="H2638"/>
    </row>
    <row r="2639" spans="1:8" x14ac:dyDescent="0.2">
      <c r="A2639" s="44" t="s">
        <v>40</v>
      </c>
      <c r="B2639" s="44" t="s">
        <v>37</v>
      </c>
      <c r="C2639" s="44">
        <v>2003</v>
      </c>
      <c r="D2639" s="44">
        <v>4</v>
      </c>
      <c r="E2639" s="44">
        <v>10</v>
      </c>
      <c r="F2639" s="43"/>
      <c r="G2639" s="46">
        <v>1.8455654382705688</v>
      </c>
      <c r="H2639"/>
    </row>
    <row r="2640" spans="1:8" x14ac:dyDescent="0.2">
      <c r="A2640" s="44" t="s">
        <v>40</v>
      </c>
      <c r="B2640" s="44" t="s">
        <v>37</v>
      </c>
      <c r="C2640" s="44">
        <v>2003</v>
      </c>
      <c r="D2640" s="44">
        <v>4</v>
      </c>
      <c r="E2640" s="44">
        <v>11</v>
      </c>
      <c r="F2640" s="43"/>
      <c r="G2640" s="46">
        <v>1.9107816219329834</v>
      </c>
      <c r="H2640"/>
    </row>
    <row r="2641" spans="1:8" x14ac:dyDescent="0.2">
      <c r="A2641" s="44" t="s">
        <v>40</v>
      </c>
      <c r="B2641" s="44" t="s">
        <v>37</v>
      </c>
      <c r="C2641" s="44">
        <v>2003</v>
      </c>
      <c r="D2641" s="44">
        <v>4</v>
      </c>
      <c r="E2641" s="44">
        <v>12</v>
      </c>
      <c r="F2641" s="43"/>
      <c r="G2641" s="46">
        <v>2.4508514404296875</v>
      </c>
      <c r="H2641"/>
    </row>
    <row r="2642" spans="1:8" x14ac:dyDescent="0.2">
      <c r="A2642" s="44" t="s">
        <v>40</v>
      </c>
      <c r="B2642" s="44" t="s">
        <v>37</v>
      </c>
      <c r="C2642" s="44">
        <v>2003</v>
      </c>
      <c r="D2642" s="44">
        <v>5</v>
      </c>
      <c r="E2642" s="44">
        <v>1</v>
      </c>
      <c r="F2642" s="43"/>
      <c r="G2642" s="46">
        <v>3.4133467674255371</v>
      </c>
      <c r="H2642"/>
    </row>
    <row r="2643" spans="1:8" x14ac:dyDescent="0.2">
      <c r="A2643" s="44" t="s">
        <v>40</v>
      </c>
      <c r="B2643" s="44" t="s">
        <v>37</v>
      </c>
      <c r="C2643" s="44">
        <v>2003</v>
      </c>
      <c r="D2643" s="44">
        <v>5</v>
      </c>
      <c r="E2643" s="44">
        <v>2</v>
      </c>
      <c r="F2643" s="43"/>
      <c r="G2643" s="46">
        <v>2.4881465435028076</v>
      </c>
      <c r="H2643"/>
    </row>
    <row r="2644" spans="1:8" x14ac:dyDescent="0.2">
      <c r="A2644" s="44" t="s">
        <v>40</v>
      </c>
      <c r="B2644" s="44" t="s">
        <v>37</v>
      </c>
      <c r="C2644" s="44">
        <v>2003</v>
      </c>
      <c r="D2644" s="44">
        <v>5</v>
      </c>
      <c r="E2644" s="44">
        <v>3</v>
      </c>
      <c r="F2644" s="43"/>
      <c r="G2644" s="46">
        <v>2.3190193176269531</v>
      </c>
      <c r="H2644"/>
    </row>
    <row r="2645" spans="1:8" x14ac:dyDescent="0.2">
      <c r="A2645" s="44" t="s">
        <v>40</v>
      </c>
      <c r="B2645" s="44" t="s">
        <v>37</v>
      </c>
      <c r="C2645" s="44">
        <v>2003</v>
      </c>
      <c r="D2645" s="44">
        <v>5</v>
      </c>
      <c r="E2645" s="44">
        <v>4</v>
      </c>
      <c r="F2645" s="43"/>
      <c r="G2645" s="46">
        <v>2.436335563659668</v>
      </c>
      <c r="H2645"/>
    </row>
    <row r="2646" spans="1:8" x14ac:dyDescent="0.2">
      <c r="A2646" s="44" t="s">
        <v>40</v>
      </c>
      <c r="B2646" s="44" t="s">
        <v>37</v>
      </c>
      <c r="C2646" s="44">
        <v>2003</v>
      </c>
      <c r="D2646" s="44">
        <v>5</v>
      </c>
      <c r="E2646" s="44">
        <v>5</v>
      </c>
      <c r="F2646" s="43"/>
      <c r="G2646" s="46">
        <v>4.242070198059082</v>
      </c>
      <c r="H2646"/>
    </row>
    <row r="2647" spans="1:8" x14ac:dyDescent="0.2">
      <c r="A2647" s="44" t="s">
        <v>40</v>
      </c>
      <c r="B2647" s="44" t="s">
        <v>37</v>
      </c>
      <c r="C2647" s="44">
        <v>2003</v>
      </c>
      <c r="D2647" s="44">
        <v>5</v>
      </c>
      <c r="E2647" s="44">
        <v>6</v>
      </c>
      <c r="F2647" s="43"/>
      <c r="G2647" s="46">
        <v>3.6607189178466797</v>
      </c>
      <c r="H2647"/>
    </row>
    <row r="2648" spans="1:8" x14ac:dyDescent="0.2">
      <c r="A2648" s="44" t="s">
        <v>40</v>
      </c>
      <c r="B2648" s="44" t="s">
        <v>37</v>
      </c>
      <c r="C2648" s="44">
        <v>2003</v>
      </c>
      <c r="D2648" s="44">
        <v>5</v>
      </c>
      <c r="E2648" s="44">
        <v>7</v>
      </c>
      <c r="F2648" s="43"/>
      <c r="G2648" s="46">
        <v>2.2163376808166504</v>
      </c>
      <c r="H2648"/>
    </row>
    <row r="2649" spans="1:8" x14ac:dyDescent="0.2">
      <c r="A2649" s="44" t="s">
        <v>40</v>
      </c>
      <c r="B2649" s="44" t="s">
        <v>37</v>
      </c>
      <c r="C2649" s="44">
        <v>2003</v>
      </c>
      <c r="D2649" s="44">
        <v>5</v>
      </c>
      <c r="E2649" s="44">
        <v>8</v>
      </c>
      <c r="F2649" s="43"/>
      <c r="G2649" s="46">
        <v>2.1751580238342285</v>
      </c>
      <c r="H2649"/>
    </row>
    <row r="2650" spans="1:8" x14ac:dyDescent="0.2">
      <c r="A2650" s="44" t="s">
        <v>40</v>
      </c>
      <c r="B2650" s="44" t="s">
        <v>37</v>
      </c>
      <c r="C2650" s="44">
        <v>2003</v>
      </c>
      <c r="D2650" s="44">
        <v>5</v>
      </c>
      <c r="E2650" s="44">
        <v>9</v>
      </c>
      <c r="F2650" s="43"/>
      <c r="G2650" s="46">
        <v>4.210167407989502</v>
      </c>
      <c r="H2650"/>
    </row>
    <row r="2651" spans="1:8" x14ac:dyDescent="0.2">
      <c r="A2651" s="44" t="s">
        <v>40</v>
      </c>
      <c r="B2651" s="44" t="s">
        <v>37</v>
      </c>
      <c r="C2651" s="44">
        <v>2003</v>
      </c>
      <c r="D2651" s="44">
        <v>5</v>
      </c>
      <c r="E2651" s="44">
        <v>10</v>
      </c>
      <c r="F2651" s="43"/>
      <c r="G2651" s="46">
        <v>1.731456995010376</v>
      </c>
      <c r="H2651"/>
    </row>
    <row r="2652" spans="1:8" x14ac:dyDescent="0.2">
      <c r="A2652" s="44" t="s">
        <v>40</v>
      </c>
      <c r="B2652" s="44" t="s">
        <v>37</v>
      </c>
      <c r="C2652" s="44">
        <v>2003</v>
      </c>
      <c r="D2652" s="44">
        <v>5</v>
      </c>
      <c r="E2652" s="44">
        <v>11</v>
      </c>
      <c r="F2652" s="43"/>
      <c r="G2652" s="46">
        <v>1.446541428565979</v>
      </c>
      <c r="H2652"/>
    </row>
    <row r="2653" spans="1:8" x14ac:dyDescent="0.2">
      <c r="A2653" s="44" t="s">
        <v>40</v>
      </c>
      <c r="B2653" s="44" t="s">
        <v>37</v>
      </c>
      <c r="C2653" s="44">
        <v>2003</v>
      </c>
      <c r="D2653" s="44">
        <v>5</v>
      </c>
      <c r="E2653" s="44">
        <v>12</v>
      </c>
      <c r="F2653" s="43"/>
      <c r="G2653" s="46">
        <v>3.8404204845428467</v>
      </c>
      <c r="H2653"/>
    </row>
    <row r="2654" spans="1:8" x14ac:dyDescent="0.2">
      <c r="A2654" s="44" t="s">
        <v>40</v>
      </c>
      <c r="B2654" s="44" t="s">
        <v>37</v>
      </c>
      <c r="C2654" s="44">
        <v>2003</v>
      </c>
      <c r="D2654" s="44">
        <v>6</v>
      </c>
      <c r="E2654" s="44">
        <v>1</v>
      </c>
      <c r="F2654" s="43"/>
      <c r="G2654" s="46">
        <v>3.4306056499481201</v>
      </c>
      <c r="H2654"/>
    </row>
    <row r="2655" spans="1:8" x14ac:dyDescent="0.2">
      <c r="A2655" s="44" t="s">
        <v>40</v>
      </c>
      <c r="B2655" s="44" t="s">
        <v>37</v>
      </c>
      <c r="C2655" s="44">
        <v>2003</v>
      </c>
      <c r="D2655" s="44">
        <v>6</v>
      </c>
      <c r="E2655" s="44">
        <v>2</v>
      </c>
      <c r="F2655" s="43"/>
      <c r="G2655" s="46">
        <v>2.1602821350097656</v>
      </c>
      <c r="H2655"/>
    </row>
    <row r="2656" spans="1:8" x14ac:dyDescent="0.2">
      <c r="A2656" s="44" t="s">
        <v>40</v>
      </c>
      <c r="B2656" s="44" t="s">
        <v>37</v>
      </c>
      <c r="C2656" s="44">
        <v>2003</v>
      </c>
      <c r="D2656" s="44">
        <v>6</v>
      </c>
      <c r="E2656" s="44">
        <v>3</v>
      </c>
      <c r="F2656" s="43"/>
      <c r="G2656" s="46">
        <v>2.1381511688232422</v>
      </c>
      <c r="H2656"/>
    </row>
    <row r="2657" spans="1:8" x14ac:dyDescent="0.2">
      <c r="A2657" s="44" t="s">
        <v>40</v>
      </c>
      <c r="B2657" s="44" t="s">
        <v>37</v>
      </c>
      <c r="C2657" s="44">
        <v>2003</v>
      </c>
      <c r="D2657" s="44">
        <v>6</v>
      </c>
      <c r="E2657" s="44">
        <v>4</v>
      </c>
      <c r="F2657" s="43"/>
      <c r="G2657" s="46">
        <v>3.5223701000213623</v>
      </c>
      <c r="H2657"/>
    </row>
    <row r="2658" spans="1:8" x14ac:dyDescent="0.2">
      <c r="A2658" s="44" t="s">
        <v>40</v>
      </c>
      <c r="B2658" s="44" t="s">
        <v>37</v>
      </c>
      <c r="C2658" s="44">
        <v>2003</v>
      </c>
      <c r="D2658" s="44">
        <v>6</v>
      </c>
      <c r="E2658" s="44">
        <v>5</v>
      </c>
      <c r="F2658" s="43"/>
      <c r="G2658" s="46">
        <v>2.5886170864105225</v>
      </c>
      <c r="H2658"/>
    </row>
    <row r="2659" spans="1:8" x14ac:dyDescent="0.2">
      <c r="A2659" s="44" t="s">
        <v>40</v>
      </c>
      <c r="B2659" s="44" t="s">
        <v>37</v>
      </c>
      <c r="C2659" s="44">
        <v>2003</v>
      </c>
      <c r="D2659" s="44">
        <v>6</v>
      </c>
      <c r="E2659" s="44">
        <v>6</v>
      </c>
      <c r="F2659" s="43"/>
      <c r="G2659" s="46">
        <v>2.362224817276001</v>
      </c>
      <c r="H2659"/>
    </row>
    <row r="2660" spans="1:8" x14ac:dyDescent="0.2">
      <c r="A2660" s="44" t="s">
        <v>40</v>
      </c>
      <c r="B2660" s="44" t="s">
        <v>37</v>
      </c>
      <c r="C2660" s="44">
        <v>2003</v>
      </c>
      <c r="D2660" s="44">
        <v>6</v>
      </c>
      <c r="E2660" s="44">
        <v>7</v>
      </c>
      <c r="F2660" s="43"/>
      <c r="G2660" s="46">
        <v>2.6935396194458008</v>
      </c>
      <c r="H2660"/>
    </row>
    <row r="2661" spans="1:8" x14ac:dyDescent="0.2">
      <c r="A2661" s="44" t="s">
        <v>40</v>
      </c>
      <c r="B2661" s="44" t="s">
        <v>37</v>
      </c>
      <c r="C2661" s="44">
        <v>2003</v>
      </c>
      <c r="D2661" s="44">
        <v>6</v>
      </c>
      <c r="E2661" s="44">
        <v>8</v>
      </c>
      <c r="F2661" s="43"/>
      <c r="G2661" s="46">
        <v>2.8193302154541016</v>
      </c>
      <c r="H2661"/>
    </row>
    <row r="2662" spans="1:8" x14ac:dyDescent="0.2">
      <c r="A2662" s="44" t="s">
        <v>40</v>
      </c>
      <c r="B2662" s="44" t="s">
        <v>37</v>
      </c>
      <c r="C2662" s="44">
        <v>2003</v>
      </c>
      <c r="D2662" s="44">
        <v>6</v>
      </c>
      <c r="E2662" s="44">
        <v>9</v>
      </c>
      <c r="F2662" s="43"/>
      <c r="G2662" s="46">
        <v>3.5086948871612549</v>
      </c>
      <c r="H2662"/>
    </row>
    <row r="2663" spans="1:8" x14ac:dyDescent="0.2">
      <c r="A2663" s="44" t="s">
        <v>40</v>
      </c>
      <c r="B2663" s="44" t="s">
        <v>37</v>
      </c>
      <c r="C2663" s="44">
        <v>2003</v>
      </c>
      <c r="D2663" s="44">
        <v>6</v>
      </c>
      <c r="E2663" s="44">
        <v>10</v>
      </c>
      <c r="F2663" s="43"/>
      <c r="G2663" s="46">
        <v>1.951180100440979</v>
      </c>
      <c r="H2663"/>
    </row>
    <row r="2664" spans="1:8" x14ac:dyDescent="0.2">
      <c r="A2664" s="44" t="s">
        <v>40</v>
      </c>
      <c r="B2664" s="44" t="s">
        <v>37</v>
      </c>
      <c r="C2664" s="44">
        <v>2003</v>
      </c>
      <c r="D2664" s="44">
        <v>6</v>
      </c>
      <c r="E2664" s="44">
        <v>11</v>
      </c>
      <c r="F2664" s="43"/>
      <c r="G2664" s="46">
        <v>1.6052347421646118</v>
      </c>
      <c r="H2664"/>
    </row>
    <row r="2665" spans="1:8" x14ac:dyDescent="0.2">
      <c r="A2665" s="44" t="s">
        <v>40</v>
      </c>
      <c r="B2665" s="44" t="s">
        <v>37</v>
      </c>
      <c r="C2665" s="44">
        <v>2003</v>
      </c>
      <c r="D2665" s="44">
        <v>6</v>
      </c>
      <c r="E2665" s="44">
        <v>12</v>
      </c>
      <c r="F2665" s="43"/>
      <c r="G2665" s="46">
        <v>3.1482949256896973</v>
      </c>
      <c r="H2665"/>
    </row>
    <row r="2666" spans="1:8" x14ac:dyDescent="0.2">
      <c r="A2666" s="44" t="s">
        <v>40</v>
      </c>
      <c r="B2666" s="44" t="s">
        <v>37</v>
      </c>
      <c r="C2666" s="44">
        <v>2004</v>
      </c>
      <c r="D2666" s="44">
        <v>1</v>
      </c>
      <c r="E2666" s="44">
        <v>1</v>
      </c>
      <c r="F2666" s="43"/>
      <c r="G2666" s="43"/>
      <c r="H2666"/>
    </row>
    <row r="2667" spans="1:8" x14ac:dyDescent="0.2">
      <c r="A2667" s="44" t="s">
        <v>40</v>
      </c>
      <c r="B2667" s="44" t="s">
        <v>37</v>
      </c>
      <c r="C2667" s="44">
        <v>2004</v>
      </c>
      <c r="D2667" s="44">
        <v>1</v>
      </c>
      <c r="E2667" s="44">
        <v>2</v>
      </c>
      <c r="F2667" s="43"/>
      <c r="G2667" s="43"/>
      <c r="H2667"/>
    </row>
    <row r="2668" spans="1:8" x14ac:dyDescent="0.2">
      <c r="A2668" s="44" t="s">
        <v>40</v>
      </c>
      <c r="B2668" s="44" t="s">
        <v>37</v>
      </c>
      <c r="C2668" s="44">
        <v>2004</v>
      </c>
      <c r="D2668" s="44">
        <v>1</v>
      </c>
      <c r="E2668" s="44">
        <v>3</v>
      </c>
      <c r="F2668" s="43"/>
      <c r="G2668" s="43"/>
      <c r="H2668"/>
    </row>
    <row r="2669" spans="1:8" x14ac:dyDescent="0.2">
      <c r="A2669" s="44" t="s">
        <v>40</v>
      </c>
      <c r="B2669" s="44" t="s">
        <v>37</v>
      </c>
      <c r="C2669" s="44">
        <v>2004</v>
      </c>
      <c r="D2669" s="44">
        <v>1</v>
      </c>
      <c r="E2669" s="44">
        <v>4</v>
      </c>
      <c r="F2669" s="43"/>
      <c r="G2669" s="43"/>
      <c r="H2669"/>
    </row>
    <row r="2670" spans="1:8" x14ac:dyDescent="0.2">
      <c r="A2670" s="44" t="s">
        <v>40</v>
      </c>
      <c r="B2670" s="44" t="s">
        <v>37</v>
      </c>
      <c r="C2670" s="44">
        <v>2004</v>
      </c>
      <c r="D2670" s="44">
        <v>1</v>
      </c>
      <c r="E2670" s="44">
        <v>5</v>
      </c>
      <c r="F2670" s="43"/>
      <c r="G2670" s="43"/>
      <c r="H2670"/>
    </row>
    <row r="2671" spans="1:8" x14ac:dyDescent="0.2">
      <c r="A2671" s="44" t="s">
        <v>40</v>
      </c>
      <c r="B2671" s="44" t="s">
        <v>37</v>
      </c>
      <c r="C2671" s="44">
        <v>2004</v>
      </c>
      <c r="D2671" s="44">
        <v>1</v>
      </c>
      <c r="E2671" s="44">
        <v>6</v>
      </c>
      <c r="F2671" s="43"/>
      <c r="G2671" s="43"/>
      <c r="H2671"/>
    </row>
    <row r="2672" spans="1:8" x14ac:dyDescent="0.2">
      <c r="A2672" s="44" t="s">
        <v>40</v>
      </c>
      <c r="B2672" s="44" t="s">
        <v>37</v>
      </c>
      <c r="C2672" s="44">
        <v>2004</v>
      </c>
      <c r="D2672" s="44">
        <v>1</v>
      </c>
      <c r="E2672" s="44">
        <v>7</v>
      </c>
      <c r="F2672" s="43"/>
      <c r="G2672" s="43"/>
      <c r="H2672"/>
    </row>
    <row r="2673" spans="1:8" x14ac:dyDescent="0.2">
      <c r="A2673" s="44" t="s">
        <v>40</v>
      </c>
      <c r="B2673" s="44" t="s">
        <v>37</v>
      </c>
      <c r="C2673" s="44">
        <v>2004</v>
      </c>
      <c r="D2673" s="44">
        <v>1</v>
      </c>
      <c r="E2673" s="44">
        <v>8</v>
      </c>
      <c r="F2673" s="43"/>
      <c r="G2673" s="43"/>
      <c r="H2673"/>
    </row>
    <row r="2674" spans="1:8" x14ac:dyDescent="0.2">
      <c r="A2674" s="44" t="s">
        <v>40</v>
      </c>
      <c r="B2674" s="44" t="s">
        <v>37</v>
      </c>
      <c r="C2674" s="44">
        <v>2004</v>
      </c>
      <c r="D2674" s="44">
        <v>1</v>
      </c>
      <c r="E2674" s="44">
        <v>9</v>
      </c>
      <c r="F2674" s="43"/>
      <c r="G2674" s="43"/>
      <c r="H2674"/>
    </row>
    <row r="2675" spans="1:8" x14ac:dyDescent="0.2">
      <c r="A2675" s="44" t="s">
        <v>40</v>
      </c>
      <c r="B2675" s="44" t="s">
        <v>37</v>
      </c>
      <c r="C2675" s="44">
        <v>2004</v>
      </c>
      <c r="D2675" s="44">
        <v>1</v>
      </c>
      <c r="E2675" s="44">
        <v>10</v>
      </c>
      <c r="F2675" s="43"/>
      <c r="G2675" s="43"/>
      <c r="H2675"/>
    </row>
    <row r="2676" spans="1:8" x14ac:dyDescent="0.2">
      <c r="A2676" s="44" t="s">
        <v>40</v>
      </c>
      <c r="B2676" s="44" t="s">
        <v>37</v>
      </c>
      <c r="C2676" s="44">
        <v>2004</v>
      </c>
      <c r="D2676" s="44">
        <v>1</v>
      </c>
      <c r="E2676" s="44">
        <v>11</v>
      </c>
      <c r="F2676" s="43"/>
      <c r="G2676" s="43"/>
      <c r="H2676"/>
    </row>
    <row r="2677" spans="1:8" x14ac:dyDescent="0.2">
      <c r="A2677" s="44" t="s">
        <v>40</v>
      </c>
      <c r="B2677" s="44" t="s">
        <v>37</v>
      </c>
      <c r="C2677" s="44">
        <v>2004</v>
      </c>
      <c r="D2677" s="44">
        <v>1</v>
      </c>
      <c r="E2677" s="44">
        <v>12</v>
      </c>
      <c r="F2677" s="43"/>
      <c r="G2677" s="43"/>
      <c r="H2677"/>
    </row>
    <row r="2678" spans="1:8" x14ac:dyDescent="0.2">
      <c r="A2678" s="44" t="s">
        <v>40</v>
      </c>
      <c r="B2678" s="44" t="s">
        <v>37</v>
      </c>
      <c r="C2678" s="44">
        <v>2004</v>
      </c>
      <c r="D2678" s="44">
        <v>2</v>
      </c>
      <c r="E2678" s="44">
        <v>1</v>
      </c>
      <c r="F2678" s="43"/>
      <c r="G2678" s="43"/>
      <c r="H2678"/>
    </row>
    <row r="2679" spans="1:8" x14ac:dyDescent="0.2">
      <c r="A2679" s="44" t="s">
        <v>40</v>
      </c>
      <c r="B2679" s="44" t="s">
        <v>37</v>
      </c>
      <c r="C2679" s="44">
        <v>2004</v>
      </c>
      <c r="D2679" s="44">
        <v>2</v>
      </c>
      <c r="E2679" s="44">
        <v>2</v>
      </c>
      <c r="F2679" s="43"/>
      <c r="G2679" s="43"/>
      <c r="H2679"/>
    </row>
    <row r="2680" spans="1:8" x14ac:dyDescent="0.2">
      <c r="A2680" s="44" t="s">
        <v>40</v>
      </c>
      <c r="B2680" s="44" t="s">
        <v>37</v>
      </c>
      <c r="C2680" s="44">
        <v>2004</v>
      </c>
      <c r="D2680" s="44">
        <v>2</v>
      </c>
      <c r="E2680" s="44">
        <v>3</v>
      </c>
      <c r="F2680" s="43"/>
      <c r="G2680" s="43"/>
      <c r="H2680"/>
    </row>
    <row r="2681" spans="1:8" x14ac:dyDescent="0.2">
      <c r="A2681" s="44" t="s">
        <v>40</v>
      </c>
      <c r="B2681" s="44" t="s">
        <v>37</v>
      </c>
      <c r="C2681" s="44">
        <v>2004</v>
      </c>
      <c r="D2681" s="44">
        <v>2</v>
      </c>
      <c r="E2681" s="44">
        <v>4</v>
      </c>
      <c r="F2681" s="43"/>
      <c r="G2681" s="43"/>
      <c r="H2681"/>
    </row>
    <row r="2682" spans="1:8" x14ac:dyDescent="0.2">
      <c r="A2682" s="44" t="s">
        <v>40</v>
      </c>
      <c r="B2682" s="44" t="s">
        <v>37</v>
      </c>
      <c r="C2682" s="44">
        <v>2004</v>
      </c>
      <c r="D2682" s="44">
        <v>2</v>
      </c>
      <c r="E2682" s="44">
        <v>5</v>
      </c>
      <c r="F2682" s="43"/>
      <c r="G2682" s="43"/>
      <c r="H2682"/>
    </row>
    <row r="2683" spans="1:8" x14ac:dyDescent="0.2">
      <c r="A2683" s="44" t="s">
        <v>40</v>
      </c>
      <c r="B2683" s="44" t="s">
        <v>37</v>
      </c>
      <c r="C2683" s="44">
        <v>2004</v>
      </c>
      <c r="D2683" s="44">
        <v>2</v>
      </c>
      <c r="E2683" s="44">
        <v>6</v>
      </c>
      <c r="F2683" s="43"/>
      <c r="G2683" s="43"/>
      <c r="H2683"/>
    </row>
    <row r="2684" spans="1:8" x14ac:dyDescent="0.2">
      <c r="A2684" s="44" t="s">
        <v>40</v>
      </c>
      <c r="B2684" s="44" t="s">
        <v>37</v>
      </c>
      <c r="C2684" s="44">
        <v>2004</v>
      </c>
      <c r="D2684" s="44">
        <v>2</v>
      </c>
      <c r="E2684" s="44">
        <v>7</v>
      </c>
      <c r="F2684" s="43"/>
      <c r="G2684" s="43"/>
      <c r="H2684"/>
    </row>
    <row r="2685" spans="1:8" x14ac:dyDescent="0.2">
      <c r="A2685" s="44" t="s">
        <v>40</v>
      </c>
      <c r="B2685" s="44" t="s">
        <v>37</v>
      </c>
      <c r="C2685" s="44">
        <v>2004</v>
      </c>
      <c r="D2685" s="44">
        <v>2</v>
      </c>
      <c r="E2685" s="44">
        <v>8</v>
      </c>
      <c r="F2685" s="43"/>
      <c r="G2685" s="43"/>
      <c r="H2685"/>
    </row>
    <row r="2686" spans="1:8" x14ac:dyDescent="0.2">
      <c r="A2686" s="44" t="s">
        <v>40</v>
      </c>
      <c r="B2686" s="44" t="s">
        <v>37</v>
      </c>
      <c r="C2686" s="44">
        <v>2004</v>
      </c>
      <c r="D2686" s="44">
        <v>2</v>
      </c>
      <c r="E2686" s="44">
        <v>9</v>
      </c>
      <c r="F2686" s="43"/>
      <c r="G2686" s="43"/>
      <c r="H2686"/>
    </row>
    <row r="2687" spans="1:8" x14ac:dyDescent="0.2">
      <c r="A2687" s="44" t="s">
        <v>40</v>
      </c>
      <c r="B2687" s="44" t="s">
        <v>37</v>
      </c>
      <c r="C2687" s="44">
        <v>2004</v>
      </c>
      <c r="D2687" s="44">
        <v>2</v>
      </c>
      <c r="E2687" s="44">
        <v>10</v>
      </c>
      <c r="F2687" s="43"/>
      <c r="G2687" s="43"/>
      <c r="H2687"/>
    </row>
    <row r="2688" spans="1:8" x14ac:dyDescent="0.2">
      <c r="A2688" s="44" t="s">
        <v>40</v>
      </c>
      <c r="B2688" s="44" t="s">
        <v>37</v>
      </c>
      <c r="C2688" s="44">
        <v>2004</v>
      </c>
      <c r="D2688" s="44">
        <v>2</v>
      </c>
      <c r="E2688" s="44">
        <v>11</v>
      </c>
      <c r="F2688" s="43"/>
      <c r="G2688" s="43"/>
      <c r="H2688"/>
    </row>
    <row r="2689" spans="1:8" x14ac:dyDescent="0.2">
      <c r="A2689" s="44" t="s">
        <v>40</v>
      </c>
      <c r="B2689" s="44" t="s">
        <v>37</v>
      </c>
      <c r="C2689" s="44">
        <v>2004</v>
      </c>
      <c r="D2689" s="44">
        <v>2</v>
      </c>
      <c r="E2689" s="44">
        <v>12</v>
      </c>
      <c r="F2689" s="43"/>
      <c r="G2689" s="43"/>
      <c r="H2689"/>
    </row>
    <row r="2690" spans="1:8" x14ac:dyDescent="0.2">
      <c r="A2690" s="44" t="s">
        <v>40</v>
      </c>
      <c r="B2690" s="44" t="s">
        <v>37</v>
      </c>
      <c r="C2690" s="44">
        <v>2004</v>
      </c>
      <c r="D2690" s="44">
        <v>3</v>
      </c>
      <c r="E2690" s="44">
        <v>1</v>
      </c>
      <c r="F2690" s="43"/>
      <c r="G2690" s="43"/>
      <c r="H2690"/>
    </row>
    <row r="2691" spans="1:8" x14ac:dyDescent="0.2">
      <c r="A2691" s="44" t="s">
        <v>40</v>
      </c>
      <c r="B2691" s="44" t="s">
        <v>37</v>
      </c>
      <c r="C2691" s="44">
        <v>2004</v>
      </c>
      <c r="D2691" s="44">
        <v>3</v>
      </c>
      <c r="E2691" s="44">
        <v>2</v>
      </c>
      <c r="F2691" s="43"/>
      <c r="G2691" s="43"/>
      <c r="H2691"/>
    </row>
    <row r="2692" spans="1:8" x14ac:dyDescent="0.2">
      <c r="A2692" s="44" t="s">
        <v>40</v>
      </c>
      <c r="B2692" s="44" t="s">
        <v>37</v>
      </c>
      <c r="C2692" s="44">
        <v>2004</v>
      </c>
      <c r="D2692" s="44">
        <v>3</v>
      </c>
      <c r="E2692" s="44">
        <v>3</v>
      </c>
      <c r="F2692" s="43"/>
      <c r="G2692" s="43"/>
      <c r="H2692"/>
    </row>
    <row r="2693" spans="1:8" x14ac:dyDescent="0.2">
      <c r="A2693" s="44" t="s">
        <v>40</v>
      </c>
      <c r="B2693" s="44" t="s">
        <v>37</v>
      </c>
      <c r="C2693" s="44">
        <v>2004</v>
      </c>
      <c r="D2693" s="44">
        <v>3</v>
      </c>
      <c r="E2693" s="44">
        <v>4</v>
      </c>
      <c r="F2693" s="43"/>
      <c r="G2693" s="43"/>
      <c r="H2693"/>
    </row>
    <row r="2694" spans="1:8" x14ac:dyDescent="0.2">
      <c r="A2694" s="44" t="s">
        <v>40</v>
      </c>
      <c r="B2694" s="44" t="s">
        <v>37</v>
      </c>
      <c r="C2694" s="44">
        <v>2004</v>
      </c>
      <c r="D2694" s="44">
        <v>3</v>
      </c>
      <c r="E2694" s="44">
        <v>5</v>
      </c>
      <c r="F2694" s="43"/>
      <c r="G2694" s="43"/>
      <c r="H2694"/>
    </row>
    <row r="2695" spans="1:8" x14ac:dyDescent="0.2">
      <c r="A2695" s="44" t="s">
        <v>40</v>
      </c>
      <c r="B2695" s="44" t="s">
        <v>37</v>
      </c>
      <c r="C2695" s="44">
        <v>2004</v>
      </c>
      <c r="D2695" s="44">
        <v>3</v>
      </c>
      <c r="E2695" s="44">
        <v>6</v>
      </c>
      <c r="F2695" s="43"/>
      <c r="G2695" s="43"/>
      <c r="H2695"/>
    </row>
    <row r="2696" spans="1:8" x14ac:dyDescent="0.2">
      <c r="A2696" s="44" t="s">
        <v>40</v>
      </c>
      <c r="B2696" s="44" t="s">
        <v>37</v>
      </c>
      <c r="C2696" s="44">
        <v>2004</v>
      </c>
      <c r="D2696" s="44">
        <v>3</v>
      </c>
      <c r="E2696" s="44">
        <v>7</v>
      </c>
      <c r="F2696" s="43"/>
      <c r="G2696" s="43"/>
      <c r="H2696"/>
    </row>
    <row r="2697" spans="1:8" x14ac:dyDescent="0.2">
      <c r="A2697" s="44" t="s">
        <v>40</v>
      </c>
      <c r="B2697" s="44" t="s">
        <v>37</v>
      </c>
      <c r="C2697" s="44">
        <v>2004</v>
      </c>
      <c r="D2697" s="44">
        <v>3</v>
      </c>
      <c r="E2697" s="44">
        <v>8</v>
      </c>
      <c r="F2697" s="43"/>
      <c r="G2697" s="43"/>
      <c r="H2697"/>
    </row>
    <row r="2698" spans="1:8" x14ac:dyDescent="0.2">
      <c r="A2698" s="44" t="s">
        <v>40</v>
      </c>
      <c r="B2698" s="44" t="s">
        <v>37</v>
      </c>
      <c r="C2698" s="44">
        <v>2004</v>
      </c>
      <c r="D2698" s="44">
        <v>3</v>
      </c>
      <c r="E2698" s="44">
        <v>9</v>
      </c>
      <c r="F2698" s="43"/>
      <c r="G2698" s="43"/>
      <c r="H2698"/>
    </row>
    <row r="2699" spans="1:8" x14ac:dyDescent="0.2">
      <c r="A2699" s="44" t="s">
        <v>40</v>
      </c>
      <c r="B2699" s="44" t="s">
        <v>37</v>
      </c>
      <c r="C2699" s="44">
        <v>2004</v>
      </c>
      <c r="D2699" s="44">
        <v>3</v>
      </c>
      <c r="E2699" s="44">
        <v>10</v>
      </c>
      <c r="F2699" s="43"/>
      <c r="G2699" s="43"/>
      <c r="H2699"/>
    </row>
    <row r="2700" spans="1:8" x14ac:dyDescent="0.2">
      <c r="A2700" s="44" t="s">
        <v>40</v>
      </c>
      <c r="B2700" s="44" t="s">
        <v>37</v>
      </c>
      <c r="C2700" s="44">
        <v>2004</v>
      </c>
      <c r="D2700" s="44">
        <v>3</v>
      </c>
      <c r="E2700" s="44">
        <v>11</v>
      </c>
      <c r="F2700" s="43"/>
      <c r="G2700" s="43"/>
      <c r="H2700"/>
    </row>
    <row r="2701" spans="1:8" x14ac:dyDescent="0.2">
      <c r="A2701" s="44" t="s">
        <v>40</v>
      </c>
      <c r="B2701" s="44" t="s">
        <v>37</v>
      </c>
      <c r="C2701" s="44">
        <v>2004</v>
      </c>
      <c r="D2701" s="44">
        <v>3</v>
      </c>
      <c r="E2701" s="44">
        <v>12</v>
      </c>
      <c r="F2701" s="43"/>
      <c r="G2701" s="43"/>
      <c r="H2701"/>
    </row>
    <row r="2702" spans="1:8" x14ac:dyDescent="0.2">
      <c r="A2702" s="44" t="s">
        <v>40</v>
      </c>
      <c r="B2702" s="44" t="s">
        <v>37</v>
      </c>
      <c r="C2702" s="44">
        <v>2004</v>
      </c>
      <c r="D2702" s="44">
        <v>4</v>
      </c>
      <c r="E2702" s="44">
        <v>1</v>
      </c>
      <c r="F2702" s="43"/>
      <c r="G2702" s="43"/>
      <c r="H2702"/>
    </row>
    <row r="2703" spans="1:8" x14ac:dyDescent="0.2">
      <c r="A2703" s="44" t="s">
        <v>40</v>
      </c>
      <c r="B2703" s="44" t="s">
        <v>37</v>
      </c>
      <c r="C2703" s="44">
        <v>2004</v>
      </c>
      <c r="D2703" s="44">
        <v>4</v>
      </c>
      <c r="E2703" s="44">
        <v>2</v>
      </c>
      <c r="F2703" s="43"/>
      <c r="G2703" s="43"/>
      <c r="H2703"/>
    </row>
    <row r="2704" spans="1:8" x14ac:dyDescent="0.2">
      <c r="A2704" s="44" t="s">
        <v>40</v>
      </c>
      <c r="B2704" s="44" t="s">
        <v>37</v>
      </c>
      <c r="C2704" s="44">
        <v>2004</v>
      </c>
      <c r="D2704" s="44">
        <v>4</v>
      </c>
      <c r="E2704" s="44">
        <v>3</v>
      </c>
      <c r="F2704" s="43"/>
      <c r="G2704" s="43"/>
      <c r="H2704"/>
    </row>
    <row r="2705" spans="1:8" x14ac:dyDescent="0.2">
      <c r="A2705" s="44" t="s">
        <v>40</v>
      </c>
      <c r="B2705" s="44" t="s">
        <v>37</v>
      </c>
      <c r="C2705" s="44">
        <v>2004</v>
      </c>
      <c r="D2705" s="44">
        <v>4</v>
      </c>
      <c r="E2705" s="44">
        <v>4</v>
      </c>
      <c r="F2705" s="43"/>
      <c r="G2705" s="43"/>
      <c r="H2705"/>
    </row>
    <row r="2706" spans="1:8" x14ac:dyDescent="0.2">
      <c r="A2706" s="44" t="s">
        <v>40</v>
      </c>
      <c r="B2706" s="44" t="s">
        <v>37</v>
      </c>
      <c r="C2706" s="44">
        <v>2004</v>
      </c>
      <c r="D2706" s="44">
        <v>4</v>
      </c>
      <c r="E2706" s="44">
        <v>5</v>
      </c>
      <c r="F2706" s="43"/>
      <c r="G2706" s="43"/>
      <c r="H2706"/>
    </row>
    <row r="2707" spans="1:8" x14ac:dyDescent="0.2">
      <c r="A2707" s="44" t="s">
        <v>40</v>
      </c>
      <c r="B2707" s="44" t="s">
        <v>37</v>
      </c>
      <c r="C2707" s="44">
        <v>2004</v>
      </c>
      <c r="D2707" s="44">
        <v>4</v>
      </c>
      <c r="E2707" s="44">
        <v>6</v>
      </c>
      <c r="F2707" s="43"/>
      <c r="G2707" s="43"/>
      <c r="H2707"/>
    </row>
    <row r="2708" spans="1:8" x14ac:dyDescent="0.2">
      <c r="A2708" s="44" t="s">
        <v>40</v>
      </c>
      <c r="B2708" s="44" t="s">
        <v>37</v>
      </c>
      <c r="C2708" s="44">
        <v>2004</v>
      </c>
      <c r="D2708" s="44">
        <v>4</v>
      </c>
      <c r="E2708" s="44">
        <v>7</v>
      </c>
      <c r="F2708" s="43"/>
      <c r="G2708" s="43"/>
      <c r="H2708"/>
    </row>
    <row r="2709" spans="1:8" x14ac:dyDescent="0.2">
      <c r="A2709" s="44" t="s">
        <v>40</v>
      </c>
      <c r="B2709" s="44" t="s">
        <v>37</v>
      </c>
      <c r="C2709" s="44">
        <v>2004</v>
      </c>
      <c r="D2709" s="44">
        <v>4</v>
      </c>
      <c r="E2709" s="44">
        <v>8</v>
      </c>
      <c r="F2709" s="43"/>
      <c r="G2709" s="43"/>
      <c r="H2709"/>
    </row>
    <row r="2710" spans="1:8" x14ac:dyDescent="0.2">
      <c r="A2710" s="44" t="s">
        <v>40</v>
      </c>
      <c r="B2710" s="44" t="s">
        <v>37</v>
      </c>
      <c r="C2710" s="44">
        <v>2004</v>
      </c>
      <c r="D2710" s="44">
        <v>4</v>
      </c>
      <c r="E2710" s="44">
        <v>9</v>
      </c>
      <c r="F2710" s="43"/>
      <c r="G2710" s="43"/>
      <c r="H2710"/>
    </row>
    <row r="2711" spans="1:8" x14ac:dyDescent="0.2">
      <c r="A2711" s="44" t="s">
        <v>40</v>
      </c>
      <c r="B2711" s="44" t="s">
        <v>37</v>
      </c>
      <c r="C2711" s="44">
        <v>2004</v>
      </c>
      <c r="D2711" s="44">
        <v>4</v>
      </c>
      <c r="E2711" s="44">
        <v>10</v>
      </c>
      <c r="F2711" s="43"/>
      <c r="G2711" s="43"/>
      <c r="H2711"/>
    </row>
    <row r="2712" spans="1:8" x14ac:dyDescent="0.2">
      <c r="A2712" s="44" t="s">
        <v>40</v>
      </c>
      <c r="B2712" s="44" t="s">
        <v>37</v>
      </c>
      <c r="C2712" s="44">
        <v>2004</v>
      </c>
      <c r="D2712" s="44">
        <v>4</v>
      </c>
      <c r="E2712" s="44">
        <v>11</v>
      </c>
      <c r="F2712" s="43"/>
      <c r="G2712" s="43"/>
      <c r="H2712"/>
    </row>
    <row r="2713" spans="1:8" x14ac:dyDescent="0.2">
      <c r="A2713" s="44" t="s">
        <v>40</v>
      </c>
      <c r="B2713" s="44" t="s">
        <v>37</v>
      </c>
      <c r="C2713" s="44">
        <v>2004</v>
      </c>
      <c r="D2713" s="44">
        <v>4</v>
      </c>
      <c r="E2713" s="44">
        <v>12</v>
      </c>
      <c r="F2713" s="43"/>
      <c r="G2713" s="43"/>
      <c r="H2713"/>
    </row>
    <row r="2714" spans="1:8" x14ac:dyDescent="0.2">
      <c r="A2714" s="44" t="s">
        <v>40</v>
      </c>
      <c r="B2714" s="44" t="s">
        <v>37</v>
      </c>
      <c r="C2714" s="44">
        <v>2004</v>
      </c>
      <c r="D2714" s="44">
        <v>5</v>
      </c>
      <c r="E2714" s="44">
        <v>1</v>
      </c>
      <c r="F2714" s="43"/>
      <c r="G2714" s="43"/>
      <c r="H2714"/>
    </row>
    <row r="2715" spans="1:8" x14ac:dyDescent="0.2">
      <c r="A2715" s="44" t="s">
        <v>40</v>
      </c>
      <c r="B2715" s="44" t="s">
        <v>37</v>
      </c>
      <c r="C2715" s="44">
        <v>2004</v>
      </c>
      <c r="D2715" s="44">
        <v>5</v>
      </c>
      <c r="E2715" s="44">
        <v>2</v>
      </c>
      <c r="F2715" s="43"/>
      <c r="G2715" s="43"/>
      <c r="H2715"/>
    </row>
    <row r="2716" spans="1:8" x14ac:dyDescent="0.2">
      <c r="A2716" s="44" t="s">
        <v>40</v>
      </c>
      <c r="B2716" s="44" t="s">
        <v>37</v>
      </c>
      <c r="C2716" s="44">
        <v>2004</v>
      </c>
      <c r="D2716" s="44">
        <v>5</v>
      </c>
      <c r="E2716" s="44">
        <v>3</v>
      </c>
      <c r="F2716" s="43"/>
      <c r="G2716" s="43"/>
      <c r="H2716"/>
    </row>
    <row r="2717" spans="1:8" x14ac:dyDescent="0.2">
      <c r="A2717" s="44" t="s">
        <v>40</v>
      </c>
      <c r="B2717" s="44" t="s">
        <v>37</v>
      </c>
      <c r="C2717" s="44">
        <v>2004</v>
      </c>
      <c r="D2717" s="44">
        <v>5</v>
      </c>
      <c r="E2717" s="44">
        <v>4</v>
      </c>
      <c r="F2717" s="43"/>
      <c r="G2717" s="43"/>
      <c r="H2717"/>
    </row>
    <row r="2718" spans="1:8" x14ac:dyDescent="0.2">
      <c r="A2718" s="44" t="s">
        <v>40</v>
      </c>
      <c r="B2718" s="44" t="s">
        <v>37</v>
      </c>
      <c r="C2718" s="44">
        <v>2004</v>
      </c>
      <c r="D2718" s="44">
        <v>5</v>
      </c>
      <c r="E2718" s="44">
        <v>5</v>
      </c>
      <c r="F2718" s="43"/>
      <c r="G2718" s="43"/>
      <c r="H2718"/>
    </row>
    <row r="2719" spans="1:8" x14ac:dyDescent="0.2">
      <c r="A2719" s="44" t="s">
        <v>40</v>
      </c>
      <c r="B2719" s="44" t="s">
        <v>37</v>
      </c>
      <c r="C2719" s="44">
        <v>2004</v>
      </c>
      <c r="D2719" s="44">
        <v>5</v>
      </c>
      <c r="E2719" s="44">
        <v>6</v>
      </c>
      <c r="F2719" s="43"/>
      <c r="G2719" s="43"/>
      <c r="H2719"/>
    </row>
    <row r="2720" spans="1:8" x14ac:dyDescent="0.2">
      <c r="A2720" s="44" t="s">
        <v>40</v>
      </c>
      <c r="B2720" s="44" t="s">
        <v>37</v>
      </c>
      <c r="C2720" s="44">
        <v>2004</v>
      </c>
      <c r="D2720" s="44">
        <v>5</v>
      </c>
      <c r="E2720" s="44">
        <v>7</v>
      </c>
      <c r="F2720" s="43"/>
      <c r="G2720" s="43"/>
      <c r="H2720"/>
    </row>
    <row r="2721" spans="1:8" x14ac:dyDescent="0.2">
      <c r="A2721" s="44" t="s">
        <v>40</v>
      </c>
      <c r="B2721" s="44" t="s">
        <v>37</v>
      </c>
      <c r="C2721" s="44">
        <v>2004</v>
      </c>
      <c r="D2721" s="44">
        <v>5</v>
      </c>
      <c r="E2721" s="44">
        <v>8</v>
      </c>
      <c r="F2721" s="43"/>
      <c r="G2721" s="43"/>
      <c r="H2721"/>
    </row>
    <row r="2722" spans="1:8" x14ac:dyDescent="0.2">
      <c r="A2722" s="44" t="s">
        <v>40</v>
      </c>
      <c r="B2722" s="44" t="s">
        <v>37</v>
      </c>
      <c r="C2722" s="44">
        <v>2004</v>
      </c>
      <c r="D2722" s="44">
        <v>5</v>
      </c>
      <c r="E2722" s="44">
        <v>9</v>
      </c>
      <c r="F2722" s="43"/>
      <c r="G2722" s="43"/>
      <c r="H2722"/>
    </row>
    <row r="2723" spans="1:8" x14ac:dyDescent="0.2">
      <c r="A2723" s="44" t="s">
        <v>40</v>
      </c>
      <c r="B2723" s="44" t="s">
        <v>37</v>
      </c>
      <c r="C2723" s="44">
        <v>2004</v>
      </c>
      <c r="D2723" s="44">
        <v>5</v>
      </c>
      <c r="E2723" s="44">
        <v>10</v>
      </c>
      <c r="F2723" s="43"/>
      <c r="G2723" s="43"/>
      <c r="H2723"/>
    </row>
    <row r="2724" spans="1:8" x14ac:dyDescent="0.2">
      <c r="A2724" s="44" t="s">
        <v>40</v>
      </c>
      <c r="B2724" s="44" t="s">
        <v>37</v>
      </c>
      <c r="C2724" s="44">
        <v>2004</v>
      </c>
      <c r="D2724" s="44">
        <v>5</v>
      </c>
      <c r="E2724" s="44">
        <v>11</v>
      </c>
      <c r="F2724" s="43"/>
      <c r="G2724" s="43"/>
      <c r="H2724"/>
    </row>
    <row r="2725" spans="1:8" x14ac:dyDescent="0.2">
      <c r="A2725" s="44" t="s">
        <v>40</v>
      </c>
      <c r="B2725" s="44" t="s">
        <v>37</v>
      </c>
      <c r="C2725" s="44">
        <v>2004</v>
      </c>
      <c r="D2725" s="44">
        <v>5</v>
      </c>
      <c r="E2725" s="44">
        <v>12</v>
      </c>
      <c r="F2725" s="43"/>
      <c r="G2725" s="43"/>
      <c r="H2725"/>
    </row>
    <row r="2726" spans="1:8" x14ac:dyDescent="0.2">
      <c r="A2726" s="44" t="s">
        <v>40</v>
      </c>
      <c r="B2726" s="44" t="s">
        <v>37</v>
      </c>
      <c r="C2726" s="44">
        <v>2004</v>
      </c>
      <c r="D2726" s="44">
        <v>6</v>
      </c>
      <c r="E2726" s="44">
        <v>1</v>
      </c>
      <c r="F2726" s="43"/>
      <c r="G2726" s="43"/>
      <c r="H2726"/>
    </row>
    <row r="2727" spans="1:8" x14ac:dyDescent="0.2">
      <c r="A2727" s="44" t="s">
        <v>40</v>
      </c>
      <c r="B2727" s="44" t="s">
        <v>37</v>
      </c>
      <c r="C2727" s="44">
        <v>2004</v>
      </c>
      <c r="D2727" s="44">
        <v>6</v>
      </c>
      <c r="E2727" s="44">
        <v>2</v>
      </c>
      <c r="F2727" s="43"/>
      <c r="G2727" s="43"/>
      <c r="H2727"/>
    </row>
    <row r="2728" spans="1:8" x14ac:dyDescent="0.2">
      <c r="A2728" s="44" t="s">
        <v>40</v>
      </c>
      <c r="B2728" s="44" t="s">
        <v>37</v>
      </c>
      <c r="C2728" s="44">
        <v>2004</v>
      </c>
      <c r="D2728" s="44">
        <v>6</v>
      </c>
      <c r="E2728" s="44">
        <v>3</v>
      </c>
      <c r="F2728" s="43"/>
      <c r="G2728" s="43"/>
      <c r="H2728"/>
    </row>
    <row r="2729" spans="1:8" x14ac:dyDescent="0.2">
      <c r="A2729" s="44" t="s">
        <v>40</v>
      </c>
      <c r="B2729" s="44" t="s">
        <v>37</v>
      </c>
      <c r="C2729" s="44">
        <v>2004</v>
      </c>
      <c r="D2729" s="44">
        <v>6</v>
      </c>
      <c r="E2729" s="44">
        <v>4</v>
      </c>
      <c r="F2729" s="43"/>
      <c r="G2729" s="43"/>
      <c r="H2729"/>
    </row>
    <row r="2730" spans="1:8" x14ac:dyDescent="0.2">
      <c r="A2730" s="44" t="s">
        <v>40</v>
      </c>
      <c r="B2730" s="44" t="s">
        <v>37</v>
      </c>
      <c r="C2730" s="44">
        <v>2004</v>
      </c>
      <c r="D2730" s="44">
        <v>6</v>
      </c>
      <c r="E2730" s="44">
        <v>5</v>
      </c>
      <c r="F2730" s="43"/>
      <c r="G2730" s="43"/>
      <c r="H2730"/>
    </row>
    <row r="2731" spans="1:8" x14ac:dyDescent="0.2">
      <c r="A2731" s="44" t="s">
        <v>40</v>
      </c>
      <c r="B2731" s="44" t="s">
        <v>37</v>
      </c>
      <c r="C2731" s="44">
        <v>2004</v>
      </c>
      <c r="D2731" s="44">
        <v>6</v>
      </c>
      <c r="E2731" s="44">
        <v>6</v>
      </c>
      <c r="F2731" s="43"/>
      <c r="G2731" s="43"/>
      <c r="H2731"/>
    </row>
    <row r="2732" spans="1:8" x14ac:dyDescent="0.2">
      <c r="A2732" s="44" t="s">
        <v>40</v>
      </c>
      <c r="B2732" s="44" t="s">
        <v>37</v>
      </c>
      <c r="C2732" s="44">
        <v>2004</v>
      </c>
      <c r="D2732" s="44">
        <v>6</v>
      </c>
      <c r="E2732" s="44">
        <v>7</v>
      </c>
      <c r="F2732" s="43"/>
      <c r="G2732" s="43"/>
      <c r="H2732"/>
    </row>
    <row r="2733" spans="1:8" x14ac:dyDescent="0.2">
      <c r="A2733" s="44" t="s">
        <v>40</v>
      </c>
      <c r="B2733" s="44" t="s">
        <v>37</v>
      </c>
      <c r="C2733" s="44">
        <v>2004</v>
      </c>
      <c r="D2733" s="44">
        <v>6</v>
      </c>
      <c r="E2733" s="44">
        <v>8</v>
      </c>
      <c r="F2733" s="43"/>
      <c r="G2733" s="43"/>
      <c r="H2733"/>
    </row>
    <row r="2734" spans="1:8" x14ac:dyDescent="0.2">
      <c r="A2734" s="44" t="s">
        <v>40</v>
      </c>
      <c r="B2734" s="44" t="s">
        <v>37</v>
      </c>
      <c r="C2734" s="44">
        <v>2004</v>
      </c>
      <c r="D2734" s="44">
        <v>6</v>
      </c>
      <c r="E2734" s="44">
        <v>9</v>
      </c>
      <c r="F2734" s="43"/>
      <c r="G2734" s="43"/>
      <c r="H2734"/>
    </row>
    <row r="2735" spans="1:8" x14ac:dyDescent="0.2">
      <c r="A2735" s="44" t="s">
        <v>40</v>
      </c>
      <c r="B2735" s="44" t="s">
        <v>37</v>
      </c>
      <c r="C2735" s="44">
        <v>2004</v>
      </c>
      <c r="D2735" s="44">
        <v>6</v>
      </c>
      <c r="E2735" s="44">
        <v>10</v>
      </c>
      <c r="F2735" s="43"/>
      <c r="G2735" s="43"/>
      <c r="H2735"/>
    </row>
    <row r="2736" spans="1:8" x14ac:dyDescent="0.2">
      <c r="A2736" s="44" t="s">
        <v>40</v>
      </c>
      <c r="B2736" s="44" t="s">
        <v>37</v>
      </c>
      <c r="C2736" s="44">
        <v>2004</v>
      </c>
      <c r="D2736" s="44">
        <v>6</v>
      </c>
      <c r="E2736" s="44">
        <v>11</v>
      </c>
      <c r="F2736" s="43"/>
      <c r="G2736" s="43"/>
      <c r="H2736"/>
    </row>
    <row r="2737" spans="1:8" x14ac:dyDescent="0.2">
      <c r="A2737" s="44" t="s">
        <v>40</v>
      </c>
      <c r="B2737" s="44" t="s">
        <v>37</v>
      </c>
      <c r="C2737" s="44">
        <v>2004</v>
      </c>
      <c r="D2737" s="44">
        <v>6</v>
      </c>
      <c r="E2737" s="44">
        <v>12</v>
      </c>
      <c r="F2737" s="43"/>
      <c r="G2737" s="43"/>
      <c r="H2737"/>
    </row>
    <row r="2738" spans="1:8" x14ac:dyDescent="0.2">
      <c r="A2738" s="44" t="s">
        <v>40</v>
      </c>
      <c r="B2738" s="44" t="s">
        <v>43</v>
      </c>
      <c r="C2738" s="44">
        <v>2005</v>
      </c>
      <c r="D2738" s="44">
        <v>1</v>
      </c>
      <c r="E2738" s="44">
        <v>1</v>
      </c>
      <c r="F2738" s="43"/>
      <c r="G2738" s="43"/>
      <c r="H2738"/>
    </row>
    <row r="2739" spans="1:8" x14ac:dyDescent="0.2">
      <c r="A2739" s="44" t="s">
        <v>40</v>
      </c>
      <c r="B2739" s="44" t="s">
        <v>43</v>
      </c>
      <c r="C2739" s="44">
        <v>2005</v>
      </c>
      <c r="D2739" s="44">
        <v>1</v>
      </c>
      <c r="E2739" s="44">
        <v>2</v>
      </c>
      <c r="F2739" s="43"/>
      <c r="G2739" s="43"/>
      <c r="H2739"/>
    </row>
    <row r="2740" spans="1:8" x14ac:dyDescent="0.2">
      <c r="A2740" s="44" t="s">
        <v>40</v>
      </c>
      <c r="B2740" s="44" t="s">
        <v>43</v>
      </c>
      <c r="C2740" s="44">
        <v>2005</v>
      </c>
      <c r="D2740" s="44">
        <v>1</v>
      </c>
      <c r="E2740" s="44">
        <v>3</v>
      </c>
      <c r="F2740" s="43"/>
      <c r="G2740" s="43"/>
      <c r="H2740"/>
    </row>
    <row r="2741" spans="1:8" x14ac:dyDescent="0.2">
      <c r="A2741" s="44" t="s">
        <v>40</v>
      </c>
      <c r="B2741" s="44" t="s">
        <v>43</v>
      </c>
      <c r="C2741" s="44">
        <v>2005</v>
      </c>
      <c r="D2741" s="44">
        <v>1</v>
      </c>
      <c r="E2741" s="44">
        <v>4</v>
      </c>
      <c r="F2741" s="43"/>
      <c r="G2741" s="43"/>
      <c r="H2741"/>
    </row>
    <row r="2742" spans="1:8" x14ac:dyDescent="0.2">
      <c r="A2742" s="44" t="s">
        <v>40</v>
      </c>
      <c r="B2742" s="44" t="s">
        <v>43</v>
      </c>
      <c r="C2742" s="44">
        <v>2005</v>
      </c>
      <c r="D2742" s="44">
        <v>1</v>
      </c>
      <c r="E2742" s="44">
        <v>5</v>
      </c>
      <c r="F2742" s="43"/>
      <c r="G2742" s="43"/>
      <c r="H2742"/>
    </row>
    <row r="2743" spans="1:8" x14ac:dyDescent="0.2">
      <c r="A2743" s="44" t="s">
        <v>40</v>
      </c>
      <c r="B2743" s="44" t="s">
        <v>43</v>
      </c>
      <c r="C2743" s="44">
        <v>2005</v>
      </c>
      <c r="D2743" s="44">
        <v>1</v>
      </c>
      <c r="E2743" s="44">
        <v>6</v>
      </c>
      <c r="F2743" s="43"/>
      <c r="G2743" s="43"/>
      <c r="H2743"/>
    </row>
    <row r="2744" spans="1:8" x14ac:dyDescent="0.2">
      <c r="A2744" s="44" t="s">
        <v>40</v>
      </c>
      <c r="B2744" s="44" t="s">
        <v>43</v>
      </c>
      <c r="C2744" s="44">
        <v>2005</v>
      </c>
      <c r="D2744" s="44">
        <v>1</v>
      </c>
      <c r="E2744" s="44">
        <v>7</v>
      </c>
      <c r="F2744" s="43"/>
      <c r="G2744" s="43"/>
      <c r="H2744"/>
    </row>
    <row r="2745" spans="1:8" x14ac:dyDescent="0.2">
      <c r="A2745" s="44" t="s">
        <v>40</v>
      </c>
      <c r="B2745" s="44" t="s">
        <v>43</v>
      </c>
      <c r="C2745" s="44">
        <v>2005</v>
      </c>
      <c r="D2745" s="44">
        <v>1</v>
      </c>
      <c r="E2745" s="44">
        <v>8</v>
      </c>
      <c r="F2745" s="43"/>
      <c r="G2745" s="43"/>
      <c r="H2745"/>
    </row>
    <row r="2746" spans="1:8" x14ac:dyDescent="0.2">
      <c r="A2746" s="44" t="s">
        <v>40</v>
      </c>
      <c r="B2746" s="44" t="s">
        <v>43</v>
      </c>
      <c r="C2746" s="44">
        <v>2005</v>
      </c>
      <c r="D2746" s="44">
        <v>1</v>
      </c>
      <c r="E2746" s="44">
        <v>9</v>
      </c>
      <c r="F2746" s="43"/>
      <c r="G2746" s="43"/>
      <c r="H2746"/>
    </row>
    <row r="2747" spans="1:8" x14ac:dyDescent="0.2">
      <c r="A2747" s="44" t="s">
        <v>40</v>
      </c>
      <c r="B2747" s="44" t="s">
        <v>43</v>
      </c>
      <c r="C2747" s="44">
        <v>2005</v>
      </c>
      <c r="D2747" s="44">
        <v>1</v>
      </c>
      <c r="E2747" s="44">
        <v>10</v>
      </c>
      <c r="F2747" s="43"/>
      <c r="G2747" s="43"/>
      <c r="H2747"/>
    </row>
    <row r="2748" spans="1:8" x14ac:dyDescent="0.2">
      <c r="A2748" s="44" t="s">
        <v>40</v>
      </c>
      <c r="B2748" s="44" t="s">
        <v>43</v>
      </c>
      <c r="C2748" s="44">
        <v>2005</v>
      </c>
      <c r="D2748" s="44">
        <v>1</v>
      </c>
      <c r="E2748" s="44">
        <v>11</v>
      </c>
      <c r="F2748" s="43"/>
      <c r="G2748" s="43"/>
      <c r="H2748"/>
    </row>
    <row r="2749" spans="1:8" x14ac:dyDescent="0.2">
      <c r="A2749" s="44" t="s">
        <v>40</v>
      </c>
      <c r="B2749" s="44" t="s">
        <v>43</v>
      </c>
      <c r="C2749" s="44">
        <v>2005</v>
      </c>
      <c r="D2749" s="44">
        <v>1</v>
      </c>
      <c r="E2749" s="44">
        <v>12</v>
      </c>
      <c r="F2749" s="43"/>
      <c r="G2749" s="43"/>
      <c r="H2749"/>
    </row>
    <row r="2750" spans="1:8" x14ac:dyDescent="0.2">
      <c r="A2750" s="44" t="s">
        <v>40</v>
      </c>
      <c r="B2750" s="44" t="s">
        <v>43</v>
      </c>
      <c r="C2750" s="44">
        <v>2005</v>
      </c>
      <c r="D2750" s="44">
        <v>2</v>
      </c>
      <c r="E2750" s="44">
        <v>1</v>
      </c>
      <c r="F2750" s="43"/>
      <c r="G2750" s="43"/>
      <c r="H2750"/>
    </row>
    <row r="2751" spans="1:8" x14ac:dyDescent="0.2">
      <c r="A2751" s="44" t="s">
        <v>40</v>
      </c>
      <c r="B2751" s="44" t="s">
        <v>43</v>
      </c>
      <c r="C2751" s="44">
        <v>2005</v>
      </c>
      <c r="D2751" s="44">
        <v>2</v>
      </c>
      <c r="E2751" s="44">
        <v>2</v>
      </c>
      <c r="F2751" s="43"/>
      <c r="G2751" s="43"/>
      <c r="H2751"/>
    </row>
    <row r="2752" spans="1:8" x14ac:dyDescent="0.2">
      <c r="A2752" s="44" t="s">
        <v>40</v>
      </c>
      <c r="B2752" s="44" t="s">
        <v>43</v>
      </c>
      <c r="C2752" s="44">
        <v>2005</v>
      </c>
      <c r="D2752" s="44">
        <v>2</v>
      </c>
      <c r="E2752" s="44">
        <v>3</v>
      </c>
      <c r="F2752" s="43"/>
      <c r="G2752" s="43"/>
      <c r="H2752"/>
    </row>
    <row r="2753" spans="1:8" x14ac:dyDescent="0.2">
      <c r="A2753" s="44" t="s">
        <v>40</v>
      </c>
      <c r="B2753" s="44" t="s">
        <v>43</v>
      </c>
      <c r="C2753" s="44">
        <v>2005</v>
      </c>
      <c r="D2753" s="44">
        <v>2</v>
      </c>
      <c r="E2753" s="44">
        <v>4</v>
      </c>
      <c r="F2753" s="43"/>
      <c r="G2753" s="43"/>
      <c r="H2753"/>
    </row>
    <row r="2754" spans="1:8" x14ac:dyDescent="0.2">
      <c r="A2754" s="44" t="s">
        <v>40</v>
      </c>
      <c r="B2754" s="44" t="s">
        <v>43</v>
      </c>
      <c r="C2754" s="44">
        <v>2005</v>
      </c>
      <c r="D2754" s="44">
        <v>2</v>
      </c>
      <c r="E2754" s="44">
        <v>5</v>
      </c>
      <c r="F2754" s="43"/>
      <c r="G2754" s="43"/>
      <c r="H2754"/>
    </row>
    <row r="2755" spans="1:8" x14ac:dyDescent="0.2">
      <c r="A2755" s="44" t="s">
        <v>40</v>
      </c>
      <c r="B2755" s="44" t="s">
        <v>43</v>
      </c>
      <c r="C2755" s="44">
        <v>2005</v>
      </c>
      <c r="D2755" s="44">
        <v>2</v>
      </c>
      <c r="E2755" s="44">
        <v>6</v>
      </c>
      <c r="F2755" s="43"/>
      <c r="G2755" s="43"/>
      <c r="H2755"/>
    </row>
    <row r="2756" spans="1:8" x14ac:dyDescent="0.2">
      <c r="A2756" s="44" t="s">
        <v>40</v>
      </c>
      <c r="B2756" s="44" t="s">
        <v>43</v>
      </c>
      <c r="C2756" s="44">
        <v>2005</v>
      </c>
      <c r="D2756" s="44">
        <v>2</v>
      </c>
      <c r="E2756" s="44">
        <v>7</v>
      </c>
      <c r="F2756" s="43"/>
      <c r="G2756" s="43"/>
      <c r="H2756"/>
    </row>
    <row r="2757" spans="1:8" x14ac:dyDescent="0.2">
      <c r="A2757" s="44" t="s">
        <v>40</v>
      </c>
      <c r="B2757" s="44" t="s">
        <v>43</v>
      </c>
      <c r="C2757" s="44">
        <v>2005</v>
      </c>
      <c r="D2757" s="44">
        <v>2</v>
      </c>
      <c r="E2757" s="44">
        <v>8</v>
      </c>
      <c r="F2757" s="43"/>
      <c r="G2757" s="43"/>
      <c r="H2757"/>
    </row>
    <row r="2758" spans="1:8" x14ac:dyDescent="0.2">
      <c r="A2758" s="44" t="s">
        <v>40</v>
      </c>
      <c r="B2758" s="44" t="s">
        <v>43</v>
      </c>
      <c r="C2758" s="44">
        <v>2005</v>
      </c>
      <c r="D2758" s="44">
        <v>2</v>
      </c>
      <c r="E2758" s="44">
        <v>9</v>
      </c>
      <c r="F2758" s="43"/>
      <c r="G2758" s="43"/>
      <c r="H2758"/>
    </row>
    <row r="2759" spans="1:8" x14ac:dyDescent="0.2">
      <c r="A2759" s="44" t="s">
        <v>40</v>
      </c>
      <c r="B2759" s="44" t="s">
        <v>43</v>
      </c>
      <c r="C2759" s="44">
        <v>2005</v>
      </c>
      <c r="D2759" s="44">
        <v>2</v>
      </c>
      <c r="E2759" s="44">
        <v>10</v>
      </c>
      <c r="F2759" s="43"/>
      <c r="G2759" s="43"/>
      <c r="H2759"/>
    </row>
    <row r="2760" spans="1:8" x14ac:dyDescent="0.2">
      <c r="A2760" s="44" t="s">
        <v>40</v>
      </c>
      <c r="B2760" s="44" t="s">
        <v>43</v>
      </c>
      <c r="C2760" s="44">
        <v>2005</v>
      </c>
      <c r="D2760" s="44">
        <v>2</v>
      </c>
      <c r="E2760" s="44">
        <v>11</v>
      </c>
      <c r="F2760" s="43"/>
      <c r="G2760" s="43"/>
      <c r="H2760"/>
    </row>
    <row r="2761" spans="1:8" x14ac:dyDescent="0.2">
      <c r="A2761" s="44" t="s">
        <v>40</v>
      </c>
      <c r="B2761" s="44" t="s">
        <v>43</v>
      </c>
      <c r="C2761" s="44">
        <v>2005</v>
      </c>
      <c r="D2761" s="44">
        <v>2</v>
      </c>
      <c r="E2761" s="44">
        <v>12</v>
      </c>
      <c r="F2761" s="43"/>
      <c r="G2761" s="43"/>
      <c r="H2761"/>
    </row>
    <row r="2762" spans="1:8" x14ac:dyDescent="0.2">
      <c r="A2762" s="44" t="s">
        <v>40</v>
      </c>
      <c r="B2762" s="44" t="s">
        <v>43</v>
      </c>
      <c r="C2762" s="44">
        <v>2005</v>
      </c>
      <c r="D2762" s="44">
        <v>3</v>
      </c>
      <c r="E2762" s="44">
        <v>1</v>
      </c>
      <c r="F2762" s="43"/>
      <c r="G2762" s="43"/>
      <c r="H2762"/>
    </row>
    <row r="2763" spans="1:8" x14ac:dyDescent="0.2">
      <c r="A2763" s="44" t="s">
        <v>40</v>
      </c>
      <c r="B2763" s="44" t="s">
        <v>43</v>
      </c>
      <c r="C2763" s="44">
        <v>2005</v>
      </c>
      <c r="D2763" s="44">
        <v>3</v>
      </c>
      <c r="E2763" s="44">
        <v>2</v>
      </c>
      <c r="F2763" s="43"/>
      <c r="G2763" s="43"/>
      <c r="H2763"/>
    </row>
    <row r="2764" spans="1:8" x14ac:dyDescent="0.2">
      <c r="A2764" s="44" t="s">
        <v>40</v>
      </c>
      <c r="B2764" s="44" t="s">
        <v>43</v>
      </c>
      <c r="C2764" s="44">
        <v>2005</v>
      </c>
      <c r="D2764" s="44">
        <v>3</v>
      </c>
      <c r="E2764" s="44">
        <v>3</v>
      </c>
      <c r="F2764" s="43"/>
      <c r="G2764" s="43"/>
      <c r="H2764"/>
    </row>
    <row r="2765" spans="1:8" x14ac:dyDescent="0.2">
      <c r="A2765" s="44" t="s">
        <v>40</v>
      </c>
      <c r="B2765" s="44" t="s">
        <v>43</v>
      </c>
      <c r="C2765" s="44">
        <v>2005</v>
      </c>
      <c r="D2765" s="44">
        <v>3</v>
      </c>
      <c r="E2765" s="44">
        <v>4</v>
      </c>
      <c r="F2765" s="43"/>
      <c r="G2765" s="43"/>
      <c r="H2765"/>
    </row>
    <row r="2766" spans="1:8" x14ac:dyDescent="0.2">
      <c r="A2766" s="44" t="s">
        <v>40</v>
      </c>
      <c r="B2766" s="44" t="s">
        <v>43</v>
      </c>
      <c r="C2766" s="44">
        <v>2005</v>
      </c>
      <c r="D2766" s="44">
        <v>3</v>
      </c>
      <c r="E2766" s="44">
        <v>5</v>
      </c>
      <c r="F2766" s="43"/>
      <c r="G2766" s="43"/>
      <c r="H2766"/>
    </row>
    <row r="2767" spans="1:8" x14ac:dyDescent="0.2">
      <c r="A2767" s="44" t="s">
        <v>40</v>
      </c>
      <c r="B2767" s="44" t="s">
        <v>43</v>
      </c>
      <c r="C2767" s="44">
        <v>2005</v>
      </c>
      <c r="D2767" s="44">
        <v>3</v>
      </c>
      <c r="E2767" s="44">
        <v>6</v>
      </c>
      <c r="F2767" s="43"/>
      <c r="G2767" s="43"/>
      <c r="H2767"/>
    </row>
    <row r="2768" spans="1:8" x14ac:dyDescent="0.2">
      <c r="A2768" s="44" t="s">
        <v>40</v>
      </c>
      <c r="B2768" s="44" t="s">
        <v>43</v>
      </c>
      <c r="C2768" s="44">
        <v>2005</v>
      </c>
      <c r="D2768" s="44">
        <v>3</v>
      </c>
      <c r="E2768" s="44">
        <v>7</v>
      </c>
      <c r="F2768" s="43"/>
      <c r="G2768" s="43"/>
      <c r="H2768"/>
    </row>
    <row r="2769" spans="1:8" x14ac:dyDescent="0.2">
      <c r="A2769" s="44" t="s">
        <v>40</v>
      </c>
      <c r="B2769" s="44" t="s">
        <v>43</v>
      </c>
      <c r="C2769" s="44">
        <v>2005</v>
      </c>
      <c r="D2769" s="44">
        <v>3</v>
      </c>
      <c r="E2769" s="44">
        <v>8</v>
      </c>
      <c r="F2769" s="43"/>
      <c r="G2769" s="43"/>
      <c r="H2769"/>
    </row>
    <row r="2770" spans="1:8" x14ac:dyDescent="0.2">
      <c r="A2770" s="44" t="s">
        <v>40</v>
      </c>
      <c r="B2770" s="44" t="s">
        <v>43</v>
      </c>
      <c r="C2770" s="44">
        <v>2005</v>
      </c>
      <c r="D2770" s="44">
        <v>3</v>
      </c>
      <c r="E2770" s="44">
        <v>9</v>
      </c>
      <c r="F2770" s="43"/>
      <c r="G2770" s="43"/>
      <c r="H2770"/>
    </row>
    <row r="2771" spans="1:8" x14ac:dyDescent="0.2">
      <c r="A2771" s="44" t="s">
        <v>40</v>
      </c>
      <c r="B2771" s="44" t="s">
        <v>43</v>
      </c>
      <c r="C2771" s="44">
        <v>2005</v>
      </c>
      <c r="D2771" s="44">
        <v>3</v>
      </c>
      <c r="E2771" s="44">
        <v>10</v>
      </c>
      <c r="F2771" s="43"/>
      <c r="G2771" s="43"/>
      <c r="H2771"/>
    </row>
    <row r="2772" spans="1:8" x14ac:dyDescent="0.2">
      <c r="A2772" s="44" t="s">
        <v>40</v>
      </c>
      <c r="B2772" s="44" t="s">
        <v>43</v>
      </c>
      <c r="C2772" s="44">
        <v>2005</v>
      </c>
      <c r="D2772" s="44">
        <v>3</v>
      </c>
      <c r="E2772" s="44">
        <v>11</v>
      </c>
      <c r="F2772" s="43"/>
      <c r="G2772" s="43"/>
      <c r="H2772"/>
    </row>
    <row r="2773" spans="1:8" x14ac:dyDescent="0.2">
      <c r="A2773" s="44" t="s">
        <v>40</v>
      </c>
      <c r="B2773" s="44" t="s">
        <v>43</v>
      </c>
      <c r="C2773" s="44">
        <v>2005</v>
      </c>
      <c r="D2773" s="44">
        <v>3</v>
      </c>
      <c r="E2773" s="44">
        <v>12</v>
      </c>
      <c r="F2773" s="43"/>
      <c r="G2773" s="43"/>
      <c r="H2773"/>
    </row>
    <row r="2774" spans="1:8" x14ac:dyDescent="0.2">
      <c r="A2774" s="44" t="s">
        <v>40</v>
      </c>
      <c r="B2774" s="44" t="s">
        <v>43</v>
      </c>
      <c r="C2774" s="44">
        <v>2005</v>
      </c>
      <c r="D2774" s="44">
        <v>4</v>
      </c>
      <c r="E2774" s="44">
        <v>1</v>
      </c>
      <c r="F2774" s="43"/>
      <c r="G2774" s="43"/>
      <c r="H2774"/>
    </row>
    <row r="2775" spans="1:8" x14ac:dyDescent="0.2">
      <c r="A2775" s="44" t="s">
        <v>40</v>
      </c>
      <c r="B2775" s="44" t="s">
        <v>43</v>
      </c>
      <c r="C2775" s="44">
        <v>2005</v>
      </c>
      <c r="D2775" s="44">
        <v>4</v>
      </c>
      <c r="E2775" s="44">
        <v>2</v>
      </c>
      <c r="F2775" s="43"/>
      <c r="G2775" s="43"/>
      <c r="H2775"/>
    </row>
    <row r="2776" spans="1:8" x14ac:dyDescent="0.2">
      <c r="A2776" s="44" t="s">
        <v>40</v>
      </c>
      <c r="B2776" s="44" t="s">
        <v>43</v>
      </c>
      <c r="C2776" s="44">
        <v>2005</v>
      </c>
      <c r="D2776" s="44">
        <v>4</v>
      </c>
      <c r="E2776" s="44">
        <v>3</v>
      </c>
      <c r="F2776" s="43"/>
      <c r="G2776" s="43"/>
      <c r="H2776"/>
    </row>
    <row r="2777" spans="1:8" x14ac:dyDescent="0.2">
      <c r="A2777" s="44" t="s">
        <v>40</v>
      </c>
      <c r="B2777" s="44" t="s">
        <v>43</v>
      </c>
      <c r="C2777" s="44">
        <v>2005</v>
      </c>
      <c r="D2777" s="44">
        <v>4</v>
      </c>
      <c r="E2777" s="44">
        <v>4</v>
      </c>
      <c r="F2777" s="43"/>
      <c r="G2777" s="43"/>
      <c r="H2777"/>
    </row>
    <row r="2778" spans="1:8" x14ac:dyDescent="0.2">
      <c r="A2778" s="44" t="s">
        <v>40</v>
      </c>
      <c r="B2778" s="44" t="s">
        <v>43</v>
      </c>
      <c r="C2778" s="44">
        <v>2005</v>
      </c>
      <c r="D2778" s="44">
        <v>4</v>
      </c>
      <c r="E2778" s="44">
        <v>5</v>
      </c>
      <c r="F2778" s="43"/>
      <c r="G2778" s="43"/>
      <c r="H2778"/>
    </row>
    <row r="2779" spans="1:8" x14ac:dyDescent="0.2">
      <c r="A2779" s="44" t="s">
        <v>40</v>
      </c>
      <c r="B2779" s="44" t="s">
        <v>43</v>
      </c>
      <c r="C2779" s="44">
        <v>2005</v>
      </c>
      <c r="D2779" s="44">
        <v>4</v>
      </c>
      <c r="E2779" s="44">
        <v>6</v>
      </c>
      <c r="F2779" s="43"/>
      <c r="G2779" s="43"/>
      <c r="H2779"/>
    </row>
    <row r="2780" spans="1:8" x14ac:dyDescent="0.2">
      <c r="A2780" s="44" t="s">
        <v>40</v>
      </c>
      <c r="B2780" s="44" t="s">
        <v>43</v>
      </c>
      <c r="C2780" s="44">
        <v>2005</v>
      </c>
      <c r="D2780" s="44">
        <v>4</v>
      </c>
      <c r="E2780" s="44">
        <v>7</v>
      </c>
      <c r="F2780" s="43"/>
      <c r="G2780" s="43"/>
      <c r="H2780"/>
    </row>
    <row r="2781" spans="1:8" x14ac:dyDescent="0.2">
      <c r="A2781" s="44" t="s">
        <v>40</v>
      </c>
      <c r="B2781" s="44" t="s">
        <v>43</v>
      </c>
      <c r="C2781" s="44">
        <v>2005</v>
      </c>
      <c r="D2781" s="44">
        <v>4</v>
      </c>
      <c r="E2781" s="44">
        <v>8</v>
      </c>
      <c r="F2781" s="43"/>
      <c r="G2781" s="43"/>
      <c r="H2781"/>
    </row>
    <row r="2782" spans="1:8" x14ac:dyDescent="0.2">
      <c r="A2782" s="44" t="s">
        <v>40</v>
      </c>
      <c r="B2782" s="44" t="s">
        <v>43</v>
      </c>
      <c r="C2782" s="44">
        <v>2005</v>
      </c>
      <c r="D2782" s="44">
        <v>4</v>
      </c>
      <c r="E2782" s="44">
        <v>9</v>
      </c>
      <c r="F2782" s="43"/>
      <c r="G2782" s="43"/>
      <c r="H2782"/>
    </row>
    <row r="2783" spans="1:8" x14ac:dyDescent="0.2">
      <c r="A2783" s="44" t="s">
        <v>40</v>
      </c>
      <c r="B2783" s="44" t="s">
        <v>43</v>
      </c>
      <c r="C2783" s="44">
        <v>2005</v>
      </c>
      <c r="D2783" s="44">
        <v>4</v>
      </c>
      <c r="E2783" s="44">
        <v>10</v>
      </c>
      <c r="F2783" s="43"/>
      <c r="G2783" s="43"/>
      <c r="H2783"/>
    </row>
    <row r="2784" spans="1:8" x14ac:dyDescent="0.2">
      <c r="A2784" s="44" t="s">
        <v>40</v>
      </c>
      <c r="B2784" s="44" t="s">
        <v>43</v>
      </c>
      <c r="C2784" s="44">
        <v>2005</v>
      </c>
      <c r="D2784" s="44">
        <v>4</v>
      </c>
      <c r="E2784" s="44">
        <v>11</v>
      </c>
      <c r="F2784" s="43"/>
      <c r="G2784" s="43"/>
      <c r="H2784"/>
    </row>
    <row r="2785" spans="1:8" x14ac:dyDescent="0.2">
      <c r="A2785" s="44" t="s">
        <v>40</v>
      </c>
      <c r="B2785" s="44" t="s">
        <v>43</v>
      </c>
      <c r="C2785" s="44">
        <v>2005</v>
      </c>
      <c r="D2785" s="44">
        <v>4</v>
      </c>
      <c r="E2785" s="44">
        <v>12</v>
      </c>
      <c r="F2785" s="43"/>
      <c r="G2785" s="43"/>
      <c r="H2785"/>
    </row>
    <row r="2786" spans="1:8" x14ac:dyDescent="0.2">
      <c r="A2786" s="44" t="s">
        <v>40</v>
      </c>
      <c r="B2786" s="44" t="s">
        <v>43</v>
      </c>
      <c r="C2786" s="44">
        <v>2005</v>
      </c>
      <c r="D2786" s="44">
        <v>5</v>
      </c>
      <c r="E2786" s="44">
        <v>1</v>
      </c>
      <c r="F2786" s="43"/>
      <c r="G2786" s="43"/>
      <c r="H2786"/>
    </row>
    <row r="2787" spans="1:8" x14ac:dyDescent="0.2">
      <c r="A2787" s="44" t="s">
        <v>40</v>
      </c>
      <c r="B2787" s="44" t="s">
        <v>43</v>
      </c>
      <c r="C2787" s="44">
        <v>2005</v>
      </c>
      <c r="D2787" s="44">
        <v>5</v>
      </c>
      <c r="E2787" s="44">
        <v>2</v>
      </c>
      <c r="F2787" s="43"/>
      <c r="G2787" s="43"/>
      <c r="H2787"/>
    </row>
    <row r="2788" spans="1:8" x14ac:dyDescent="0.2">
      <c r="A2788" s="44" t="s">
        <v>40</v>
      </c>
      <c r="B2788" s="44" t="s">
        <v>43</v>
      </c>
      <c r="C2788" s="44">
        <v>2005</v>
      </c>
      <c r="D2788" s="44">
        <v>5</v>
      </c>
      <c r="E2788" s="44">
        <v>3</v>
      </c>
      <c r="F2788" s="43"/>
      <c r="G2788" s="43"/>
      <c r="H2788"/>
    </row>
    <row r="2789" spans="1:8" x14ac:dyDescent="0.2">
      <c r="A2789" s="44" t="s">
        <v>40</v>
      </c>
      <c r="B2789" s="44" t="s">
        <v>43</v>
      </c>
      <c r="C2789" s="44">
        <v>2005</v>
      </c>
      <c r="D2789" s="44">
        <v>5</v>
      </c>
      <c r="E2789" s="44">
        <v>4</v>
      </c>
      <c r="F2789" s="43"/>
      <c r="G2789" s="43"/>
      <c r="H2789"/>
    </row>
    <row r="2790" spans="1:8" x14ac:dyDescent="0.2">
      <c r="A2790" s="44" t="s">
        <v>40</v>
      </c>
      <c r="B2790" s="44" t="s">
        <v>43</v>
      </c>
      <c r="C2790" s="44">
        <v>2005</v>
      </c>
      <c r="D2790" s="44">
        <v>5</v>
      </c>
      <c r="E2790" s="44">
        <v>5</v>
      </c>
      <c r="F2790" s="43"/>
      <c r="G2790" s="43"/>
      <c r="H2790"/>
    </row>
    <row r="2791" spans="1:8" x14ac:dyDescent="0.2">
      <c r="A2791" s="44" t="s">
        <v>40</v>
      </c>
      <c r="B2791" s="44" t="s">
        <v>43</v>
      </c>
      <c r="C2791" s="44">
        <v>2005</v>
      </c>
      <c r="D2791" s="44">
        <v>5</v>
      </c>
      <c r="E2791" s="44">
        <v>6</v>
      </c>
      <c r="F2791" s="43"/>
      <c r="G2791" s="43"/>
      <c r="H2791"/>
    </row>
    <row r="2792" spans="1:8" x14ac:dyDescent="0.2">
      <c r="A2792" s="44" t="s">
        <v>40</v>
      </c>
      <c r="B2792" s="44" t="s">
        <v>43</v>
      </c>
      <c r="C2792" s="44">
        <v>2005</v>
      </c>
      <c r="D2792" s="44">
        <v>5</v>
      </c>
      <c r="E2792" s="44">
        <v>7</v>
      </c>
      <c r="F2792" s="43"/>
      <c r="G2792" s="43"/>
      <c r="H2792"/>
    </row>
    <row r="2793" spans="1:8" x14ac:dyDescent="0.2">
      <c r="A2793" s="44" t="s">
        <v>40</v>
      </c>
      <c r="B2793" s="44" t="s">
        <v>43</v>
      </c>
      <c r="C2793" s="44">
        <v>2005</v>
      </c>
      <c r="D2793" s="44">
        <v>5</v>
      </c>
      <c r="E2793" s="44">
        <v>8</v>
      </c>
      <c r="F2793" s="43"/>
      <c r="G2793" s="43"/>
      <c r="H2793"/>
    </row>
    <row r="2794" spans="1:8" x14ac:dyDescent="0.2">
      <c r="A2794" s="44" t="s">
        <v>40</v>
      </c>
      <c r="B2794" s="44" t="s">
        <v>43</v>
      </c>
      <c r="C2794" s="44">
        <v>2005</v>
      </c>
      <c r="D2794" s="44">
        <v>5</v>
      </c>
      <c r="E2794" s="44">
        <v>9</v>
      </c>
      <c r="F2794" s="43"/>
      <c r="G2794" s="43"/>
      <c r="H2794"/>
    </row>
    <row r="2795" spans="1:8" x14ac:dyDescent="0.2">
      <c r="A2795" s="44" t="s">
        <v>40</v>
      </c>
      <c r="B2795" s="44" t="s">
        <v>43</v>
      </c>
      <c r="C2795" s="44">
        <v>2005</v>
      </c>
      <c r="D2795" s="44">
        <v>5</v>
      </c>
      <c r="E2795" s="44">
        <v>10</v>
      </c>
      <c r="F2795" s="43"/>
      <c r="G2795" s="43"/>
      <c r="H2795"/>
    </row>
    <row r="2796" spans="1:8" x14ac:dyDescent="0.2">
      <c r="A2796" s="44" t="s">
        <v>40</v>
      </c>
      <c r="B2796" s="44" t="s">
        <v>43</v>
      </c>
      <c r="C2796" s="44">
        <v>2005</v>
      </c>
      <c r="D2796" s="44">
        <v>5</v>
      </c>
      <c r="E2796" s="44">
        <v>11</v>
      </c>
      <c r="F2796" s="43"/>
      <c r="G2796" s="43"/>
      <c r="H2796"/>
    </row>
    <row r="2797" spans="1:8" x14ac:dyDescent="0.2">
      <c r="A2797" s="44" t="s">
        <v>40</v>
      </c>
      <c r="B2797" s="44" t="s">
        <v>43</v>
      </c>
      <c r="C2797" s="44">
        <v>2005</v>
      </c>
      <c r="D2797" s="44">
        <v>5</v>
      </c>
      <c r="E2797" s="44">
        <v>12</v>
      </c>
      <c r="F2797" s="43"/>
      <c r="G2797" s="43"/>
      <c r="H2797"/>
    </row>
    <row r="2798" spans="1:8" x14ac:dyDescent="0.2">
      <c r="A2798" s="44" t="s">
        <v>40</v>
      </c>
      <c r="B2798" s="44" t="s">
        <v>43</v>
      </c>
      <c r="C2798" s="44">
        <v>2005</v>
      </c>
      <c r="D2798" s="44">
        <v>6</v>
      </c>
      <c r="E2798" s="44">
        <v>1</v>
      </c>
      <c r="F2798" s="43"/>
      <c r="G2798" s="43"/>
      <c r="H2798"/>
    </row>
    <row r="2799" spans="1:8" x14ac:dyDescent="0.2">
      <c r="A2799" s="44" t="s">
        <v>40</v>
      </c>
      <c r="B2799" s="44" t="s">
        <v>43</v>
      </c>
      <c r="C2799" s="44">
        <v>2005</v>
      </c>
      <c r="D2799" s="44">
        <v>6</v>
      </c>
      <c r="E2799" s="44">
        <v>2</v>
      </c>
      <c r="F2799" s="43"/>
      <c r="G2799" s="43"/>
      <c r="H2799"/>
    </row>
    <row r="2800" spans="1:8" x14ac:dyDescent="0.2">
      <c r="A2800" s="44" t="s">
        <v>40</v>
      </c>
      <c r="B2800" s="44" t="s">
        <v>43</v>
      </c>
      <c r="C2800" s="44">
        <v>2005</v>
      </c>
      <c r="D2800" s="44">
        <v>6</v>
      </c>
      <c r="E2800" s="44">
        <v>3</v>
      </c>
      <c r="F2800" s="43"/>
      <c r="G2800" s="43"/>
      <c r="H2800"/>
    </row>
    <row r="2801" spans="1:8" x14ac:dyDescent="0.2">
      <c r="A2801" s="44" t="s">
        <v>40</v>
      </c>
      <c r="B2801" s="44" t="s">
        <v>43</v>
      </c>
      <c r="C2801" s="44">
        <v>2005</v>
      </c>
      <c r="D2801" s="44">
        <v>6</v>
      </c>
      <c r="E2801" s="44">
        <v>4</v>
      </c>
      <c r="F2801" s="43"/>
      <c r="G2801" s="43"/>
      <c r="H2801"/>
    </row>
    <row r="2802" spans="1:8" x14ac:dyDescent="0.2">
      <c r="A2802" s="44" t="s">
        <v>40</v>
      </c>
      <c r="B2802" s="44" t="s">
        <v>43</v>
      </c>
      <c r="C2802" s="44">
        <v>2005</v>
      </c>
      <c r="D2802" s="44">
        <v>6</v>
      </c>
      <c r="E2802" s="44">
        <v>5</v>
      </c>
      <c r="F2802" s="43"/>
      <c r="G2802" s="43"/>
      <c r="H2802"/>
    </row>
    <row r="2803" spans="1:8" x14ac:dyDescent="0.2">
      <c r="A2803" s="44" t="s">
        <v>40</v>
      </c>
      <c r="B2803" s="44" t="s">
        <v>43</v>
      </c>
      <c r="C2803" s="44">
        <v>2005</v>
      </c>
      <c r="D2803" s="44">
        <v>6</v>
      </c>
      <c r="E2803" s="44">
        <v>6</v>
      </c>
      <c r="F2803" s="43"/>
      <c r="G2803" s="43"/>
      <c r="H2803"/>
    </row>
    <row r="2804" spans="1:8" x14ac:dyDescent="0.2">
      <c r="A2804" s="44" t="s">
        <v>40</v>
      </c>
      <c r="B2804" s="44" t="s">
        <v>43</v>
      </c>
      <c r="C2804" s="44">
        <v>2005</v>
      </c>
      <c r="D2804" s="44">
        <v>6</v>
      </c>
      <c r="E2804" s="44">
        <v>7</v>
      </c>
      <c r="F2804" s="43"/>
      <c r="G2804" s="43"/>
      <c r="H2804"/>
    </row>
    <row r="2805" spans="1:8" x14ac:dyDescent="0.2">
      <c r="A2805" s="44" t="s">
        <v>40</v>
      </c>
      <c r="B2805" s="44" t="s">
        <v>43</v>
      </c>
      <c r="C2805" s="44">
        <v>2005</v>
      </c>
      <c r="D2805" s="44">
        <v>6</v>
      </c>
      <c r="E2805" s="44">
        <v>8</v>
      </c>
      <c r="F2805" s="43"/>
      <c r="G2805" s="43"/>
      <c r="H2805"/>
    </row>
    <row r="2806" spans="1:8" x14ac:dyDescent="0.2">
      <c r="A2806" s="44" t="s">
        <v>40</v>
      </c>
      <c r="B2806" s="44" t="s">
        <v>43</v>
      </c>
      <c r="C2806" s="44">
        <v>2005</v>
      </c>
      <c r="D2806" s="44">
        <v>6</v>
      </c>
      <c r="E2806" s="44">
        <v>9</v>
      </c>
      <c r="F2806" s="43"/>
      <c r="G2806" s="43"/>
      <c r="H2806"/>
    </row>
    <row r="2807" spans="1:8" x14ac:dyDescent="0.2">
      <c r="A2807" s="44" t="s">
        <v>40</v>
      </c>
      <c r="B2807" s="44" t="s">
        <v>43</v>
      </c>
      <c r="C2807" s="44">
        <v>2005</v>
      </c>
      <c r="D2807" s="44">
        <v>6</v>
      </c>
      <c r="E2807" s="44">
        <v>10</v>
      </c>
      <c r="F2807" s="43"/>
      <c r="G2807" s="43"/>
      <c r="H2807"/>
    </row>
    <row r="2808" spans="1:8" x14ac:dyDescent="0.2">
      <c r="A2808" s="44" t="s">
        <v>40</v>
      </c>
      <c r="B2808" s="44" t="s">
        <v>43</v>
      </c>
      <c r="C2808" s="44">
        <v>2005</v>
      </c>
      <c r="D2808" s="44">
        <v>6</v>
      </c>
      <c r="E2808" s="44">
        <v>11</v>
      </c>
      <c r="F2808" s="43"/>
      <c r="G2808" s="43"/>
      <c r="H2808"/>
    </row>
    <row r="2809" spans="1:8" x14ac:dyDescent="0.2">
      <c r="A2809" s="44" t="s">
        <v>40</v>
      </c>
      <c r="B2809" s="44" t="s">
        <v>43</v>
      </c>
      <c r="C2809" s="44">
        <v>2005</v>
      </c>
      <c r="D2809" s="44">
        <v>6</v>
      </c>
      <c r="E2809" s="44">
        <v>12</v>
      </c>
      <c r="F2809" s="43"/>
      <c r="G2809" s="43"/>
      <c r="H2809"/>
    </row>
    <row r="2810" spans="1:8" x14ac:dyDescent="0.2">
      <c r="A2810" s="44" t="s">
        <v>40</v>
      </c>
      <c r="B2810" s="44" t="s">
        <v>43</v>
      </c>
      <c r="C2810" s="44">
        <v>2006</v>
      </c>
      <c r="D2810" s="44">
        <v>1</v>
      </c>
      <c r="E2810" s="44">
        <v>1</v>
      </c>
      <c r="F2810" s="43"/>
      <c r="G2810" s="43"/>
      <c r="H2810"/>
    </row>
    <row r="2811" spans="1:8" x14ac:dyDescent="0.2">
      <c r="A2811" s="44" t="s">
        <v>40</v>
      </c>
      <c r="B2811" s="44" t="s">
        <v>43</v>
      </c>
      <c r="C2811" s="44">
        <v>2006</v>
      </c>
      <c r="D2811" s="44">
        <v>1</v>
      </c>
      <c r="E2811" s="44">
        <v>2</v>
      </c>
      <c r="F2811" s="43"/>
      <c r="G2811" s="43"/>
      <c r="H2811"/>
    </row>
    <row r="2812" spans="1:8" x14ac:dyDescent="0.2">
      <c r="A2812" s="44" t="s">
        <v>40</v>
      </c>
      <c r="B2812" s="44" t="s">
        <v>43</v>
      </c>
      <c r="C2812" s="44">
        <v>2006</v>
      </c>
      <c r="D2812" s="44">
        <v>1</v>
      </c>
      <c r="E2812" s="44">
        <v>3</v>
      </c>
      <c r="F2812" s="43"/>
      <c r="G2812" s="43"/>
      <c r="H2812"/>
    </row>
    <row r="2813" spans="1:8" x14ac:dyDescent="0.2">
      <c r="A2813" s="44" t="s">
        <v>40</v>
      </c>
      <c r="B2813" s="44" t="s">
        <v>43</v>
      </c>
      <c r="C2813" s="44">
        <v>2006</v>
      </c>
      <c r="D2813" s="44">
        <v>1</v>
      </c>
      <c r="E2813" s="44">
        <v>4</v>
      </c>
      <c r="F2813" s="43"/>
      <c r="G2813" s="43"/>
      <c r="H2813"/>
    </row>
    <row r="2814" spans="1:8" x14ac:dyDescent="0.2">
      <c r="A2814" s="44" t="s">
        <v>40</v>
      </c>
      <c r="B2814" s="44" t="s">
        <v>43</v>
      </c>
      <c r="C2814" s="44">
        <v>2006</v>
      </c>
      <c r="D2814" s="44">
        <v>1</v>
      </c>
      <c r="E2814" s="44">
        <v>5</v>
      </c>
      <c r="F2814" s="43"/>
      <c r="G2814" s="43"/>
      <c r="H2814"/>
    </row>
    <row r="2815" spans="1:8" x14ac:dyDescent="0.2">
      <c r="A2815" s="44" t="s">
        <v>40</v>
      </c>
      <c r="B2815" s="44" t="s">
        <v>43</v>
      </c>
      <c r="C2815" s="44">
        <v>2006</v>
      </c>
      <c r="D2815" s="44">
        <v>1</v>
      </c>
      <c r="E2815" s="44">
        <v>6</v>
      </c>
      <c r="F2815" s="43"/>
      <c r="G2815" s="43"/>
      <c r="H2815"/>
    </row>
    <row r="2816" spans="1:8" x14ac:dyDescent="0.2">
      <c r="A2816" s="44" t="s">
        <v>40</v>
      </c>
      <c r="B2816" s="44" t="s">
        <v>43</v>
      </c>
      <c r="C2816" s="44">
        <v>2006</v>
      </c>
      <c r="D2816" s="44">
        <v>1</v>
      </c>
      <c r="E2816" s="44">
        <v>7</v>
      </c>
      <c r="F2816" s="43"/>
      <c r="G2816" s="43"/>
      <c r="H2816"/>
    </row>
    <row r="2817" spans="1:8" x14ac:dyDescent="0.2">
      <c r="A2817" s="44" t="s">
        <v>40</v>
      </c>
      <c r="B2817" s="44" t="s">
        <v>43</v>
      </c>
      <c r="C2817" s="44">
        <v>2006</v>
      </c>
      <c r="D2817" s="44">
        <v>1</v>
      </c>
      <c r="E2817" s="44">
        <v>8</v>
      </c>
      <c r="F2817" s="43"/>
      <c r="G2817" s="43"/>
      <c r="H2817"/>
    </row>
    <row r="2818" spans="1:8" x14ac:dyDescent="0.2">
      <c r="A2818" s="44" t="s">
        <v>40</v>
      </c>
      <c r="B2818" s="44" t="s">
        <v>43</v>
      </c>
      <c r="C2818" s="44">
        <v>2006</v>
      </c>
      <c r="D2818" s="44">
        <v>1</v>
      </c>
      <c r="E2818" s="44">
        <v>9</v>
      </c>
      <c r="F2818" s="43"/>
      <c r="G2818" s="43"/>
      <c r="H2818"/>
    </row>
    <row r="2819" spans="1:8" x14ac:dyDescent="0.2">
      <c r="A2819" s="44" t="s">
        <v>40</v>
      </c>
      <c r="B2819" s="44" t="s">
        <v>43</v>
      </c>
      <c r="C2819" s="44">
        <v>2006</v>
      </c>
      <c r="D2819" s="44">
        <v>1</v>
      </c>
      <c r="E2819" s="44">
        <v>10</v>
      </c>
      <c r="F2819" s="43"/>
      <c r="G2819" s="43"/>
      <c r="H2819"/>
    </row>
    <row r="2820" spans="1:8" x14ac:dyDescent="0.2">
      <c r="A2820" s="44" t="s">
        <v>40</v>
      </c>
      <c r="B2820" s="44" t="s">
        <v>43</v>
      </c>
      <c r="C2820" s="44">
        <v>2006</v>
      </c>
      <c r="D2820" s="44">
        <v>1</v>
      </c>
      <c r="E2820" s="44">
        <v>11</v>
      </c>
      <c r="F2820" s="43"/>
      <c r="G2820" s="43"/>
      <c r="H2820"/>
    </row>
    <row r="2821" spans="1:8" x14ac:dyDescent="0.2">
      <c r="A2821" s="44" t="s">
        <v>40</v>
      </c>
      <c r="B2821" s="44" t="s">
        <v>43</v>
      </c>
      <c r="C2821" s="44">
        <v>2006</v>
      </c>
      <c r="D2821" s="44">
        <v>1</v>
      </c>
      <c r="E2821" s="44">
        <v>12</v>
      </c>
      <c r="F2821" s="43"/>
      <c r="G2821" s="43"/>
      <c r="H2821"/>
    </row>
    <row r="2822" spans="1:8" x14ac:dyDescent="0.2">
      <c r="A2822" s="44" t="s">
        <v>40</v>
      </c>
      <c r="B2822" s="44" t="s">
        <v>43</v>
      </c>
      <c r="C2822" s="44">
        <v>2006</v>
      </c>
      <c r="D2822" s="44">
        <v>2</v>
      </c>
      <c r="E2822" s="44">
        <v>1</v>
      </c>
      <c r="F2822" s="43"/>
      <c r="G2822" s="43"/>
      <c r="H2822"/>
    </row>
    <row r="2823" spans="1:8" x14ac:dyDescent="0.2">
      <c r="A2823" s="44" t="s">
        <v>40</v>
      </c>
      <c r="B2823" s="44" t="s">
        <v>43</v>
      </c>
      <c r="C2823" s="44">
        <v>2006</v>
      </c>
      <c r="D2823" s="44">
        <v>2</v>
      </c>
      <c r="E2823" s="44">
        <v>2</v>
      </c>
      <c r="F2823" s="43"/>
      <c r="G2823" s="43"/>
      <c r="H2823"/>
    </row>
    <row r="2824" spans="1:8" x14ac:dyDescent="0.2">
      <c r="A2824" s="44" t="s">
        <v>40</v>
      </c>
      <c r="B2824" s="44" t="s">
        <v>43</v>
      </c>
      <c r="C2824" s="44">
        <v>2006</v>
      </c>
      <c r="D2824" s="44">
        <v>2</v>
      </c>
      <c r="E2824" s="44">
        <v>3</v>
      </c>
      <c r="F2824" s="43"/>
      <c r="G2824" s="43"/>
      <c r="H2824"/>
    </row>
    <row r="2825" spans="1:8" x14ac:dyDescent="0.2">
      <c r="A2825" s="44" t="s">
        <v>40</v>
      </c>
      <c r="B2825" s="44" t="s">
        <v>43</v>
      </c>
      <c r="C2825" s="44">
        <v>2006</v>
      </c>
      <c r="D2825" s="44">
        <v>2</v>
      </c>
      <c r="E2825" s="44">
        <v>4</v>
      </c>
      <c r="F2825" s="43"/>
      <c r="G2825" s="43"/>
      <c r="H2825"/>
    </row>
    <row r="2826" spans="1:8" x14ac:dyDescent="0.2">
      <c r="A2826" s="44" t="s">
        <v>40</v>
      </c>
      <c r="B2826" s="44" t="s">
        <v>43</v>
      </c>
      <c r="C2826" s="44">
        <v>2006</v>
      </c>
      <c r="D2826" s="44">
        <v>2</v>
      </c>
      <c r="E2826" s="44">
        <v>5</v>
      </c>
      <c r="F2826" s="43"/>
      <c r="G2826" s="43"/>
      <c r="H2826"/>
    </row>
    <row r="2827" spans="1:8" x14ac:dyDescent="0.2">
      <c r="A2827" s="44" t="s">
        <v>40</v>
      </c>
      <c r="B2827" s="44" t="s">
        <v>43</v>
      </c>
      <c r="C2827" s="44">
        <v>2006</v>
      </c>
      <c r="D2827" s="44">
        <v>2</v>
      </c>
      <c r="E2827" s="44">
        <v>6</v>
      </c>
      <c r="F2827" s="43"/>
      <c r="G2827" s="43"/>
      <c r="H2827"/>
    </row>
    <row r="2828" spans="1:8" x14ac:dyDescent="0.2">
      <c r="A2828" s="44" t="s">
        <v>40</v>
      </c>
      <c r="B2828" s="44" t="s">
        <v>43</v>
      </c>
      <c r="C2828" s="44">
        <v>2006</v>
      </c>
      <c r="D2828" s="44">
        <v>2</v>
      </c>
      <c r="E2828" s="44">
        <v>7</v>
      </c>
      <c r="F2828" s="43"/>
      <c r="G2828" s="43"/>
      <c r="H2828"/>
    </row>
    <row r="2829" spans="1:8" x14ac:dyDescent="0.2">
      <c r="A2829" s="44" t="s">
        <v>40</v>
      </c>
      <c r="B2829" s="44" t="s">
        <v>43</v>
      </c>
      <c r="C2829" s="44">
        <v>2006</v>
      </c>
      <c r="D2829" s="44">
        <v>2</v>
      </c>
      <c r="E2829" s="44">
        <v>8</v>
      </c>
      <c r="F2829" s="43"/>
      <c r="G2829" s="43"/>
      <c r="H2829"/>
    </row>
    <row r="2830" spans="1:8" x14ac:dyDescent="0.2">
      <c r="A2830" s="44" t="s">
        <v>40</v>
      </c>
      <c r="B2830" s="44" t="s">
        <v>43</v>
      </c>
      <c r="C2830" s="44">
        <v>2006</v>
      </c>
      <c r="D2830" s="44">
        <v>2</v>
      </c>
      <c r="E2830" s="44">
        <v>9</v>
      </c>
      <c r="F2830" s="43"/>
      <c r="G2830" s="43"/>
      <c r="H2830"/>
    </row>
    <row r="2831" spans="1:8" x14ac:dyDescent="0.2">
      <c r="A2831" s="44" t="s">
        <v>40</v>
      </c>
      <c r="B2831" s="44" t="s">
        <v>43</v>
      </c>
      <c r="C2831" s="44">
        <v>2006</v>
      </c>
      <c r="D2831" s="44">
        <v>2</v>
      </c>
      <c r="E2831" s="44">
        <v>10</v>
      </c>
      <c r="F2831" s="43"/>
      <c r="G2831" s="43"/>
      <c r="H2831"/>
    </row>
    <row r="2832" spans="1:8" x14ac:dyDescent="0.2">
      <c r="A2832" s="44" t="s">
        <v>40</v>
      </c>
      <c r="B2832" s="44" t="s">
        <v>43</v>
      </c>
      <c r="C2832" s="44">
        <v>2006</v>
      </c>
      <c r="D2832" s="44">
        <v>2</v>
      </c>
      <c r="E2832" s="44">
        <v>11</v>
      </c>
      <c r="F2832" s="43"/>
      <c r="G2832" s="43"/>
      <c r="H2832"/>
    </row>
    <row r="2833" spans="1:8" x14ac:dyDescent="0.2">
      <c r="A2833" s="44" t="s">
        <v>40</v>
      </c>
      <c r="B2833" s="44" t="s">
        <v>43</v>
      </c>
      <c r="C2833" s="44">
        <v>2006</v>
      </c>
      <c r="D2833" s="44">
        <v>2</v>
      </c>
      <c r="E2833" s="44">
        <v>12</v>
      </c>
      <c r="F2833" s="43"/>
      <c r="G2833" s="43"/>
      <c r="H2833"/>
    </row>
    <row r="2834" spans="1:8" x14ac:dyDescent="0.2">
      <c r="A2834" s="44" t="s">
        <v>40</v>
      </c>
      <c r="B2834" s="44" t="s">
        <v>43</v>
      </c>
      <c r="C2834" s="44">
        <v>2006</v>
      </c>
      <c r="D2834" s="44">
        <v>3</v>
      </c>
      <c r="E2834" s="44">
        <v>1</v>
      </c>
      <c r="F2834" s="43"/>
      <c r="G2834" s="43"/>
      <c r="H2834"/>
    </row>
    <row r="2835" spans="1:8" x14ac:dyDescent="0.2">
      <c r="A2835" s="44" t="s">
        <v>40</v>
      </c>
      <c r="B2835" s="44" t="s">
        <v>43</v>
      </c>
      <c r="C2835" s="44">
        <v>2006</v>
      </c>
      <c r="D2835" s="44">
        <v>3</v>
      </c>
      <c r="E2835" s="44">
        <v>2</v>
      </c>
      <c r="F2835" s="43"/>
      <c r="G2835" s="43"/>
      <c r="H2835"/>
    </row>
    <row r="2836" spans="1:8" x14ac:dyDescent="0.2">
      <c r="A2836" s="44" t="s">
        <v>40</v>
      </c>
      <c r="B2836" s="44" t="s">
        <v>43</v>
      </c>
      <c r="C2836" s="44">
        <v>2006</v>
      </c>
      <c r="D2836" s="44">
        <v>3</v>
      </c>
      <c r="E2836" s="44">
        <v>3</v>
      </c>
      <c r="F2836" s="43"/>
      <c r="G2836" s="43"/>
      <c r="H2836"/>
    </row>
    <row r="2837" spans="1:8" x14ac:dyDescent="0.2">
      <c r="A2837" s="44" t="s">
        <v>40</v>
      </c>
      <c r="B2837" s="44" t="s">
        <v>43</v>
      </c>
      <c r="C2837" s="44">
        <v>2006</v>
      </c>
      <c r="D2837" s="44">
        <v>3</v>
      </c>
      <c r="E2837" s="44">
        <v>4</v>
      </c>
      <c r="F2837" s="43"/>
      <c r="G2837" s="43"/>
      <c r="H2837"/>
    </row>
    <row r="2838" spans="1:8" x14ac:dyDescent="0.2">
      <c r="A2838" s="44" t="s">
        <v>40</v>
      </c>
      <c r="B2838" s="44" t="s">
        <v>43</v>
      </c>
      <c r="C2838" s="44">
        <v>2006</v>
      </c>
      <c r="D2838" s="44">
        <v>3</v>
      </c>
      <c r="E2838" s="44">
        <v>5</v>
      </c>
      <c r="F2838" s="43"/>
      <c r="G2838" s="43"/>
      <c r="H2838"/>
    </row>
    <row r="2839" spans="1:8" x14ac:dyDescent="0.2">
      <c r="A2839" s="44" t="s">
        <v>40</v>
      </c>
      <c r="B2839" s="44" t="s">
        <v>43</v>
      </c>
      <c r="C2839" s="44">
        <v>2006</v>
      </c>
      <c r="D2839" s="44">
        <v>3</v>
      </c>
      <c r="E2839" s="44">
        <v>6</v>
      </c>
      <c r="F2839" s="43"/>
      <c r="G2839" s="43"/>
      <c r="H2839"/>
    </row>
    <row r="2840" spans="1:8" x14ac:dyDescent="0.2">
      <c r="A2840" s="44" t="s">
        <v>40</v>
      </c>
      <c r="B2840" s="44" t="s">
        <v>43</v>
      </c>
      <c r="C2840" s="44">
        <v>2006</v>
      </c>
      <c r="D2840" s="44">
        <v>3</v>
      </c>
      <c r="E2840" s="44">
        <v>7</v>
      </c>
      <c r="F2840" s="43"/>
      <c r="G2840" s="43"/>
      <c r="H2840"/>
    </row>
    <row r="2841" spans="1:8" x14ac:dyDescent="0.2">
      <c r="A2841" s="44" t="s">
        <v>40</v>
      </c>
      <c r="B2841" s="44" t="s">
        <v>43</v>
      </c>
      <c r="C2841" s="44">
        <v>2006</v>
      </c>
      <c r="D2841" s="44">
        <v>3</v>
      </c>
      <c r="E2841" s="44">
        <v>8</v>
      </c>
      <c r="F2841" s="43"/>
      <c r="G2841" s="43"/>
      <c r="H2841"/>
    </row>
    <row r="2842" spans="1:8" x14ac:dyDescent="0.2">
      <c r="A2842" s="44" t="s">
        <v>40</v>
      </c>
      <c r="B2842" s="44" t="s">
        <v>43</v>
      </c>
      <c r="C2842" s="44">
        <v>2006</v>
      </c>
      <c r="D2842" s="44">
        <v>3</v>
      </c>
      <c r="E2842" s="44">
        <v>9</v>
      </c>
      <c r="F2842" s="43"/>
      <c r="G2842" s="43"/>
      <c r="H2842"/>
    </row>
    <row r="2843" spans="1:8" x14ac:dyDescent="0.2">
      <c r="A2843" s="44" t="s">
        <v>40</v>
      </c>
      <c r="B2843" s="44" t="s">
        <v>43</v>
      </c>
      <c r="C2843" s="44">
        <v>2006</v>
      </c>
      <c r="D2843" s="44">
        <v>3</v>
      </c>
      <c r="E2843" s="44">
        <v>10</v>
      </c>
      <c r="F2843" s="43"/>
      <c r="G2843" s="43"/>
      <c r="H2843"/>
    </row>
    <row r="2844" spans="1:8" x14ac:dyDescent="0.2">
      <c r="A2844" s="44" t="s">
        <v>40</v>
      </c>
      <c r="B2844" s="44" t="s">
        <v>43</v>
      </c>
      <c r="C2844" s="44">
        <v>2006</v>
      </c>
      <c r="D2844" s="44">
        <v>3</v>
      </c>
      <c r="E2844" s="44">
        <v>11</v>
      </c>
      <c r="F2844" s="43"/>
      <c r="G2844" s="43"/>
      <c r="H2844"/>
    </row>
    <row r="2845" spans="1:8" x14ac:dyDescent="0.2">
      <c r="A2845" s="44" t="s">
        <v>40</v>
      </c>
      <c r="B2845" s="44" t="s">
        <v>43</v>
      </c>
      <c r="C2845" s="44">
        <v>2006</v>
      </c>
      <c r="D2845" s="44">
        <v>3</v>
      </c>
      <c r="E2845" s="44">
        <v>12</v>
      </c>
      <c r="F2845" s="43"/>
      <c r="G2845" s="43"/>
      <c r="H2845"/>
    </row>
    <row r="2846" spans="1:8" x14ac:dyDescent="0.2">
      <c r="A2846" s="44" t="s">
        <v>40</v>
      </c>
      <c r="B2846" s="44" t="s">
        <v>43</v>
      </c>
      <c r="C2846" s="44">
        <v>2006</v>
      </c>
      <c r="D2846" s="44">
        <v>4</v>
      </c>
      <c r="E2846" s="44">
        <v>1</v>
      </c>
      <c r="F2846" s="43"/>
      <c r="G2846" s="43"/>
      <c r="H2846"/>
    </row>
    <row r="2847" spans="1:8" x14ac:dyDescent="0.2">
      <c r="A2847" s="44" t="s">
        <v>40</v>
      </c>
      <c r="B2847" s="44" t="s">
        <v>43</v>
      </c>
      <c r="C2847" s="44">
        <v>2006</v>
      </c>
      <c r="D2847" s="44">
        <v>4</v>
      </c>
      <c r="E2847" s="44">
        <v>2</v>
      </c>
      <c r="F2847" s="43"/>
      <c r="G2847" s="43"/>
      <c r="H2847"/>
    </row>
    <row r="2848" spans="1:8" x14ac:dyDescent="0.2">
      <c r="A2848" s="44" t="s">
        <v>40</v>
      </c>
      <c r="B2848" s="44" t="s">
        <v>43</v>
      </c>
      <c r="C2848" s="44">
        <v>2006</v>
      </c>
      <c r="D2848" s="44">
        <v>4</v>
      </c>
      <c r="E2848" s="44">
        <v>3</v>
      </c>
      <c r="F2848" s="43"/>
      <c r="G2848" s="43"/>
      <c r="H2848"/>
    </row>
    <row r="2849" spans="1:8" x14ac:dyDescent="0.2">
      <c r="A2849" s="44" t="s">
        <v>40</v>
      </c>
      <c r="B2849" s="44" t="s">
        <v>43</v>
      </c>
      <c r="C2849" s="44">
        <v>2006</v>
      </c>
      <c r="D2849" s="44">
        <v>4</v>
      </c>
      <c r="E2849" s="44">
        <v>4</v>
      </c>
      <c r="F2849" s="43"/>
      <c r="G2849" s="43"/>
      <c r="H2849"/>
    </row>
    <row r="2850" spans="1:8" x14ac:dyDescent="0.2">
      <c r="A2850" s="44" t="s">
        <v>40</v>
      </c>
      <c r="B2850" s="44" t="s">
        <v>43</v>
      </c>
      <c r="C2850" s="44">
        <v>2006</v>
      </c>
      <c r="D2850" s="44">
        <v>4</v>
      </c>
      <c r="E2850" s="44">
        <v>5</v>
      </c>
      <c r="F2850" s="43"/>
      <c r="G2850" s="43"/>
      <c r="H2850"/>
    </row>
    <row r="2851" spans="1:8" x14ac:dyDescent="0.2">
      <c r="A2851" s="44" t="s">
        <v>40</v>
      </c>
      <c r="B2851" s="44" t="s">
        <v>43</v>
      </c>
      <c r="C2851" s="44">
        <v>2006</v>
      </c>
      <c r="D2851" s="44">
        <v>4</v>
      </c>
      <c r="E2851" s="44">
        <v>6</v>
      </c>
      <c r="F2851" s="43"/>
      <c r="G2851" s="43"/>
      <c r="H2851"/>
    </row>
    <row r="2852" spans="1:8" x14ac:dyDescent="0.2">
      <c r="A2852" s="44" t="s">
        <v>40</v>
      </c>
      <c r="B2852" s="44" t="s">
        <v>43</v>
      </c>
      <c r="C2852" s="44">
        <v>2006</v>
      </c>
      <c r="D2852" s="44">
        <v>4</v>
      </c>
      <c r="E2852" s="44">
        <v>7</v>
      </c>
      <c r="F2852" s="43"/>
      <c r="G2852" s="43"/>
      <c r="H2852"/>
    </row>
    <row r="2853" spans="1:8" x14ac:dyDescent="0.2">
      <c r="A2853" s="44" t="s">
        <v>40</v>
      </c>
      <c r="B2853" s="44" t="s">
        <v>43</v>
      </c>
      <c r="C2853" s="44">
        <v>2006</v>
      </c>
      <c r="D2853" s="44">
        <v>4</v>
      </c>
      <c r="E2853" s="44">
        <v>8</v>
      </c>
      <c r="F2853" s="43"/>
      <c r="G2853" s="43"/>
      <c r="H2853"/>
    </row>
    <row r="2854" spans="1:8" x14ac:dyDescent="0.2">
      <c r="A2854" s="44" t="s">
        <v>40</v>
      </c>
      <c r="B2854" s="44" t="s">
        <v>43</v>
      </c>
      <c r="C2854" s="44">
        <v>2006</v>
      </c>
      <c r="D2854" s="44">
        <v>4</v>
      </c>
      <c r="E2854" s="44">
        <v>9</v>
      </c>
      <c r="F2854" s="43"/>
      <c r="G2854" s="43"/>
      <c r="H2854"/>
    </row>
    <row r="2855" spans="1:8" x14ac:dyDescent="0.2">
      <c r="A2855" s="44" t="s">
        <v>40</v>
      </c>
      <c r="B2855" s="44" t="s">
        <v>43</v>
      </c>
      <c r="C2855" s="44">
        <v>2006</v>
      </c>
      <c r="D2855" s="44">
        <v>4</v>
      </c>
      <c r="E2855" s="44">
        <v>10</v>
      </c>
      <c r="F2855" s="43"/>
      <c r="G2855" s="43"/>
      <c r="H2855"/>
    </row>
    <row r="2856" spans="1:8" x14ac:dyDescent="0.2">
      <c r="A2856" s="44" t="s">
        <v>40</v>
      </c>
      <c r="B2856" s="44" t="s">
        <v>43</v>
      </c>
      <c r="C2856" s="44">
        <v>2006</v>
      </c>
      <c r="D2856" s="44">
        <v>4</v>
      </c>
      <c r="E2856" s="44">
        <v>11</v>
      </c>
      <c r="F2856" s="43"/>
      <c r="G2856" s="43"/>
      <c r="H2856"/>
    </row>
    <row r="2857" spans="1:8" x14ac:dyDescent="0.2">
      <c r="A2857" s="44" t="s">
        <v>40</v>
      </c>
      <c r="B2857" s="44" t="s">
        <v>43</v>
      </c>
      <c r="C2857" s="44">
        <v>2006</v>
      </c>
      <c r="D2857" s="44">
        <v>4</v>
      </c>
      <c r="E2857" s="44">
        <v>12</v>
      </c>
      <c r="F2857" s="43"/>
      <c r="G2857" s="43"/>
      <c r="H2857"/>
    </row>
    <row r="2858" spans="1:8" x14ac:dyDescent="0.2">
      <c r="A2858" s="44" t="s">
        <v>40</v>
      </c>
      <c r="B2858" s="44" t="s">
        <v>43</v>
      </c>
      <c r="C2858" s="44">
        <v>2006</v>
      </c>
      <c r="D2858" s="44">
        <v>5</v>
      </c>
      <c r="E2858" s="44">
        <v>1</v>
      </c>
      <c r="F2858" s="43"/>
      <c r="G2858" s="43"/>
      <c r="H2858"/>
    </row>
    <row r="2859" spans="1:8" x14ac:dyDescent="0.2">
      <c r="A2859" s="44" t="s">
        <v>40</v>
      </c>
      <c r="B2859" s="44" t="s">
        <v>43</v>
      </c>
      <c r="C2859" s="44">
        <v>2006</v>
      </c>
      <c r="D2859" s="44">
        <v>5</v>
      </c>
      <c r="E2859" s="44">
        <v>2</v>
      </c>
      <c r="F2859" s="43"/>
      <c r="G2859" s="43"/>
      <c r="H2859"/>
    </row>
    <row r="2860" spans="1:8" x14ac:dyDescent="0.2">
      <c r="A2860" s="44" t="s">
        <v>40</v>
      </c>
      <c r="B2860" s="44" t="s">
        <v>43</v>
      </c>
      <c r="C2860" s="44">
        <v>2006</v>
      </c>
      <c r="D2860" s="44">
        <v>5</v>
      </c>
      <c r="E2860" s="44">
        <v>3</v>
      </c>
      <c r="F2860" s="43"/>
      <c r="G2860" s="43"/>
      <c r="H2860"/>
    </row>
    <row r="2861" spans="1:8" x14ac:dyDescent="0.2">
      <c r="A2861" s="44" t="s">
        <v>40</v>
      </c>
      <c r="B2861" s="44" t="s">
        <v>43</v>
      </c>
      <c r="C2861" s="44">
        <v>2006</v>
      </c>
      <c r="D2861" s="44">
        <v>5</v>
      </c>
      <c r="E2861" s="44">
        <v>4</v>
      </c>
      <c r="F2861" s="43"/>
      <c r="G2861" s="43"/>
      <c r="H2861"/>
    </row>
    <row r="2862" spans="1:8" x14ac:dyDescent="0.2">
      <c r="A2862" s="44" t="s">
        <v>40</v>
      </c>
      <c r="B2862" s="44" t="s">
        <v>43</v>
      </c>
      <c r="C2862" s="44">
        <v>2006</v>
      </c>
      <c r="D2862" s="44">
        <v>5</v>
      </c>
      <c r="E2862" s="44">
        <v>5</v>
      </c>
      <c r="F2862" s="43"/>
      <c r="G2862" s="43"/>
      <c r="H2862"/>
    </row>
    <row r="2863" spans="1:8" x14ac:dyDescent="0.2">
      <c r="A2863" s="44" t="s">
        <v>40</v>
      </c>
      <c r="B2863" s="44" t="s">
        <v>43</v>
      </c>
      <c r="C2863" s="44">
        <v>2006</v>
      </c>
      <c r="D2863" s="44">
        <v>5</v>
      </c>
      <c r="E2863" s="44">
        <v>6</v>
      </c>
      <c r="F2863" s="43"/>
      <c r="G2863" s="43"/>
      <c r="H2863"/>
    </row>
    <row r="2864" spans="1:8" x14ac:dyDescent="0.2">
      <c r="A2864" s="44" t="s">
        <v>40</v>
      </c>
      <c r="B2864" s="44" t="s">
        <v>43</v>
      </c>
      <c r="C2864" s="44">
        <v>2006</v>
      </c>
      <c r="D2864" s="44">
        <v>5</v>
      </c>
      <c r="E2864" s="44">
        <v>7</v>
      </c>
      <c r="F2864" s="43"/>
      <c r="G2864" s="43"/>
      <c r="H2864"/>
    </row>
    <row r="2865" spans="1:8" x14ac:dyDescent="0.2">
      <c r="A2865" s="44" t="s">
        <v>40</v>
      </c>
      <c r="B2865" s="44" t="s">
        <v>43</v>
      </c>
      <c r="C2865" s="44">
        <v>2006</v>
      </c>
      <c r="D2865" s="44">
        <v>5</v>
      </c>
      <c r="E2865" s="44">
        <v>8</v>
      </c>
      <c r="F2865" s="43"/>
      <c r="G2865" s="43"/>
      <c r="H2865"/>
    </row>
    <row r="2866" spans="1:8" x14ac:dyDescent="0.2">
      <c r="A2866" s="44" t="s">
        <v>40</v>
      </c>
      <c r="B2866" s="44" t="s">
        <v>43</v>
      </c>
      <c r="C2866" s="44">
        <v>2006</v>
      </c>
      <c r="D2866" s="44">
        <v>5</v>
      </c>
      <c r="E2866" s="44">
        <v>9</v>
      </c>
      <c r="F2866" s="43"/>
      <c r="G2866" s="43"/>
      <c r="H2866"/>
    </row>
    <row r="2867" spans="1:8" x14ac:dyDescent="0.2">
      <c r="A2867" s="44" t="s">
        <v>40</v>
      </c>
      <c r="B2867" s="44" t="s">
        <v>43</v>
      </c>
      <c r="C2867" s="44">
        <v>2006</v>
      </c>
      <c r="D2867" s="44">
        <v>5</v>
      </c>
      <c r="E2867" s="44">
        <v>10</v>
      </c>
      <c r="F2867" s="43"/>
      <c r="G2867" s="43"/>
      <c r="H2867"/>
    </row>
    <row r="2868" spans="1:8" x14ac:dyDescent="0.2">
      <c r="A2868" s="44" t="s">
        <v>40</v>
      </c>
      <c r="B2868" s="44" t="s">
        <v>43</v>
      </c>
      <c r="C2868" s="44">
        <v>2006</v>
      </c>
      <c r="D2868" s="44">
        <v>5</v>
      </c>
      <c r="E2868" s="44">
        <v>11</v>
      </c>
      <c r="F2868" s="43"/>
      <c r="G2868" s="43"/>
      <c r="H2868"/>
    </row>
    <row r="2869" spans="1:8" x14ac:dyDescent="0.2">
      <c r="A2869" s="44" t="s">
        <v>40</v>
      </c>
      <c r="B2869" s="44" t="s">
        <v>43</v>
      </c>
      <c r="C2869" s="44">
        <v>2006</v>
      </c>
      <c r="D2869" s="44">
        <v>5</v>
      </c>
      <c r="E2869" s="44">
        <v>12</v>
      </c>
      <c r="F2869" s="43"/>
      <c r="G2869" s="43"/>
      <c r="H2869"/>
    </row>
    <row r="2870" spans="1:8" x14ac:dyDescent="0.2">
      <c r="A2870" s="44" t="s">
        <v>40</v>
      </c>
      <c r="B2870" s="44" t="s">
        <v>43</v>
      </c>
      <c r="C2870" s="44">
        <v>2006</v>
      </c>
      <c r="D2870" s="44">
        <v>6</v>
      </c>
      <c r="E2870" s="44">
        <v>1</v>
      </c>
      <c r="F2870" s="43"/>
      <c r="G2870" s="43"/>
      <c r="H2870"/>
    </row>
    <row r="2871" spans="1:8" x14ac:dyDescent="0.2">
      <c r="A2871" s="44" t="s">
        <v>40</v>
      </c>
      <c r="B2871" s="44" t="s">
        <v>43</v>
      </c>
      <c r="C2871" s="44">
        <v>2006</v>
      </c>
      <c r="D2871" s="44">
        <v>6</v>
      </c>
      <c r="E2871" s="44">
        <v>2</v>
      </c>
      <c r="F2871" s="43"/>
      <c r="G2871" s="43"/>
      <c r="H2871"/>
    </row>
    <row r="2872" spans="1:8" x14ac:dyDescent="0.2">
      <c r="A2872" s="44" t="s">
        <v>40</v>
      </c>
      <c r="B2872" s="44" t="s">
        <v>43</v>
      </c>
      <c r="C2872" s="44">
        <v>2006</v>
      </c>
      <c r="D2872" s="44">
        <v>6</v>
      </c>
      <c r="E2872" s="44">
        <v>3</v>
      </c>
      <c r="F2872" s="43"/>
      <c r="G2872" s="43"/>
      <c r="H2872"/>
    </row>
    <row r="2873" spans="1:8" x14ac:dyDescent="0.2">
      <c r="A2873" s="44" t="s">
        <v>40</v>
      </c>
      <c r="B2873" s="44" t="s">
        <v>43</v>
      </c>
      <c r="C2873" s="44">
        <v>2006</v>
      </c>
      <c r="D2873" s="44">
        <v>6</v>
      </c>
      <c r="E2873" s="44">
        <v>4</v>
      </c>
      <c r="F2873" s="43"/>
      <c r="G2873" s="43"/>
      <c r="H2873"/>
    </row>
    <row r="2874" spans="1:8" x14ac:dyDescent="0.2">
      <c r="A2874" s="44" t="s">
        <v>40</v>
      </c>
      <c r="B2874" s="44" t="s">
        <v>43</v>
      </c>
      <c r="C2874" s="44">
        <v>2006</v>
      </c>
      <c r="D2874" s="44">
        <v>6</v>
      </c>
      <c r="E2874" s="44">
        <v>5</v>
      </c>
      <c r="F2874" s="43"/>
      <c r="G2874" s="43"/>
      <c r="H2874"/>
    </row>
    <row r="2875" spans="1:8" x14ac:dyDescent="0.2">
      <c r="A2875" s="44" t="s">
        <v>40</v>
      </c>
      <c r="B2875" s="44" t="s">
        <v>43</v>
      </c>
      <c r="C2875" s="44">
        <v>2006</v>
      </c>
      <c r="D2875" s="44">
        <v>6</v>
      </c>
      <c r="E2875" s="44">
        <v>6</v>
      </c>
      <c r="F2875" s="43"/>
      <c r="G2875" s="43"/>
      <c r="H2875"/>
    </row>
    <row r="2876" spans="1:8" x14ac:dyDescent="0.2">
      <c r="A2876" s="44" t="s">
        <v>40</v>
      </c>
      <c r="B2876" s="44" t="s">
        <v>43</v>
      </c>
      <c r="C2876" s="44">
        <v>2006</v>
      </c>
      <c r="D2876" s="44">
        <v>6</v>
      </c>
      <c r="E2876" s="44">
        <v>7</v>
      </c>
      <c r="F2876" s="43"/>
      <c r="G2876" s="43"/>
      <c r="H2876"/>
    </row>
    <row r="2877" spans="1:8" x14ac:dyDescent="0.2">
      <c r="A2877" s="44" t="s">
        <v>40</v>
      </c>
      <c r="B2877" s="44" t="s">
        <v>43</v>
      </c>
      <c r="C2877" s="44">
        <v>2006</v>
      </c>
      <c r="D2877" s="44">
        <v>6</v>
      </c>
      <c r="E2877" s="44">
        <v>8</v>
      </c>
      <c r="F2877" s="43"/>
      <c r="G2877" s="43"/>
      <c r="H2877"/>
    </row>
    <row r="2878" spans="1:8" x14ac:dyDescent="0.2">
      <c r="A2878" s="44" t="s">
        <v>40</v>
      </c>
      <c r="B2878" s="44" t="s">
        <v>43</v>
      </c>
      <c r="C2878" s="44">
        <v>2006</v>
      </c>
      <c r="D2878" s="44">
        <v>6</v>
      </c>
      <c r="E2878" s="44">
        <v>9</v>
      </c>
      <c r="F2878" s="43"/>
      <c r="G2878" s="43"/>
      <c r="H2878"/>
    </row>
    <row r="2879" spans="1:8" x14ac:dyDescent="0.2">
      <c r="A2879" s="44" t="s">
        <v>40</v>
      </c>
      <c r="B2879" s="44" t="s">
        <v>43</v>
      </c>
      <c r="C2879" s="44">
        <v>2006</v>
      </c>
      <c r="D2879" s="44">
        <v>6</v>
      </c>
      <c r="E2879" s="44">
        <v>10</v>
      </c>
      <c r="F2879" s="43"/>
      <c r="G2879" s="43"/>
      <c r="H2879"/>
    </row>
    <row r="2880" spans="1:8" x14ac:dyDescent="0.2">
      <c r="A2880" s="44" t="s">
        <v>40</v>
      </c>
      <c r="B2880" s="44" t="s">
        <v>43</v>
      </c>
      <c r="C2880" s="44">
        <v>2006</v>
      </c>
      <c r="D2880" s="44">
        <v>6</v>
      </c>
      <c r="E2880" s="44">
        <v>11</v>
      </c>
      <c r="F2880" s="43"/>
      <c r="G2880" s="43"/>
      <c r="H2880"/>
    </row>
    <row r="2881" spans="1:8" x14ac:dyDescent="0.2">
      <c r="A2881" s="44" t="s">
        <v>40</v>
      </c>
      <c r="B2881" s="44" t="s">
        <v>43</v>
      </c>
      <c r="C2881" s="44">
        <v>2006</v>
      </c>
      <c r="D2881" s="44">
        <v>6</v>
      </c>
      <c r="E2881" s="44">
        <v>12</v>
      </c>
      <c r="F2881" s="43"/>
      <c r="G2881" s="43"/>
      <c r="H2881"/>
    </row>
    <row r="2882" spans="1:8" x14ac:dyDescent="0.2">
      <c r="A2882" s="44" t="s">
        <v>40</v>
      </c>
      <c r="B2882" s="44" t="s">
        <v>43</v>
      </c>
      <c r="C2882" s="44">
        <v>2007</v>
      </c>
      <c r="D2882" s="44">
        <v>1</v>
      </c>
      <c r="E2882" s="44">
        <v>1</v>
      </c>
      <c r="F2882" s="43"/>
      <c r="G2882" s="43"/>
      <c r="H2882"/>
    </row>
    <row r="2883" spans="1:8" x14ac:dyDescent="0.2">
      <c r="A2883" s="44" t="s">
        <v>40</v>
      </c>
      <c r="B2883" s="44" t="s">
        <v>43</v>
      </c>
      <c r="C2883" s="44">
        <v>2007</v>
      </c>
      <c r="D2883" s="44">
        <v>1</v>
      </c>
      <c r="E2883" s="44">
        <v>2</v>
      </c>
      <c r="F2883" s="43"/>
      <c r="G2883" s="43"/>
      <c r="H2883"/>
    </row>
    <row r="2884" spans="1:8" x14ac:dyDescent="0.2">
      <c r="A2884" s="44" t="s">
        <v>40</v>
      </c>
      <c r="B2884" s="44" t="s">
        <v>43</v>
      </c>
      <c r="C2884" s="44">
        <v>2007</v>
      </c>
      <c r="D2884" s="44">
        <v>1</v>
      </c>
      <c r="E2884" s="44">
        <v>3</v>
      </c>
      <c r="F2884" s="43"/>
      <c r="G2884" s="43"/>
      <c r="H2884"/>
    </row>
    <row r="2885" spans="1:8" x14ac:dyDescent="0.2">
      <c r="A2885" s="44" t="s">
        <v>40</v>
      </c>
      <c r="B2885" s="44" t="s">
        <v>43</v>
      </c>
      <c r="C2885" s="44">
        <v>2007</v>
      </c>
      <c r="D2885" s="44">
        <v>1</v>
      </c>
      <c r="E2885" s="44">
        <v>4</v>
      </c>
      <c r="F2885" s="43"/>
      <c r="G2885" s="43"/>
      <c r="H2885"/>
    </row>
    <row r="2886" spans="1:8" x14ac:dyDescent="0.2">
      <c r="A2886" s="44" t="s">
        <v>40</v>
      </c>
      <c r="B2886" s="44" t="s">
        <v>43</v>
      </c>
      <c r="C2886" s="44">
        <v>2007</v>
      </c>
      <c r="D2886" s="44">
        <v>1</v>
      </c>
      <c r="E2886" s="44">
        <v>5</v>
      </c>
      <c r="F2886" s="43"/>
      <c r="G2886" s="43"/>
      <c r="H2886"/>
    </row>
    <row r="2887" spans="1:8" x14ac:dyDescent="0.2">
      <c r="A2887" s="44" t="s">
        <v>40</v>
      </c>
      <c r="B2887" s="44" t="s">
        <v>43</v>
      </c>
      <c r="C2887" s="44">
        <v>2007</v>
      </c>
      <c r="D2887" s="44">
        <v>1</v>
      </c>
      <c r="E2887" s="44">
        <v>6</v>
      </c>
      <c r="F2887" s="43"/>
      <c r="G2887" s="43"/>
      <c r="H2887"/>
    </row>
    <row r="2888" spans="1:8" x14ac:dyDescent="0.2">
      <c r="A2888" s="44" t="s">
        <v>40</v>
      </c>
      <c r="B2888" s="44" t="s">
        <v>43</v>
      </c>
      <c r="C2888" s="44">
        <v>2007</v>
      </c>
      <c r="D2888" s="44">
        <v>1</v>
      </c>
      <c r="E2888" s="44">
        <v>7</v>
      </c>
      <c r="F2888" s="43"/>
      <c r="G2888" s="43"/>
      <c r="H2888"/>
    </row>
    <row r="2889" spans="1:8" x14ac:dyDescent="0.2">
      <c r="A2889" s="44" t="s">
        <v>40</v>
      </c>
      <c r="B2889" s="44" t="s">
        <v>43</v>
      </c>
      <c r="C2889" s="44">
        <v>2007</v>
      </c>
      <c r="D2889" s="44">
        <v>1</v>
      </c>
      <c r="E2889" s="44">
        <v>8</v>
      </c>
      <c r="F2889" s="43"/>
      <c r="G2889" s="43"/>
      <c r="H2889"/>
    </row>
    <row r="2890" spans="1:8" x14ac:dyDescent="0.2">
      <c r="A2890" s="44" t="s">
        <v>40</v>
      </c>
      <c r="B2890" s="44" t="s">
        <v>43</v>
      </c>
      <c r="C2890" s="44">
        <v>2007</v>
      </c>
      <c r="D2890" s="44">
        <v>1</v>
      </c>
      <c r="E2890" s="44">
        <v>9</v>
      </c>
      <c r="F2890" s="43"/>
      <c r="G2890" s="43"/>
      <c r="H2890"/>
    </row>
    <row r="2891" spans="1:8" x14ac:dyDescent="0.2">
      <c r="A2891" s="44" t="s">
        <v>40</v>
      </c>
      <c r="B2891" s="44" t="s">
        <v>43</v>
      </c>
      <c r="C2891" s="44">
        <v>2007</v>
      </c>
      <c r="D2891" s="44">
        <v>1</v>
      </c>
      <c r="E2891" s="44">
        <v>10</v>
      </c>
      <c r="F2891" s="43"/>
      <c r="G2891" s="43"/>
      <c r="H2891"/>
    </row>
    <row r="2892" spans="1:8" x14ac:dyDescent="0.2">
      <c r="A2892" s="44" t="s">
        <v>40</v>
      </c>
      <c r="B2892" s="44" t="s">
        <v>43</v>
      </c>
      <c r="C2892" s="44">
        <v>2007</v>
      </c>
      <c r="D2892" s="44">
        <v>1</v>
      </c>
      <c r="E2892" s="44">
        <v>11</v>
      </c>
      <c r="F2892" s="43"/>
      <c r="G2892" s="43"/>
      <c r="H2892"/>
    </row>
    <row r="2893" spans="1:8" x14ac:dyDescent="0.2">
      <c r="A2893" s="44" t="s">
        <v>40</v>
      </c>
      <c r="B2893" s="44" t="s">
        <v>43</v>
      </c>
      <c r="C2893" s="44">
        <v>2007</v>
      </c>
      <c r="D2893" s="44">
        <v>1</v>
      </c>
      <c r="E2893" s="44">
        <v>12</v>
      </c>
      <c r="F2893" s="43"/>
      <c r="G2893" s="43"/>
      <c r="H2893"/>
    </row>
    <row r="2894" spans="1:8" x14ac:dyDescent="0.2">
      <c r="A2894" s="44" t="s">
        <v>40</v>
      </c>
      <c r="B2894" s="44" t="s">
        <v>43</v>
      </c>
      <c r="C2894" s="44">
        <v>2007</v>
      </c>
      <c r="D2894" s="44">
        <v>2</v>
      </c>
      <c r="E2894" s="44">
        <v>1</v>
      </c>
      <c r="F2894" s="43"/>
      <c r="G2894" s="43"/>
      <c r="H2894"/>
    </row>
    <row r="2895" spans="1:8" x14ac:dyDescent="0.2">
      <c r="A2895" s="44" t="s">
        <v>40</v>
      </c>
      <c r="B2895" s="44" t="s">
        <v>43</v>
      </c>
      <c r="C2895" s="44">
        <v>2007</v>
      </c>
      <c r="D2895" s="44">
        <v>2</v>
      </c>
      <c r="E2895" s="44">
        <v>2</v>
      </c>
      <c r="F2895" s="43"/>
      <c r="G2895" s="43"/>
      <c r="H2895"/>
    </row>
    <row r="2896" spans="1:8" x14ac:dyDescent="0.2">
      <c r="A2896" s="44" t="s">
        <v>40</v>
      </c>
      <c r="B2896" s="44" t="s">
        <v>43</v>
      </c>
      <c r="C2896" s="44">
        <v>2007</v>
      </c>
      <c r="D2896" s="44">
        <v>2</v>
      </c>
      <c r="E2896" s="44">
        <v>3</v>
      </c>
      <c r="F2896" s="43"/>
      <c r="G2896" s="43"/>
      <c r="H2896"/>
    </row>
    <row r="2897" spans="1:8" x14ac:dyDescent="0.2">
      <c r="A2897" s="44" t="s">
        <v>40</v>
      </c>
      <c r="B2897" s="44" t="s">
        <v>43</v>
      </c>
      <c r="C2897" s="44">
        <v>2007</v>
      </c>
      <c r="D2897" s="44">
        <v>2</v>
      </c>
      <c r="E2897" s="44">
        <v>4</v>
      </c>
      <c r="F2897" s="43"/>
      <c r="G2897" s="43"/>
      <c r="H2897"/>
    </row>
    <row r="2898" spans="1:8" x14ac:dyDescent="0.2">
      <c r="A2898" s="44" t="s">
        <v>40</v>
      </c>
      <c r="B2898" s="44" t="s">
        <v>43</v>
      </c>
      <c r="C2898" s="44">
        <v>2007</v>
      </c>
      <c r="D2898" s="44">
        <v>2</v>
      </c>
      <c r="E2898" s="44">
        <v>5</v>
      </c>
      <c r="F2898" s="43"/>
      <c r="G2898" s="43"/>
      <c r="H2898"/>
    </row>
    <row r="2899" spans="1:8" x14ac:dyDescent="0.2">
      <c r="A2899" s="44" t="s">
        <v>40</v>
      </c>
      <c r="B2899" s="44" t="s">
        <v>43</v>
      </c>
      <c r="C2899" s="44">
        <v>2007</v>
      </c>
      <c r="D2899" s="44">
        <v>2</v>
      </c>
      <c r="E2899" s="44">
        <v>6</v>
      </c>
      <c r="F2899" s="43"/>
      <c r="G2899" s="43"/>
      <c r="H2899"/>
    </row>
    <row r="2900" spans="1:8" x14ac:dyDescent="0.2">
      <c r="A2900" s="44" t="s">
        <v>40</v>
      </c>
      <c r="B2900" s="44" t="s">
        <v>43</v>
      </c>
      <c r="C2900" s="44">
        <v>2007</v>
      </c>
      <c r="D2900" s="44">
        <v>2</v>
      </c>
      <c r="E2900" s="44">
        <v>7</v>
      </c>
      <c r="F2900" s="43"/>
      <c r="G2900" s="43"/>
      <c r="H2900"/>
    </row>
    <row r="2901" spans="1:8" x14ac:dyDescent="0.2">
      <c r="A2901" s="44" t="s">
        <v>40</v>
      </c>
      <c r="B2901" s="44" t="s">
        <v>43</v>
      </c>
      <c r="C2901" s="44">
        <v>2007</v>
      </c>
      <c r="D2901" s="44">
        <v>2</v>
      </c>
      <c r="E2901" s="44">
        <v>8</v>
      </c>
      <c r="F2901" s="43"/>
      <c r="G2901" s="43"/>
      <c r="H2901"/>
    </row>
    <row r="2902" spans="1:8" x14ac:dyDescent="0.2">
      <c r="A2902" s="44" t="s">
        <v>40</v>
      </c>
      <c r="B2902" s="44" t="s">
        <v>43</v>
      </c>
      <c r="C2902" s="44">
        <v>2007</v>
      </c>
      <c r="D2902" s="44">
        <v>2</v>
      </c>
      <c r="E2902" s="44">
        <v>9</v>
      </c>
      <c r="F2902" s="43"/>
      <c r="G2902" s="43"/>
      <c r="H2902"/>
    </row>
    <row r="2903" spans="1:8" x14ac:dyDescent="0.2">
      <c r="A2903" s="44" t="s">
        <v>40</v>
      </c>
      <c r="B2903" s="44" t="s">
        <v>43</v>
      </c>
      <c r="C2903" s="44">
        <v>2007</v>
      </c>
      <c r="D2903" s="44">
        <v>2</v>
      </c>
      <c r="E2903" s="44">
        <v>10</v>
      </c>
      <c r="F2903" s="43"/>
      <c r="G2903" s="43"/>
      <c r="H2903"/>
    </row>
    <row r="2904" spans="1:8" x14ac:dyDescent="0.2">
      <c r="A2904" s="44" t="s">
        <v>40</v>
      </c>
      <c r="B2904" s="44" t="s">
        <v>43</v>
      </c>
      <c r="C2904" s="44">
        <v>2007</v>
      </c>
      <c r="D2904" s="44">
        <v>2</v>
      </c>
      <c r="E2904" s="44">
        <v>11</v>
      </c>
      <c r="F2904" s="43"/>
      <c r="G2904" s="43"/>
      <c r="H2904"/>
    </row>
    <row r="2905" spans="1:8" x14ac:dyDescent="0.2">
      <c r="A2905" s="44" t="s">
        <v>40</v>
      </c>
      <c r="B2905" s="44" t="s">
        <v>43</v>
      </c>
      <c r="C2905" s="44">
        <v>2007</v>
      </c>
      <c r="D2905" s="44">
        <v>2</v>
      </c>
      <c r="E2905" s="44">
        <v>12</v>
      </c>
      <c r="F2905" s="43"/>
      <c r="G2905" s="43"/>
      <c r="H2905"/>
    </row>
    <row r="2906" spans="1:8" x14ac:dyDescent="0.2">
      <c r="A2906" s="44" t="s">
        <v>40</v>
      </c>
      <c r="B2906" s="44" t="s">
        <v>43</v>
      </c>
      <c r="C2906" s="44">
        <v>2007</v>
      </c>
      <c r="D2906" s="44">
        <v>3</v>
      </c>
      <c r="E2906" s="44">
        <v>1</v>
      </c>
      <c r="F2906" s="43"/>
      <c r="G2906" s="43"/>
      <c r="H2906"/>
    </row>
    <row r="2907" spans="1:8" x14ac:dyDescent="0.2">
      <c r="A2907" s="44" t="s">
        <v>40</v>
      </c>
      <c r="B2907" s="44" t="s">
        <v>43</v>
      </c>
      <c r="C2907" s="44">
        <v>2007</v>
      </c>
      <c r="D2907" s="44">
        <v>3</v>
      </c>
      <c r="E2907" s="44">
        <v>2</v>
      </c>
      <c r="F2907" s="43"/>
      <c r="G2907" s="43"/>
      <c r="H2907"/>
    </row>
    <row r="2908" spans="1:8" x14ac:dyDescent="0.2">
      <c r="A2908" s="44" t="s">
        <v>40</v>
      </c>
      <c r="B2908" s="44" t="s">
        <v>43</v>
      </c>
      <c r="C2908" s="44">
        <v>2007</v>
      </c>
      <c r="D2908" s="44">
        <v>3</v>
      </c>
      <c r="E2908" s="44">
        <v>3</v>
      </c>
      <c r="F2908" s="43"/>
      <c r="G2908" s="43"/>
      <c r="H2908"/>
    </row>
    <row r="2909" spans="1:8" x14ac:dyDescent="0.2">
      <c r="A2909" s="44" t="s">
        <v>40</v>
      </c>
      <c r="B2909" s="44" t="s">
        <v>43</v>
      </c>
      <c r="C2909" s="44">
        <v>2007</v>
      </c>
      <c r="D2909" s="44">
        <v>3</v>
      </c>
      <c r="E2909" s="44">
        <v>4</v>
      </c>
      <c r="F2909" s="43"/>
      <c r="G2909" s="43"/>
      <c r="H2909"/>
    </row>
    <row r="2910" spans="1:8" x14ac:dyDescent="0.2">
      <c r="A2910" s="44" t="s">
        <v>40</v>
      </c>
      <c r="B2910" s="44" t="s">
        <v>43</v>
      </c>
      <c r="C2910" s="44">
        <v>2007</v>
      </c>
      <c r="D2910" s="44">
        <v>3</v>
      </c>
      <c r="E2910" s="44">
        <v>5</v>
      </c>
      <c r="F2910" s="43"/>
      <c r="G2910" s="43"/>
      <c r="H2910"/>
    </row>
    <row r="2911" spans="1:8" x14ac:dyDescent="0.2">
      <c r="A2911" s="44" t="s">
        <v>40</v>
      </c>
      <c r="B2911" s="44" t="s">
        <v>43</v>
      </c>
      <c r="C2911" s="44">
        <v>2007</v>
      </c>
      <c r="D2911" s="44">
        <v>3</v>
      </c>
      <c r="E2911" s="44">
        <v>6</v>
      </c>
      <c r="F2911" s="43"/>
      <c r="G2911" s="43"/>
      <c r="H2911"/>
    </row>
    <row r="2912" spans="1:8" x14ac:dyDescent="0.2">
      <c r="A2912" s="44" t="s">
        <v>40</v>
      </c>
      <c r="B2912" s="44" t="s">
        <v>43</v>
      </c>
      <c r="C2912" s="44">
        <v>2007</v>
      </c>
      <c r="D2912" s="44">
        <v>3</v>
      </c>
      <c r="E2912" s="44">
        <v>7</v>
      </c>
      <c r="F2912" s="43"/>
      <c r="G2912" s="43"/>
      <c r="H2912"/>
    </row>
    <row r="2913" spans="1:8" x14ac:dyDescent="0.2">
      <c r="A2913" s="44" t="s">
        <v>40</v>
      </c>
      <c r="B2913" s="44" t="s">
        <v>43</v>
      </c>
      <c r="C2913" s="44">
        <v>2007</v>
      </c>
      <c r="D2913" s="44">
        <v>3</v>
      </c>
      <c r="E2913" s="44">
        <v>8</v>
      </c>
      <c r="F2913" s="43"/>
      <c r="G2913" s="43"/>
      <c r="H2913"/>
    </row>
    <row r="2914" spans="1:8" x14ac:dyDescent="0.2">
      <c r="A2914" s="44" t="s">
        <v>40</v>
      </c>
      <c r="B2914" s="44" t="s">
        <v>43</v>
      </c>
      <c r="C2914" s="44">
        <v>2007</v>
      </c>
      <c r="D2914" s="44">
        <v>3</v>
      </c>
      <c r="E2914" s="44">
        <v>9</v>
      </c>
      <c r="F2914" s="43"/>
      <c r="G2914" s="43"/>
      <c r="H2914"/>
    </row>
    <row r="2915" spans="1:8" x14ac:dyDescent="0.2">
      <c r="A2915" s="44" t="s">
        <v>40</v>
      </c>
      <c r="B2915" s="44" t="s">
        <v>43</v>
      </c>
      <c r="C2915" s="44">
        <v>2007</v>
      </c>
      <c r="D2915" s="44">
        <v>3</v>
      </c>
      <c r="E2915" s="44">
        <v>10</v>
      </c>
      <c r="F2915" s="43"/>
      <c r="G2915" s="43"/>
      <c r="H2915"/>
    </row>
    <row r="2916" spans="1:8" x14ac:dyDescent="0.2">
      <c r="A2916" s="44" t="s">
        <v>40</v>
      </c>
      <c r="B2916" s="44" t="s">
        <v>43</v>
      </c>
      <c r="C2916" s="44">
        <v>2007</v>
      </c>
      <c r="D2916" s="44">
        <v>3</v>
      </c>
      <c r="E2916" s="44">
        <v>11</v>
      </c>
      <c r="F2916" s="43"/>
      <c r="G2916" s="43"/>
      <c r="H2916"/>
    </row>
    <row r="2917" spans="1:8" x14ac:dyDescent="0.2">
      <c r="A2917" s="44" t="s">
        <v>40</v>
      </c>
      <c r="B2917" s="44" t="s">
        <v>43</v>
      </c>
      <c r="C2917" s="44">
        <v>2007</v>
      </c>
      <c r="D2917" s="44">
        <v>3</v>
      </c>
      <c r="E2917" s="44">
        <v>12</v>
      </c>
      <c r="F2917" s="43"/>
      <c r="G2917" s="43"/>
      <c r="H2917"/>
    </row>
    <row r="2918" spans="1:8" x14ac:dyDescent="0.2">
      <c r="A2918" s="44" t="s">
        <v>40</v>
      </c>
      <c r="B2918" s="44" t="s">
        <v>43</v>
      </c>
      <c r="C2918" s="44">
        <v>2007</v>
      </c>
      <c r="D2918" s="44">
        <v>4</v>
      </c>
      <c r="E2918" s="44">
        <v>1</v>
      </c>
      <c r="F2918" s="43"/>
      <c r="G2918" s="43"/>
      <c r="H2918"/>
    </row>
    <row r="2919" spans="1:8" x14ac:dyDescent="0.2">
      <c r="A2919" s="44" t="s">
        <v>40</v>
      </c>
      <c r="B2919" s="44" t="s">
        <v>43</v>
      </c>
      <c r="C2919" s="44">
        <v>2007</v>
      </c>
      <c r="D2919" s="44">
        <v>4</v>
      </c>
      <c r="E2919" s="44">
        <v>2</v>
      </c>
      <c r="F2919" s="43"/>
      <c r="G2919" s="43"/>
      <c r="H2919"/>
    </row>
    <row r="2920" spans="1:8" x14ac:dyDescent="0.2">
      <c r="A2920" s="44" t="s">
        <v>40</v>
      </c>
      <c r="B2920" s="44" t="s">
        <v>43</v>
      </c>
      <c r="C2920" s="44">
        <v>2007</v>
      </c>
      <c r="D2920" s="44">
        <v>4</v>
      </c>
      <c r="E2920" s="44">
        <v>3</v>
      </c>
      <c r="F2920" s="43"/>
      <c r="G2920" s="43"/>
      <c r="H2920"/>
    </row>
    <row r="2921" spans="1:8" x14ac:dyDescent="0.2">
      <c r="A2921" s="44" t="s">
        <v>40</v>
      </c>
      <c r="B2921" s="44" t="s">
        <v>43</v>
      </c>
      <c r="C2921" s="44">
        <v>2007</v>
      </c>
      <c r="D2921" s="44">
        <v>4</v>
      </c>
      <c r="E2921" s="44">
        <v>4</v>
      </c>
      <c r="F2921" s="43"/>
      <c r="G2921" s="43"/>
      <c r="H2921"/>
    </row>
    <row r="2922" spans="1:8" x14ac:dyDescent="0.2">
      <c r="A2922" s="44" t="s">
        <v>40</v>
      </c>
      <c r="B2922" s="44" t="s">
        <v>43</v>
      </c>
      <c r="C2922" s="44">
        <v>2007</v>
      </c>
      <c r="D2922" s="44">
        <v>4</v>
      </c>
      <c r="E2922" s="44">
        <v>5</v>
      </c>
      <c r="F2922" s="43"/>
      <c r="G2922" s="43"/>
      <c r="H2922"/>
    </row>
    <row r="2923" spans="1:8" x14ac:dyDescent="0.2">
      <c r="A2923" s="44" t="s">
        <v>40</v>
      </c>
      <c r="B2923" s="44" t="s">
        <v>43</v>
      </c>
      <c r="C2923" s="44">
        <v>2007</v>
      </c>
      <c r="D2923" s="44">
        <v>4</v>
      </c>
      <c r="E2923" s="44">
        <v>6</v>
      </c>
      <c r="F2923" s="43"/>
      <c r="G2923" s="43"/>
      <c r="H2923"/>
    </row>
    <row r="2924" spans="1:8" x14ac:dyDescent="0.2">
      <c r="A2924" s="44" t="s">
        <v>40</v>
      </c>
      <c r="B2924" s="44" t="s">
        <v>43</v>
      </c>
      <c r="C2924" s="44">
        <v>2007</v>
      </c>
      <c r="D2924" s="44">
        <v>4</v>
      </c>
      <c r="E2924" s="44">
        <v>7</v>
      </c>
      <c r="F2924" s="43"/>
      <c r="G2924" s="43"/>
      <c r="H2924"/>
    </row>
    <row r="2925" spans="1:8" x14ac:dyDescent="0.2">
      <c r="A2925" s="44" t="s">
        <v>40</v>
      </c>
      <c r="B2925" s="44" t="s">
        <v>43</v>
      </c>
      <c r="C2925" s="44">
        <v>2007</v>
      </c>
      <c r="D2925" s="44">
        <v>4</v>
      </c>
      <c r="E2925" s="44">
        <v>8</v>
      </c>
      <c r="F2925" s="43"/>
      <c r="G2925" s="43"/>
      <c r="H2925"/>
    </row>
    <row r="2926" spans="1:8" x14ac:dyDescent="0.2">
      <c r="A2926" s="44" t="s">
        <v>40</v>
      </c>
      <c r="B2926" s="44" t="s">
        <v>43</v>
      </c>
      <c r="C2926" s="44">
        <v>2007</v>
      </c>
      <c r="D2926" s="44">
        <v>4</v>
      </c>
      <c r="E2926" s="44">
        <v>9</v>
      </c>
      <c r="F2926" s="43"/>
      <c r="G2926" s="43"/>
      <c r="H2926"/>
    </row>
    <row r="2927" spans="1:8" x14ac:dyDescent="0.2">
      <c r="A2927" s="44" t="s">
        <v>40</v>
      </c>
      <c r="B2927" s="44" t="s">
        <v>43</v>
      </c>
      <c r="C2927" s="44">
        <v>2007</v>
      </c>
      <c r="D2927" s="44">
        <v>4</v>
      </c>
      <c r="E2927" s="44">
        <v>10</v>
      </c>
      <c r="F2927" s="43"/>
      <c r="G2927" s="43"/>
      <c r="H2927"/>
    </row>
    <row r="2928" spans="1:8" x14ac:dyDescent="0.2">
      <c r="A2928" s="44" t="s">
        <v>40</v>
      </c>
      <c r="B2928" s="44" t="s">
        <v>43</v>
      </c>
      <c r="C2928" s="44">
        <v>2007</v>
      </c>
      <c r="D2928" s="44">
        <v>4</v>
      </c>
      <c r="E2928" s="44">
        <v>11</v>
      </c>
      <c r="F2928" s="43"/>
      <c r="G2928" s="43"/>
      <c r="H2928"/>
    </row>
    <row r="2929" spans="1:8" x14ac:dyDescent="0.2">
      <c r="A2929" s="44" t="s">
        <v>40</v>
      </c>
      <c r="B2929" s="44" t="s">
        <v>43</v>
      </c>
      <c r="C2929" s="44">
        <v>2007</v>
      </c>
      <c r="D2929" s="44">
        <v>4</v>
      </c>
      <c r="E2929" s="44">
        <v>12</v>
      </c>
      <c r="F2929" s="43"/>
      <c r="G2929" s="43"/>
      <c r="H2929"/>
    </row>
    <row r="2930" spans="1:8" x14ac:dyDescent="0.2">
      <c r="A2930" s="44" t="s">
        <v>40</v>
      </c>
      <c r="B2930" s="44" t="s">
        <v>43</v>
      </c>
      <c r="C2930" s="44">
        <v>2007</v>
      </c>
      <c r="D2930" s="44">
        <v>5</v>
      </c>
      <c r="E2930" s="44">
        <v>1</v>
      </c>
      <c r="F2930" s="43"/>
      <c r="G2930" s="43"/>
      <c r="H2930"/>
    </row>
    <row r="2931" spans="1:8" x14ac:dyDescent="0.2">
      <c r="A2931" s="44" t="s">
        <v>40</v>
      </c>
      <c r="B2931" s="44" t="s">
        <v>43</v>
      </c>
      <c r="C2931" s="44">
        <v>2007</v>
      </c>
      <c r="D2931" s="44">
        <v>5</v>
      </c>
      <c r="E2931" s="44">
        <v>2</v>
      </c>
      <c r="F2931" s="43"/>
      <c r="G2931" s="43"/>
      <c r="H2931"/>
    </row>
    <row r="2932" spans="1:8" x14ac:dyDescent="0.2">
      <c r="A2932" s="44" t="s">
        <v>40</v>
      </c>
      <c r="B2932" s="44" t="s">
        <v>43</v>
      </c>
      <c r="C2932" s="44">
        <v>2007</v>
      </c>
      <c r="D2932" s="44">
        <v>5</v>
      </c>
      <c r="E2932" s="44">
        <v>3</v>
      </c>
      <c r="F2932" s="43"/>
      <c r="G2932" s="43"/>
      <c r="H2932"/>
    </row>
    <row r="2933" spans="1:8" x14ac:dyDescent="0.2">
      <c r="A2933" s="44" t="s">
        <v>40</v>
      </c>
      <c r="B2933" s="44" t="s">
        <v>43</v>
      </c>
      <c r="C2933" s="44">
        <v>2007</v>
      </c>
      <c r="D2933" s="44">
        <v>5</v>
      </c>
      <c r="E2933" s="44">
        <v>4</v>
      </c>
      <c r="F2933" s="43"/>
      <c r="G2933" s="43"/>
      <c r="H2933"/>
    </row>
    <row r="2934" spans="1:8" x14ac:dyDescent="0.2">
      <c r="A2934" s="44" t="s">
        <v>40</v>
      </c>
      <c r="B2934" s="44" t="s">
        <v>43</v>
      </c>
      <c r="C2934" s="44">
        <v>2007</v>
      </c>
      <c r="D2934" s="44">
        <v>5</v>
      </c>
      <c r="E2934" s="44">
        <v>5</v>
      </c>
      <c r="F2934" s="43"/>
      <c r="G2934" s="43"/>
      <c r="H2934"/>
    </row>
    <row r="2935" spans="1:8" x14ac:dyDescent="0.2">
      <c r="A2935" s="44" t="s">
        <v>40</v>
      </c>
      <c r="B2935" s="44" t="s">
        <v>43</v>
      </c>
      <c r="C2935" s="44">
        <v>2007</v>
      </c>
      <c r="D2935" s="44">
        <v>5</v>
      </c>
      <c r="E2935" s="44">
        <v>6</v>
      </c>
      <c r="F2935" s="43"/>
      <c r="G2935" s="43"/>
      <c r="H2935"/>
    </row>
    <row r="2936" spans="1:8" x14ac:dyDescent="0.2">
      <c r="A2936" s="44" t="s">
        <v>40</v>
      </c>
      <c r="B2936" s="44" t="s">
        <v>43</v>
      </c>
      <c r="C2936" s="44">
        <v>2007</v>
      </c>
      <c r="D2936" s="44">
        <v>5</v>
      </c>
      <c r="E2936" s="44">
        <v>7</v>
      </c>
      <c r="F2936" s="43"/>
      <c r="G2936" s="43"/>
      <c r="H2936"/>
    </row>
    <row r="2937" spans="1:8" x14ac:dyDescent="0.2">
      <c r="A2937" s="44" t="s">
        <v>40</v>
      </c>
      <c r="B2937" s="44" t="s">
        <v>43</v>
      </c>
      <c r="C2937" s="44">
        <v>2007</v>
      </c>
      <c r="D2937" s="44">
        <v>5</v>
      </c>
      <c r="E2937" s="44">
        <v>8</v>
      </c>
      <c r="F2937" s="43"/>
      <c r="G2937" s="43"/>
      <c r="H2937"/>
    </row>
    <row r="2938" spans="1:8" x14ac:dyDescent="0.2">
      <c r="A2938" s="44" t="s">
        <v>40</v>
      </c>
      <c r="B2938" s="44" t="s">
        <v>43</v>
      </c>
      <c r="C2938" s="44">
        <v>2007</v>
      </c>
      <c r="D2938" s="44">
        <v>5</v>
      </c>
      <c r="E2938" s="44">
        <v>9</v>
      </c>
      <c r="F2938" s="43"/>
      <c r="G2938" s="43"/>
      <c r="H2938"/>
    </row>
    <row r="2939" spans="1:8" x14ac:dyDescent="0.2">
      <c r="A2939" s="44" t="s">
        <v>40</v>
      </c>
      <c r="B2939" s="44" t="s">
        <v>43</v>
      </c>
      <c r="C2939" s="44">
        <v>2007</v>
      </c>
      <c r="D2939" s="44">
        <v>5</v>
      </c>
      <c r="E2939" s="44">
        <v>10</v>
      </c>
      <c r="F2939" s="43"/>
      <c r="G2939" s="43"/>
      <c r="H2939"/>
    </row>
    <row r="2940" spans="1:8" x14ac:dyDescent="0.2">
      <c r="A2940" s="44" t="s">
        <v>40</v>
      </c>
      <c r="B2940" s="44" t="s">
        <v>43</v>
      </c>
      <c r="C2940" s="44">
        <v>2007</v>
      </c>
      <c r="D2940" s="44">
        <v>5</v>
      </c>
      <c r="E2940" s="44">
        <v>11</v>
      </c>
      <c r="F2940" s="43"/>
      <c r="G2940" s="43"/>
      <c r="H2940"/>
    </row>
    <row r="2941" spans="1:8" x14ac:dyDescent="0.2">
      <c r="A2941" s="44" t="s">
        <v>40</v>
      </c>
      <c r="B2941" s="44" t="s">
        <v>43</v>
      </c>
      <c r="C2941" s="44">
        <v>2007</v>
      </c>
      <c r="D2941" s="44">
        <v>5</v>
      </c>
      <c r="E2941" s="44">
        <v>12</v>
      </c>
      <c r="F2941" s="43"/>
      <c r="G2941" s="43"/>
      <c r="H2941"/>
    </row>
    <row r="2942" spans="1:8" x14ac:dyDescent="0.2">
      <c r="A2942" s="44" t="s">
        <v>40</v>
      </c>
      <c r="B2942" s="44" t="s">
        <v>43</v>
      </c>
      <c r="C2942" s="44">
        <v>2007</v>
      </c>
      <c r="D2942" s="44">
        <v>6</v>
      </c>
      <c r="E2942" s="44">
        <v>1</v>
      </c>
      <c r="F2942" s="43"/>
      <c r="G2942" s="43"/>
      <c r="H2942"/>
    </row>
    <row r="2943" spans="1:8" x14ac:dyDescent="0.2">
      <c r="A2943" s="44" t="s">
        <v>40</v>
      </c>
      <c r="B2943" s="44" t="s">
        <v>43</v>
      </c>
      <c r="C2943" s="44">
        <v>2007</v>
      </c>
      <c r="D2943" s="44">
        <v>6</v>
      </c>
      <c r="E2943" s="44">
        <v>2</v>
      </c>
      <c r="F2943" s="43"/>
      <c r="G2943" s="43"/>
      <c r="H2943"/>
    </row>
    <row r="2944" spans="1:8" x14ac:dyDescent="0.2">
      <c r="A2944" s="44" t="s">
        <v>40</v>
      </c>
      <c r="B2944" s="44" t="s">
        <v>43</v>
      </c>
      <c r="C2944" s="44">
        <v>2007</v>
      </c>
      <c r="D2944" s="44">
        <v>6</v>
      </c>
      <c r="E2944" s="44">
        <v>3</v>
      </c>
      <c r="F2944" s="43"/>
      <c r="G2944" s="43"/>
      <c r="H2944"/>
    </row>
    <row r="2945" spans="1:8" x14ac:dyDescent="0.2">
      <c r="A2945" s="44" t="s">
        <v>40</v>
      </c>
      <c r="B2945" s="44" t="s">
        <v>43</v>
      </c>
      <c r="C2945" s="44">
        <v>2007</v>
      </c>
      <c r="D2945" s="44">
        <v>6</v>
      </c>
      <c r="E2945" s="44">
        <v>4</v>
      </c>
      <c r="F2945" s="43"/>
      <c r="G2945" s="43"/>
      <c r="H2945"/>
    </row>
    <row r="2946" spans="1:8" x14ac:dyDescent="0.2">
      <c r="A2946" s="44" t="s">
        <v>40</v>
      </c>
      <c r="B2946" s="44" t="s">
        <v>43</v>
      </c>
      <c r="C2946" s="44">
        <v>2007</v>
      </c>
      <c r="D2946" s="44">
        <v>6</v>
      </c>
      <c r="E2946" s="44">
        <v>5</v>
      </c>
      <c r="F2946" s="43"/>
      <c r="G2946" s="43"/>
      <c r="H2946"/>
    </row>
    <row r="2947" spans="1:8" x14ac:dyDescent="0.2">
      <c r="A2947" s="44" t="s">
        <v>40</v>
      </c>
      <c r="B2947" s="44" t="s">
        <v>43</v>
      </c>
      <c r="C2947" s="44">
        <v>2007</v>
      </c>
      <c r="D2947" s="44">
        <v>6</v>
      </c>
      <c r="E2947" s="44">
        <v>6</v>
      </c>
      <c r="F2947" s="43"/>
      <c r="G2947" s="43"/>
      <c r="H2947"/>
    </row>
    <row r="2948" spans="1:8" x14ac:dyDescent="0.2">
      <c r="A2948" s="44" t="s">
        <v>40</v>
      </c>
      <c r="B2948" s="44" t="s">
        <v>43</v>
      </c>
      <c r="C2948" s="44">
        <v>2007</v>
      </c>
      <c r="D2948" s="44">
        <v>6</v>
      </c>
      <c r="E2948" s="44">
        <v>7</v>
      </c>
      <c r="F2948" s="43"/>
      <c r="G2948" s="43"/>
      <c r="H2948"/>
    </row>
    <row r="2949" spans="1:8" x14ac:dyDescent="0.2">
      <c r="A2949" s="44" t="s">
        <v>40</v>
      </c>
      <c r="B2949" s="44" t="s">
        <v>43</v>
      </c>
      <c r="C2949" s="44">
        <v>2007</v>
      </c>
      <c r="D2949" s="44">
        <v>6</v>
      </c>
      <c r="E2949" s="44">
        <v>8</v>
      </c>
      <c r="F2949" s="43"/>
      <c r="G2949" s="43"/>
      <c r="H2949"/>
    </row>
    <row r="2950" spans="1:8" x14ac:dyDescent="0.2">
      <c r="A2950" s="44" t="s">
        <v>40</v>
      </c>
      <c r="B2950" s="44" t="s">
        <v>43</v>
      </c>
      <c r="C2950" s="44">
        <v>2007</v>
      </c>
      <c r="D2950" s="44">
        <v>6</v>
      </c>
      <c r="E2950" s="44">
        <v>9</v>
      </c>
      <c r="F2950" s="43"/>
      <c r="G2950" s="43"/>
      <c r="H2950"/>
    </row>
    <row r="2951" spans="1:8" x14ac:dyDescent="0.2">
      <c r="A2951" s="44" t="s">
        <v>40</v>
      </c>
      <c r="B2951" s="44" t="s">
        <v>43</v>
      </c>
      <c r="C2951" s="44">
        <v>2007</v>
      </c>
      <c r="D2951" s="44">
        <v>6</v>
      </c>
      <c r="E2951" s="44">
        <v>10</v>
      </c>
      <c r="F2951" s="43"/>
      <c r="G2951" s="43"/>
      <c r="H2951"/>
    </row>
    <row r="2952" spans="1:8" x14ac:dyDescent="0.2">
      <c r="A2952" s="44" t="s">
        <v>40</v>
      </c>
      <c r="B2952" s="44" t="s">
        <v>43</v>
      </c>
      <c r="C2952" s="44">
        <v>2007</v>
      </c>
      <c r="D2952" s="44">
        <v>6</v>
      </c>
      <c r="E2952" s="44">
        <v>11</v>
      </c>
      <c r="F2952" s="43"/>
      <c r="G2952" s="43"/>
      <c r="H2952"/>
    </row>
    <row r="2953" spans="1:8" x14ac:dyDescent="0.2">
      <c r="A2953" s="44" t="s">
        <v>40</v>
      </c>
      <c r="B2953" s="44" t="s">
        <v>43</v>
      </c>
      <c r="C2953" s="44">
        <v>2007</v>
      </c>
      <c r="D2953" s="44">
        <v>6</v>
      </c>
      <c r="E2953" s="44">
        <v>12</v>
      </c>
      <c r="F2953" s="43"/>
      <c r="G2953" s="43"/>
      <c r="H2953"/>
    </row>
    <row r="2954" spans="1:8" x14ac:dyDescent="0.2">
      <c r="A2954" s="44" t="s">
        <v>40</v>
      </c>
      <c r="B2954" s="44" t="s">
        <v>43</v>
      </c>
      <c r="C2954" s="44">
        <v>2008</v>
      </c>
      <c r="D2954" s="44">
        <v>1</v>
      </c>
      <c r="E2954" s="44">
        <v>1</v>
      </c>
      <c r="F2954" s="43">
        <v>42.514777799999997</v>
      </c>
      <c r="G2954" s="43"/>
      <c r="H2954"/>
    </row>
    <row r="2955" spans="1:8" x14ac:dyDescent="0.2">
      <c r="A2955" s="44" t="s">
        <v>40</v>
      </c>
      <c r="B2955" s="44" t="s">
        <v>43</v>
      </c>
      <c r="C2955" s="44">
        <v>2008</v>
      </c>
      <c r="D2955" s="44">
        <v>1</v>
      </c>
      <c r="E2955" s="44">
        <v>2</v>
      </c>
      <c r="F2955" s="43">
        <v>39.313281150000002</v>
      </c>
      <c r="G2955" s="43"/>
      <c r="H2955"/>
    </row>
    <row r="2956" spans="1:8" x14ac:dyDescent="0.2">
      <c r="A2956" s="44" t="s">
        <v>40</v>
      </c>
      <c r="B2956" s="44" t="s">
        <v>43</v>
      </c>
      <c r="C2956" s="44">
        <v>2008</v>
      </c>
      <c r="D2956" s="44">
        <v>1</v>
      </c>
      <c r="E2956" s="44">
        <v>3</v>
      </c>
      <c r="F2956" s="43">
        <v>43.965856687500001</v>
      </c>
      <c r="G2956" s="43"/>
      <c r="H2956"/>
    </row>
    <row r="2957" spans="1:8" x14ac:dyDescent="0.2">
      <c r="A2957" s="44" t="s">
        <v>40</v>
      </c>
      <c r="B2957" s="44" t="s">
        <v>43</v>
      </c>
      <c r="C2957" s="44">
        <v>2008</v>
      </c>
      <c r="D2957" s="44">
        <v>1</v>
      </c>
      <c r="E2957" s="44">
        <v>4</v>
      </c>
      <c r="F2957" s="43">
        <v>56.016553725000001</v>
      </c>
      <c r="G2957" s="43"/>
      <c r="H2957"/>
    </row>
    <row r="2958" spans="1:8" x14ac:dyDescent="0.2">
      <c r="A2958" s="44" t="s">
        <v>40</v>
      </c>
      <c r="B2958" s="44" t="s">
        <v>43</v>
      </c>
      <c r="C2958" s="44">
        <v>2008</v>
      </c>
      <c r="D2958" s="44">
        <v>1</v>
      </c>
      <c r="E2958" s="44">
        <v>5</v>
      </c>
      <c r="F2958" s="43">
        <v>57.9907882125</v>
      </c>
      <c r="G2958" s="43"/>
      <c r="H2958"/>
    </row>
    <row r="2959" spans="1:8" x14ac:dyDescent="0.2">
      <c r="A2959" s="44" t="s">
        <v>40</v>
      </c>
      <c r="B2959" s="44" t="s">
        <v>43</v>
      </c>
      <c r="C2959" s="44">
        <v>2008</v>
      </c>
      <c r="D2959" s="44">
        <v>1</v>
      </c>
      <c r="E2959" s="44">
        <v>6</v>
      </c>
      <c r="F2959" s="43">
        <v>51.739996275000003</v>
      </c>
      <c r="G2959" s="43"/>
      <c r="H2959"/>
    </row>
    <row r="2960" spans="1:8" x14ac:dyDescent="0.2">
      <c r="A2960" s="44" t="s">
        <v>40</v>
      </c>
      <c r="B2960" s="44" t="s">
        <v>43</v>
      </c>
      <c r="C2960" s="44">
        <v>2008</v>
      </c>
      <c r="D2960" s="44">
        <v>1</v>
      </c>
      <c r="E2960" s="44">
        <v>7</v>
      </c>
      <c r="F2960" s="43">
        <v>57.650788800000001</v>
      </c>
      <c r="G2960" s="43"/>
      <c r="H2960"/>
    </row>
    <row r="2961" spans="1:8" x14ac:dyDescent="0.2">
      <c r="A2961" s="44" t="s">
        <v>40</v>
      </c>
      <c r="B2961" s="44" t="s">
        <v>43</v>
      </c>
      <c r="C2961" s="44">
        <v>2008</v>
      </c>
      <c r="D2961" s="44">
        <v>1</v>
      </c>
      <c r="E2961" s="44">
        <v>8</v>
      </c>
      <c r="F2961" s="43">
        <v>56.2746195</v>
      </c>
      <c r="G2961" s="43"/>
      <c r="H2961"/>
    </row>
    <row r="2962" spans="1:8" x14ac:dyDescent="0.2">
      <c r="A2962" s="44" t="s">
        <v>40</v>
      </c>
      <c r="B2962" s="44" t="s">
        <v>43</v>
      </c>
      <c r="C2962" s="44">
        <v>2008</v>
      </c>
      <c r="D2962" s="44">
        <v>1</v>
      </c>
      <c r="E2962" s="44">
        <v>9</v>
      </c>
      <c r="F2962" s="43">
        <v>38.763213637500002</v>
      </c>
      <c r="G2962" s="43"/>
      <c r="H2962"/>
    </row>
    <row r="2963" spans="1:8" x14ac:dyDescent="0.2">
      <c r="A2963" s="44" t="s">
        <v>40</v>
      </c>
      <c r="B2963" s="44" t="s">
        <v>43</v>
      </c>
      <c r="C2963" s="44">
        <v>2008</v>
      </c>
      <c r="D2963" s="44">
        <v>1</v>
      </c>
      <c r="E2963" s="44">
        <v>10</v>
      </c>
      <c r="F2963" s="43">
        <v>55.316013637499999</v>
      </c>
      <c r="G2963" s="43"/>
      <c r="H2963"/>
    </row>
    <row r="2964" spans="1:8" x14ac:dyDescent="0.2">
      <c r="A2964" s="44" t="s">
        <v>40</v>
      </c>
      <c r="B2964" s="44" t="s">
        <v>43</v>
      </c>
      <c r="C2964" s="44">
        <v>2008</v>
      </c>
      <c r="D2964" s="44">
        <v>1</v>
      </c>
      <c r="E2964" s="44">
        <v>11</v>
      </c>
      <c r="F2964" s="43">
        <v>54.824752125000003</v>
      </c>
      <c r="G2964" s="43"/>
      <c r="H2964"/>
    </row>
    <row r="2965" spans="1:8" x14ac:dyDescent="0.2">
      <c r="A2965" s="44" t="s">
        <v>40</v>
      </c>
      <c r="B2965" s="44" t="s">
        <v>43</v>
      </c>
      <c r="C2965" s="44">
        <v>2008</v>
      </c>
      <c r="D2965" s="44">
        <v>1</v>
      </c>
      <c r="E2965" s="44">
        <v>12</v>
      </c>
      <c r="F2965" s="43">
        <v>62.693389687499995</v>
      </c>
      <c r="G2965" s="43"/>
      <c r="H2965"/>
    </row>
    <row r="2966" spans="1:8" x14ac:dyDescent="0.2">
      <c r="A2966" s="44" t="s">
        <v>40</v>
      </c>
      <c r="B2966" s="44" t="s">
        <v>43</v>
      </c>
      <c r="C2966" s="44">
        <v>2008</v>
      </c>
      <c r="D2966" s="44">
        <v>2</v>
      </c>
      <c r="E2966" s="44">
        <v>1</v>
      </c>
      <c r="F2966" s="43">
        <v>30.8457072</v>
      </c>
      <c r="G2966" s="43"/>
      <c r="H2966"/>
    </row>
    <row r="2967" spans="1:8" x14ac:dyDescent="0.2">
      <c r="A2967" s="44" t="s">
        <v>40</v>
      </c>
      <c r="B2967" s="44" t="s">
        <v>43</v>
      </c>
      <c r="C2967" s="44">
        <v>2008</v>
      </c>
      <c r="D2967" s="44">
        <v>2</v>
      </c>
      <c r="E2967" s="44">
        <v>2</v>
      </c>
      <c r="F2967" s="43">
        <v>33.09171525</v>
      </c>
      <c r="G2967" s="43"/>
      <c r="H2967"/>
    </row>
    <row r="2968" spans="1:8" x14ac:dyDescent="0.2">
      <c r="A2968" s="44" t="s">
        <v>40</v>
      </c>
      <c r="B2968" s="44" t="s">
        <v>43</v>
      </c>
      <c r="C2968" s="44">
        <v>2008</v>
      </c>
      <c r="D2968" s="44">
        <v>2</v>
      </c>
      <c r="E2968" s="44">
        <v>3</v>
      </c>
      <c r="F2968" s="43">
        <v>51.891067799999995</v>
      </c>
      <c r="G2968" s="43"/>
      <c r="H2968"/>
    </row>
    <row r="2969" spans="1:8" x14ac:dyDescent="0.2">
      <c r="A2969" s="44" t="s">
        <v>40</v>
      </c>
      <c r="B2969" s="44" t="s">
        <v>43</v>
      </c>
      <c r="C2969" s="44">
        <v>2008</v>
      </c>
      <c r="D2969" s="44">
        <v>2</v>
      </c>
      <c r="E2969" s="44">
        <v>4</v>
      </c>
      <c r="F2969" s="43">
        <v>36.370081687500004</v>
      </c>
      <c r="G2969" s="43"/>
      <c r="H2969"/>
    </row>
    <row r="2970" spans="1:8" x14ac:dyDescent="0.2">
      <c r="A2970" s="44" t="s">
        <v>40</v>
      </c>
      <c r="B2970" s="44" t="s">
        <v>43</v>
      </c>
      <c r="C2970" s="44">
        <v>2008</v>
      </c>
      <c r="D2970" s="44">
        <v>2</v>
      </c>
      <c r="E2970" s="44">
        <v>5</v>
      </c>
      <c r="F2970" s="43">
        <v>29.450371499999996</v>
      </c>
      <c r="G2970" s="43"/>
      <c r="H2970"/>
    </row>
    <row r="2971" spans="1:8" x14ac:dyDescent="0.2">
      <c r="A2971" s="44" t="s">
        <v>40</v>
      </c>
      <c r="B2971" s="44" t="s">
        <v>43</v>
      </c>
      <c r="C2971" s="44">
        <v>2008</v>
      </c>
      <c r="D2971" s="44">
        <v>2</v>
      </c>
      <c r="E2971" s="44">
        <v>6</v>
      </c>
      <c r="F2971" s="43">
        <v>58.441076100000004</v>
      </c>
      <c r="G2971" s="43"/>
      <c r="H2971"/>
    </row>
    <row r="2972" spans="1:8" x14ac:dyDescent="0.2">
      <c r="A2972" s="44" t="s">
        <v>40</v>
      </c>
      <c r="B2972" s="44" t="s">
        <v>43</v>
      </c>
      <c r="C2972" s="44">
        <v>2008</v>
      </c>
      <c r="D2972" s="44">
        <v>2</v>
      </c>
      <c r="E2972" s="44">
        <v>7</v>
      </c>
      <c r="F2972" s="43">
        <v>56.27979225</v>
      </c>
      <c r="G2972" s="43"/>
      <c r="H2972"/>
    </row>
    <row r="2973" spans="1:8" x14ac:dyDescent="0.2">
      <c r="A2973" s="44" t="s">
        <v>40</v>
      </c>
      <c r="B2973" s="44" t="s">
        <v>43</v>
      </c>
      <c r="C2973" s="44">
        <v>2008</v>
      </c>
      <c r="D2973" s="44">
        <v>2</v>
      </c>
      <c r="E2973" s="44">
        <v>8</v>
      </c>
      <c r="F2973" s="43">
        <v>56.030002875000001</v>
      </c>
      <c r="G2973" s="43"/>
      <c r="H2973"/>
    </row>
    <row r="2974" spans="1:8" x14ac:dyDescent="0.2">
      <c r="A2974" s="44" t="s">
        <v>40</v>
      </c>
      <c r="B2974" s="44" t="s">
        <v>43</v>
      </c>
      <c r="C2974" s="44">
        <v>2008</v>
      </c>
      <c r="D2974" s="44">
        <v>2</v>
      </c>
      <c r="E2974" s="44">
        <v>9</v>
      </c>
      <c r="F2974" s="43">
        <v>42.022440899999999</v>
      </c>
      <c r="G2974" s="43"/>
      <c r="H2974"/>
    </row>
    <row r="2975" spans="1:8" x14ac:dyDescent="0.2">
      <c r="A2975" s="44" t="s">
        <v>40</v>
      </c>
      <c r="B2975" s="44" t="s">
        <v>43</v>
      </c>
      <c r="C2975" s="44">
        <v>2008</v>
      </c>
      <c r="D2975" s="44">
        <v>2</v>
      </c>
      <c r="E2975" s="44">
        <v>10</v>
      </c>
      <c r="F2975" s="43">
        <v>57.009966750000004</v>
      </c>
      <c r="G2975" s="43"/>
      <c r="H2975"/>
    </row>
    <row r="2976" spans="1:8" x14ac:dyDescent="0.2">
      <c r="A2976" s="44" t="s">
        <v>40</v>
      </c>
      <c r="B2976" s="44" t="s">
        <v>43</v>
      </c>
      <c r="C2976" s="44">
        <v>2008</v>
      </c>
      <c r="D2976" s="44">
        <v>2</v>
      </c>
      <c r="E2976" s="44">
        <v>11</v>
      </c>
      <c r="F2976" s="43">
        <v>37.495576800000002</v>
      </c>
      <c r="G2976" s="43"/>
      <c r="H2976"/>
    </row>
    <row r="2977" spans="1:8" x14ac:dyDescent="0.2">
      <c r="A2977" s="44" t="s">
        <v>40</v>
      </c>
      <c r="B2977" s="44" t="s">
        <v>43</v>
      </c>
      <c r="C2977" s="44">
        <v>2008</v>
      </c>
      <c r="D2977" s="44">
        <v>2</v>
      </c>
      <c r="E2977" s="44">
        <v>12</v>
      </c>
      <c r="F2977" s="43">
        <v>55.729329975000006</v>
      </c>
      <c r="G2977" s="43"/>
      <c r="H2977"/>
    </row>
    <row r="2978" spans="1:8" x14ac:dyDescent="0.2">
      <c r="A2978" s="44" t="s">
        <v>40</v>
      </c>
      <c r="B2978" s="44" t="s">
        <v>43</v>
      </c>
      <c r="C2978" s="44">
        <v>2008</v>
      </c>
      <c r="D2978" s="44">
        <v>3</v>
      </c>
      <c r="E2978" s="44">
        <v>1</v>
      </c>
      <c r="F2978" s="43">
        <v>32.020847099999997</v>
      </c>
      <c r="G2978" s="43"/>
      <c r="H2978"/>
    </row>
    <row r="2979" spans="1:8" x14ac:dyDescent="0.2">
      <c r="A2979" s="44" t="s">
        <v>40</v>
      </c>
      <c r="B2979" s="44" t="s">
        <v>43</v>
      </c>
      <c r="C2979" s="44">
        <v>2008</v>
      </c>
      <c r="D2979" s="44">
        <v>3</v>
      </c>
      <c r="E2979" s="44">
        <v>2</v>
      </c>
      <c r="F2979" s="43">
        <v>59.539441500000009</v>
      </c>
      <c r="G2979" s="43"/>
      <c r="H2979"/>
    </row>
    <row r="2980" spans="1:8" x14ac:dyDescent="0.2">
      <c r="A2980" s="44" t="s">
        <v>40</v>
      </c>
      <c r="B2980" s="44" t="s">
        <v>43</v>
      </c>
      <c r="C2980" s="44">
        <v>2008</v>
      </c>
      <c r="D2980" s="44">
        <v>3</v>
      </c>
      <c r="E2980" s="44">
        <v>3</v>
      </c>
      <c r="F2980" s="43">
        <v>50.7714669</v>
      </c>
      <c r="G2980" s="43"/>
      <c r="H2980"/>
    </row>
    <row r="2981" spans="1:8" x14ac:dyDescent="0.2">
      <c r="A2981" s="44" t="s">
        <v>40</v>
      </c>
      <c r="B2981" s="44" t="s">
        <v>43</v>
      </c>
      <c r="C2981" s="44">
        <v>2008</v>
      </c>
      <c r="D2981" s="44">
        <v>3</v>
      </c>
      <c r="E2981" s="44">
        <v>4</v>
      </c>
      <c r="F2981" s="43">
        <v>48.357276412499999</v>
      </c>
      <c r="G2981" s="43"/>
      <c r="H2981"/>
    </row>
    <row r="2982" spans="1:8" x14ac:dyDescent="0.2">
      <c r="A2982" s="44" t="s">
        <v>40</v>
      </c>
      <c r="B2982" s="44" t="s">
        <v>43</v>
      </c>
      <c r="C2982" s="44">
        <v>2008</v>
      </c>
      <c r="D2982" s="44">
        <v>3</v>
      </c>
      <c r="E2982" s="44">
        <v>5</v>
      </c>
      <c r="F2982" s="43">
        <v>41.193357974999998</v>
      </c>
      <c r="G2982" s="43"/>
      <c r="H2982"/>
    </row>
    <row r="2983" spans="1:8" x14ac:dyDescent="0.2">
      <c r="A2983" s="44" t="s">
        <v>40</v>
      </c>
      <c r="B2983" s="44" t="s">
        <v>43</v>
      </c>
      <c r="C2983" s="44">
        <v>2008</v>
      </c>
      <c r="D2983" s="44">
        <v>3</v>
      </c>
      <c r="E2983" s="44">
        <v>6</v>
      </c>
      <c r="F2983" s="43">
        <v>51.48922679999999</v>
      </c>
      <c r="G2983" s="43"/>
      <c r="H2983"/>
    </row>
    <row r="2984" spans="1:8" x14ac:dyDescent="0.2">
      <c r="A2984" s="44" t="s">
        <v>40</v>
      </c>
      <c r="B2984" s="44" t="s">
        <v>43</v>
      </c>
      <c r="C2984" s="44">
        <v>2008</v>
      </c>
      <c r="D2984" s="44">
        <v>3</v>
      </c>
      <c r="E2984" s="44">
        <v>7</v>
      </c>
      <c r="F2984" s="43">
        <v>54.779014124999989</v>
      </c>
      <c r="G2984" s="43"/>
      <c r="H2984"/>
    </row>
    <row r="2985" spans="1:8" x14ac:dyDescent="0.2">
      <c r="A2985" s="44" t="s">
        <v>40</v>
      </c>
      <c r="B2985" s="44" t="s">
        <v>43</v>
      </c>
      <c r="C2985" s="44">
        <v>2008</v>
      </c>
      <c r="D2985" s="44">
        <v>3</v>
      </c>
      <c r="E2985" s="44">
        <v>8</v>
      </c>
      <c r="F2985" s="43">
        <v>48.387809249999997</v>
      </c>
      <c r="G2985" s="43"/>
      <c r="H2985"/>
    </row>
    <row r="2986" spans="1:8" x14ac:dyDescent="0.2">
      <c r="A2986" s="44" t="s">
        <v>40</v>
      </c>
      <c r="B2986" s="44" t="s">
        <v>43</v>
      </c>
      <c r="C2986" s="44">
        <v>2008</v>
      </c>
      <c r="D2986" s="44">
        <v>3</v>
      </c>
      <c r="E2986" s="44">
        <v>9</v>
      </c>
      <c r="F2986" s="43">
        <v>46.930454999999995</v>
      </c>
      <c r="G2986" s="43"/>
      <c r="H2986"/>
    </row>
    <row r="2987" spans="1:8" x14ac:dyDescent="0.2">
      <c r="A2987" s="44" t="s">
        <v>40</v>
      </c>
      <c r="B2987" s="44" t="s">
        <v>43</v>
      </c>
      <c r="C2987" s="44">
        <v>2008</v>
      </c>
      <c r="D2987" s="44">
        <v>3</v>
      </c>
      <c r="E2987" s="44">
        <v>10</v>
      </c>
      <c r="F2987" s="43">
        <v>51.596738324999997</v>
      </c>
      <c r="G2987" s="43"/>
      <c r="H2987"/>
    </row>
    <row r="2988" spans="1:8" x14ac:dyDescent="0.2">
      <c r="A2988" s="44" t="s">
        <v>40</v>
      </c>
      <c r="B2988" s="44" t="s">
        <v>43</v>
      </c>
      <c r="C2988" s="44">
        <v>2008</v>
      </c>
      <c r="D2988" s="44">
        <v>3</v>
      </c>
      <c r="E2988" s="44">
        <v>11</v>
      </c>
      <c r="F2988" s="43">
        <v>56.731890600000007</v>
      </c>
      <c r="G2988" s="43"/>
      <c r="H2988"/>
    </row>
    <row r="2989" spans="1:8" x14ac:dyDescent="0.2">
      <c r="A2989" s="44" t="s">
        <v>40</v>
      </c>
      <c r="B2989" s="44" t="s">
        <v>43</v>
      </c>
      <c r="C2989" s="44">
        <v>2008</v>
      </c>
      <c r="D2989" s="44">
        <v>3</v>
      </c>
      <c r="E2989" s="44">
        <v>12</v>
      </c>
      <c r="F2989" s="43">
        <v>57.245109074999995</v>
      </c>
      <c r="G2989" s="43"/>
      <c r="H2989"/>
    </row>
    <row r="2990" spans="1:8" x14ac:dyDescent="0.2">
      <c r="A2990" s="44" t="s">
        <v>40</v>
      </c>
      <c r="B2990" s="44" t="s">
        <v>43</v>
      </c>
      <c r="C2990" s="44">
        <v>2008</v>
      </c>
      <c r="D2990" s="44">
        <v>4</v>
      </c>
      <c r="E2990" s="44">
        <v>1</v>
      </c>
      <c r="F2990" s="43">
        <v>44.128389937500003</v>
      </c>
      <c r="G2990" s="43"/>
      <c r="H2990"/>
    </row>
    <row r="2991" spans="1:8" x14ac:dyDescent="0.2">
      <c r="A2991" s="44" t="s">
        <v>40</v>
      </c>
      <c r="B2991" s="44" t="s">
        <v>43</v>
      </c>
      <c r="C2991" s="44">
        <v>2008</v>
      </c>
      <c r="D2991" s="44">
        <v>4</v>
      </c>
      <c r="E2991" s="44">
        <v>2</v>
      </c>
      <c r="F2991" s="43">
        <v>50.487510149999991</v>
      </c>
      <c r="G2991" s="43"/>
      <c r="H2991"/>
    </row>
    <row r="2992" spans="1:8" x14ac:dyDescent="0.2">
      <c r="A2992" s="44" t="s">
        <v>40</v>
      </c>
      <c r="B2992" s="44" t="s">
        <v>43</v>
      </c>
      <c r="C2992" s="44">
        <v>2008</v>
      </c>
      <c r="D2992" s="44">
        <v>4</v>
      </c>
      <c r="E2992" s="44">
        <v>3</v>
      </c>
      <c r="F2992" s="43">
        <v>53.141457599999995</v>
      </c>
      <c r="G2992" s="43"/>
      <c r="H2992"/>
    </row>
    <row r="2993" spans="1:8" x14ac:dyDescent="0.2">
      <c r="A2993" s="44" t="s">
        <v>40</v>
      </c>
      <c r="B2993" s="44" t="s">
        <v>43</v>
      </c>
      <c r="C2993" s="44">
        <v>2008</v>
      </c>
      <c r="D2993" s="44">
        <v>4</v>
      </c>
      <c r="E2993" s="44">
        <v>4</v>
      </c>
      <c r="F2993" s="43">
        <v>54.627697574999992</v>
      </c>
      <c r="G2993" s="43"/>
      <c r="H2993"/>
    </row>
    <row r="2994" spans="1:8" x14ac:dyDescent="0.2">
      <c r="A2994" s="44" t="s">
        <v>40</v>
      </c>
      <c r="B2994" s="44" t="s">
        <v>43</v>
      </c>
      <c r="C2994" s="44">
        <v>2008</v>
      </c>
      <c r="D2994" s="44">
        <v>4</v>
      </c>
      <c r="E2994" s="44">
        <v>5</v>
      </c>
      <c r="F2994" s="43">
        <v>39.0479463</v>
      </c>
      <c r="G2994" s="43"/>
      <c r="H2994"/>
    </row>
    <row r="2995" spans="1:8" x14ac:dyDescent="0.2">
      <c r="A2995" s="44" t="s">
        <v>40</v>
      </c>
      <c r="B2995" s="44" t="s">
        <v>43</v>
      </c>
      <c r="C2995" s="44">
        <v>2008</v>
      </c>
      <c r="D2995" s="44">
        <v>4</v>
      </c>
      <c r="E2995" s="44">
        <v>6</v>
      </c>
      <c r="F2995" s="43">
        <v>58.682180699999996</v>
      </c>
      <c r="G2995" s="43"/>
      <c r="H2995"/>
    </row>
    <row r="2996" spans="1:8" x14ac:dyDescent="0.2">
      <c r="A2996" s="44" t="s">
        <v>40</v>
      </c>
      <c r="B2996" s="44" t="s">
        <v>43</v>
      </c>
      <c r="C2996" s="44">
        <v>2008</v>
      </c>
      <c r="D2996" s="44">
        <v>4</v>
      </c>
      <c r="E2996" s="44">
        <v>7</v>
      </c>
      <c r="F2996" s="43">
        <v>58.614227100000001</v>
      </c>
      <c r="G2996" s="43"/>
      <c r="H2996"/>
    </row>
    <row r="2997" spans="1:8" x14ac:dyDescent="0.2">
      <c r="A2997" s="44" t="s">
        <v>40</v>
      </c>
      <c r="B2997" s="44" t="s">
        <v>43</v>
      </c>
      <c r="C2997" s="44">
        <v>2008</v>
      </c>
      <c r="D2997" s="44">
        <v>4</v>
      </c>
      <c r="E2997" s="44">
        <v>8</v>
      </c>
      <c r="F2997" s="43">
        <v>61.896908700000004</v>
      </c>
      <c r="G2997" s="43"/>
      <c r="H2997"/>
    </row>
    <row r="2998" spans="1:8" x14ac:dyDescent="0.2">
      <c r="A2998" s="44" t="s">
        <v>40</v>
      </c>
      <c r="B2998" s="44" t="s">
        <v>43</v>
      </c>
      <c r="C2998" s="44">
        <v>2008</v>
      </c>
      <c r="D2998" s="44">
        <v>4</v>
      </c>
      <c r="E2998" s="44">
        <v>9</v>
      </c>
      <c r="F2998" s="43">
        <v>37.575182699999999</v>
      </c>
      <c r="G2998" s="43"/>
      <c r="H2998"/>
    </row>
    <row r="2999" spans="1:8" x14ac:dyDescent="0.2">
      <c r="A2999" s="44" t="s">
        <v>40</v>
      </c>
      <c r="B2999" s="44" t="s">
        <v>43</v>
      </c>
      <c r="C2999" s="44">
        <v>2008</v>
      </c>
      <c r="D2999" s="44">
        <v>4</v>
      </c>
      <c r="E2999" s="44">
        <v>10</v>
      </c>
      <c r="F2999" s="43">
        <v>33.342893100000005</v>
      </c>
      <c r="G2999" s="43"/>
      <c r="H2999"/>
    </row>
    <row r="3000" spans="1:8" x14ac:dyDescent="0.2">
      <c r="A3000" s="44" t="s">
        <v>40</v>
      </c>
      <c r="B3000" s="44" t="s">
        <v>43</v>
      </c>
      <c r="C3000" s="44">
        <v>2008</v>
      </c>
      <c r="D3000" s="44">
        <v>4</v>
      </c>
      <c r="E3000" s="44">
        <v>11</v>
      </c>
      <c r="F3000" s="43">
        <v>56.8805391</v>
      </c>
      <c r="G3000" s="43"/>
      <c r="H3000"/>
    </row>
    <row r="3001" spans="1:8" x14ac:dyDescent="0.2">
      <c r="A3001" s="44" t="s">
        <v>40</v>
      </c>
      <c r="B3001" s="44" t="s">
        <v>43</v>
      </c>
      <c r="C3001" s="44">
        <v>2008</v>
      </c>
      <c r="D3001" s="44">
        <v>4</v>
      </c>
      <c r="E3001" s="44">
        <v>12</v>
      </c>
      <c r="F3001" s="43"/>
      <c r="G3001" s="43"/>
      <c r="H3001"/>
    </row>
    <row r="3002" spans="1:8" x14ac:dyDescent="0.2">
      <c r="A3002" s="44" t="s">
        <v>40</v>
      </c>
      <c r="B3002" s="44" t="s">
        <v>43</v>
      </c>
      <c r="C3002" s="44">
        <v>2008</v>
      </c>
      <c r="D3002" s="44">
        <v>5</v>
      </c>
      <c r="E3002" s="44">
        <v>1</v>
      </c>
      <c r="F3002" s="43">
        <v>53.088940575000002</v>
      </c>
      <c r="G3002" s="43"/>
      <c r="H3002"/>
    </row>
    <row r="3003" spans="1:8" x14ac:dyDescent="0.2">
      <c r="A3003" s="44" t="s">
        <v>40</v>
      </c>
      <c r="B3003" s="44" t="s">
        <v>43</v>
      </c>
      <c r="C3003" s="44">
        <v>2008</v>
      </c>
      <c r="D3003" s="44">
        <v>5</v>
      </c>
      <c r="E3003" s="44">
        <v>2</v>
      </c>
      <c r="F3003" s="43">
        <v>62.995274099999996</v>
      </c>
      <c r="G3003" s="43"/>
      <c r="H3003"/>
    </row>
    <row r="3004" spans="1:8" x14ac:dyDescent="0.2">
      <c r="A3004" s="44" t="s">
        <v>40</v>
      </c>
      <c r="B3004" s="44" t="s">
        <v>43</v>
      </c>
      <c r="C3004" s="44">
        <v>2008</v>
      </c>
      <c r="D3004" s="44">
        <v>5</v>
      </c>
      <c r="E3004" s="44">
        <v>3</v>
      </c>
      <c r="F3004" s="43">
        <v>56.671383037499993</v>
      </c>
      <c r="G3004" s="43"/>
      <c r="H3004"/>
    </row>
    <row r="3005" spans="1:8" x14ac:dyDescent="0.2">
      <c r="A3005" s="44" t="s">
        <v>40</v>
      </c>
      <c r="B3005" s="44" t="s">
        <v>43</v>
      </c>
      <c r="C3005" s="44">
        <v>2008</v>
      </c>
      <c r="D3005" s="44">
        <v>5</v>
      </c>
      <c r="E3005" s="44">
        <v>4</v>
      </c>
      <c r="F3005" s="43">
        <v>57.051866024999995</v>
      </c>
      <c r="G3005" s="43"/>
      <c r="H3005"/>
    </row>
    <row r="3006" spans="1:8" x14ac:dyDescent="0.2">
      <c r="A3006" s="44" t="s">
        <v>40</v>
      </c>
      <c r="B3006" s="44" t="s">
        <v>43</v>
      </c>
      <c r="C3006" s="44">
        <v>2008</v>
      </c>
      <c r="D3006" s="44">
        <v>5</v>
      </c>
      <c r="E3006" s="44">
        <v>5</v>
      </c>
      <c r="F3006" s="43">
        <v>50.67895635</v>
      </c>
      <c r="G3006" s="43"/>
      <c r="H3006"/>
    </row>
    <row r="3007" spans="1:8" x14ac:dyDescent="0.2">
      <c r="A3007" s="44" t="s">
        <v>40</v>
      </c>
      <c r="B3007" s="44" t="s">
        <v>43</v>
      </c>
      <c r="C3007" s="44">
        <v>2008</v>
      </c>
      <c r="D3007" s="44">
        <v>5</v>
      </c>
      <c r="E3007" s="44">
        <v>6</v>
      </c>
      <c r="F3007" s="43">
        <v>58.678804800000002</v>
      </c>
      <c r="G3007" s="43"/>
      <c r="H3007"/>
    </row>
    <row r="3008" spans="1:8" x14ac:dyDescent="0.2">
      <c r="A3008" s="44" t="s">
        <v>40</v>
      </c>
      <c r="B3008" s="44" t="s">
        <v>43</v>
      </c>
      <c r="C3008" s="44">
        <v>2008</v>
      </c>
      <c r="D3008" s="44">
        <v>5</v>
      </c>
      <c r="E3008" s="44">
        <v>7</v>
      </c>
      <c r="F3008" s="43">
        <v>55.741758187500004</v>
      </c>
      <c r="G3008" s="43"/>
      <c r="H3008"/>
    </row>
    <row r="3009" spans="1:8" x14ac:dyDescent="0.2">
      <c r="A3009" s="44" t="s">
        <v>40</v>
      </c>
      <c r="B3009" s="44" t="s">
        <v>43</v>
      </c>
      <c r="C3009" s="44">
        <v>2008</v>
      </c>
      <c r="D3009" s="44">
        <v>5</v>
      </c>
      <c r="E3009" s="44">
        <v>8</v>
      </c>
      <c r="F3009" s="43">
        <v>49.605311250000007</v>
      </c>
      <c r="G3009" s="43"/>
      <c r="H3009"/>
    </row>
    <row r="3010" spans="1:8" x14ac:dyDescent="0.2">
      <c r="A3010" s="44" t="s">
        <v>40</v>
      </c>
      <c r="B3010" s="44" t="s">
        <v>43</v>
      </c>
      <c r="C3010" s="44">
        <v>2008</v>
      </c>
      <c r="D3010" s="44">
        <v>5</v>
      </c>
      <c r="E3010" s="44">
        <v>9</v>
      </c>
      <c r="F3010" s="43">
        <v>39.681744299999998</v>
      </c>
      <c r="G3010" s="43"/>
      <c r="H3010"/>
    </row>
    <row r="3011" spans="1:8" x14ac:dyDescent="0.2">
      <c r="A3011" s="44" t="s">
        <v>40</v>
      </c>
      <c r="B3011" s="44" t="s">
        <v>43</v>
      </c>
      <c r="C3011" s="44">
        <v>2008</v>
      </c>
      <c r="D3011" s="44">
        <v>5</v>
      </c>
      <c r="E3011" s="44">
        <v>10</v>
      </c>
      <c r="F3011" s="43">
        <v>59.296050000000001</v>
      </c>
      <c r="G3011" s="43"/>
      <c r="H3011"/>
    </row>
    <row r="3012" spans="1:8" x14ac:dyDescent="0.2">
      <c r="A3012" s="44" t="s">
        <v>40</v>
      </c>
      <c r="B3012" s="44" t="s">
        <v>43</v>
      </c>
      <c r="C3012" s="44">
        <v>2008</v>
      </c>
      <c r="D3012" s="44">
        <v>5</v>
      </c>
      <c r="E3012" s="44">
        <v>11</v>
      </c>
      <c r="F3012" s="43">
        <v>65.272373099999996</v>
      </c>
      <c r="G3012" s="43"/>
      <c r="H3012"/>
    </row>
    <row r="3013" spans="1:8" x14ac:dyDescent="0.2">
      <c r="A3013" s="44" t="s">
        <v>40</v>
      </c>
      <c r="B3013" s="44" t="s">
        <v>43</v>
      </c>
      <c r="C3013" s="44">
        <v>2008</v>
      </c>
      <c r="D3013" s="44">
        <v>5</v>
      </c>
      <c r="E3013" s="44">
        <v>12</v>
      </c>
      <c r="F3013" s="43">
        <v>58.048600499999999</v>
      </c>
      <c r="G3013" s="43"/>
      <c r="H3013"/>
    </row>
    <row r="3014" spans="1:8" x14ac:dyDescent="0.2">
      <c r="A3014" s="44" t="s">
        <v>40</v>
      </c>
      <c r="B3014" s="44" t="s">
        <v>43</v>
      </c>
      <c r="C3014" s="44">
        <v>2008</v>
      </c>
      <c r="D3014" s="44">
        <v>6</v>
      </c>
      <c r="E3014" s="44">
        <v>1</v>
      </c>
      <c r="F3014" s="43">
        <v>43.211302199999992</v>
      </c>
      <c r="G3014" s="43"/>
      <c r="H3014"/>
    </row>
    <row r="3015" spans="1:8" x14ac:dyDescent="0.2">
      <c r="A3015" s="44" t="s">
        <v>40</v>
      </c>
      <c r="B3015" s="44" t="s">
        <v>43</v>
      </c>
      <c r="C3015" s="44">
        <v>2008</v>
      </c>
      <c r="D3015" s="44">
        <v>6</v>
      </c>
      <c r="E3015" s="44">
        <v>2</v>
      </c>
      <c r="F3015" s="43">
        <v>33.469924949999999</v>
      </c>
      <c r="G3015" s="43"/>
      <c r="H3015"/>
    </row>
    <row r="3016" spans="1:8" x14ac:dyDescent="0.2">
      <c r="A3016" s="44" t="s">
        <v>40</v>
      </c>
      <c r="B3016" s="44" t="s">
        <v>43</v>
      </c>
      <c r="C3016" s="44">
        <v>2008</v>
      </c>
      <c r="D3016" s="44">
        <v>6</v>
      </c>
      <c r="E3016" s="44">
        <v>3</v>
      </c>
      <c r="F3016" s="43">
        <v>59.282696137499997</v>
      </c>
      <c r="G3016" s="43"/>
      <c r="H3016"/>
    </row>
    <row r="3017" spans="1:8" x14ac:dyDescent="0.2">
      <c r="A3017" s="44" t="s">
        <v>40</v>
      </c>
      <c r="B3017" s="44" t="s">
        <v>43</v>
      </c>
      <c r="C3017" s="44">
        <v>2008</v>
      </c>
      <c r="D3017" s="44">
        <v>6</v>
      </c>
      <c r="E3017" s="44">
        <v>4</v>
      </c>
      <c r="F3017" s="43">
        <v>62.794353600000008</v>
      </c>
      <c r="G3017" s="43"/>
      <c r="H3017"/>
    </row>
    <row r="3018" spans="1:8" x14ac:dyDescent="0.2">
      <c r="A3018" s="44" t="s">
        <v>40</v>
      </c>
      <c r="B3018" s="44" t="s">
        <v>43</v>
      </c>
      <c r="C3018" s="44">
        <v>2008</v>
      </c>
      <c r="D3018" s="44">
        <v>6</v>
      </c>
      <c r="E3018" s="44">
        <v>5</v>
      </c>
      <c r="F3018" s="43">
        <v>56.260353599999995</v>
      </c>
      <c r="G3018" s="43"/>
      <c r="H3018"/>
    </row>
    <row r="3019" spans="1:8" x14ac:dyDescent="0.2">
      <c r="A3019" s="44" t="s">
        <v>40</v>
      </c>
      <c r="B3019" s="44" t="s">
        <v>43</v>
      </c>
      <c r="C3019" s="44">
        <v>2008</v>
      </c>
      <c r="D3019" s="44">
        <v>6</v>
      </c>
      <c r="E3019" s="44">
        <v>6</v>
      </c>
      <c r="F3019" s="43">
        <v>49.754354512499987</v>
      </c>
      <c r="G3019" s="43"/>
      <c r="H3019"/>
    </row>
    <row r="3020" spans="1:8" x14ac:dyDescent="0.2">
      <c r="A3020" s="44" t="s">
        <v>40</v>
      </c>
      <c r="B3020" s="44" t="s">
        <v>43</v>
      </c>
      <c r="C3020" s="44">
        <v>2008</v>
      </c>
      <c r="D3020" s="44">
        <v>6</v>
      </c>
      <c r="E3020" s="44">
        <v>7</v>
      </c>
      <c r="F3020" s="43">
        <v>56.535108300000005</v>
      </c>
      <c r="G3020" s="43"/>
      <c r="H3020"/>
    </row>
    <row r="3021" spans="1:8" x14ac:dyDescent="0.2">
      <c r="A3021" s="44" t="s">
        <v>40</v>
      </c>
      <c r="B3021" s="44" t="s">
        <v>43</v>
      </c>
      <c r="C3021" s="44">
        <v>2008</v>
      </c>
      <c r="D3021" s="44">
        <v>6</v>
      </c>
      <c r="E3021" s="44">
        <v>8</v>
      </c>
      <c r="F3021" s="43">
        <v>59.430527887499998</v>
      </c>
      <c r="G3021" s="43"/>
      <c r="H3021"/>
    </row>
    <row r="3022" spans="1:8" x14ac:dyDescent="0.2">
      <c r="A3022" s="44" t="s">
        <v>40</v>
      </c>
      <c r="B3022" s="44" t="s">
        <v>43</v>
      </c>
      <c r="C3022" s="44">
        <v>2008</v>
      </c>
      <c r="D3022" s="44">
        <v>6</v>
      </c>
      <c r="E3022" s="44">
        <v>9</v>
      </c>
      <c r="F3022" s="43">
        <v>39.337810874999995</v>
      </c>
      <c r="G3022" s="43"/>
      <c r="H3022"/>
    </row>
    <row r="3023" spans="1:8" x14ac:dyDescent="0.2">
      <c r="A3023" s="44" t="s">
        <v>40</v>
      </c>
      <c r="B3023" s="44" t="s">
        <v>43</v>
      </c>
      <c r="C3023" s="44">
        <v>2008</v>
      </c>
      <c r="D3023" s="44">
        <v>6</v>
      </c>
      <c r="E3023" s="44">
        <v>10</v>
      </c>
      <c r="F3023" s="43">
        <v>52.886059874999987</v>
      </c>
      <c r="G3023" s="43"/>
      <c r="H3023"/>
    </row>
    <row r="3024" spans="1:8" x14ac:dyDescent="0.2">
      <c r="A3024" s="44" t="s">
        <v>40</v>
      </c>
      <c r="B3024" s="44" t="s">
        <v>43</v>
      </c>
      <c r="C3024" s="44">
        <v>2008</v>
      </c>
      <c r="D3024" s="44">
        <v>6</v>
      </c>
      <c r="E3024" s="44">
        <v>11</v>
      </c>
      <c r="F3024" s="43">
        <v>47.610576337500007</v>
      </c>
      <c r="G3024" s="43"/>
      <c r="H3024"/>
    </row>
    <row r="3025" spans="1:8" x14ac:dyDescent="0.2">
      <c r="A3025" s="44" t="s">
        <v>40</v>
      </c>
      <c r="B3025" s="44" t="s">
        <v>43</v>
      </c>
      <c r="C3025" s="44">
        <v>2008</v>
      </c>
      <c r="D3025" s="44">
        <v>6</v>
      </c>
      <c r="E3025" s="44">
        <v>12</v>
      </c>
      <c r="F3025" s="43">
        <v>35.766380925</v>
      </c>
      <c r="G3025" s="43"/>
      <c r="H3025"/>
    </row>
    <row r="3026" spans="1:8" x14ac:dyDescent="0.2">
      <c r="A3026" s="44" t="s">
        <v>40</v>
      </c>
      <c r="B3026" s="44" t="s">
        <v>41</v>
      </c>
      <c r="C3026" s="44">
        <v>2009</v>
      </c>
      <c r="D3026" s="44">
        <v>1</v>
      </c>
      <c r="E3026" s="44">
        <v>1</v>
      </c>
      <c r="F3026" s="43"/>
      <c r="G3026" s="43"/>
      <c r="H3026"/>
    </row>
    <row r="3027" spans="1:8" x14ac:dyDescent="0.2">
      <c r="A3027" s="44" t="s">
        <v>40</v>
      </c>
      <c r="B3027" s="44" t="s">
        <v>41</v>
      </c>
      <c r="C3027" s="44">
        <v>2009</v>
      </c>
      <c r="D3027" s="44">
        <v>1</v>
      </c>
      <c r="E3027" s="44">
        <v>2</v>
      </c>
      <c r="F3027" s="43"/>
      <c r="G3027" s="43"/>
      <c r="H3027"/>
    </row>
    <row r="3028" spans="1:8" x14ac:dyDescent="0.2">
      <c r="A3028" s="44" t="s">
        <v>40</v>
      </c>
      <c r="B3028" s="44" t="s">
        <v>41</v>
      </c>
      <c r="C3028" s="44">
        <v>2009</v>
      </c>
      <c r="D3028" s="44">
        <v>1</v>
      </c>
      <c r="E3028" s="44">
        <v>3</v>
      </c>
      <c r="F3028" s="43"/>
      <c r="G3028" s="43"/>
      <c r="H3028"/>
    </row>
    <row r="3029" spans="1:8" x14ac:dyDescent="0.2">
      <c r="A3029" s="44" t="s">
        <v>40</v>
      </c>
      <c r="B3029" s="44" t="s">
        <v>41</v>
      </c>
      <c r="C3029" s="44">
        <v>2009</v>
      </c>
      <c r="D3029" s="44">
        <v>1</v>
      </c>
      <c r="E3029" s="44">
        <v>4</v>
      </c>
      <c r="F3029" s="43"/>
      <c r="G3029" s="43"/>
      <c r="H3029"/>
    </row>
    <row r="3030" spans="1:8" x14ac:dyDescent="0.2">
      <c r="A3030" s="44" t="s">
        <v>40</v>
      </c>
      <c r="B3030" s="44" t="s">
        <v>41</v>
      </c>
      <c r="C3030" s="44">
        <v>2009</v>
      </c>
      <c r="D3030" s="44">
        <v>1</v>
      </c>
      <c r="E3030" s="44">
        <v>5</v>
      </c>
      <c r="F3030" s="43"/>
      <c r="G3030" s="43"/>
      <c r="H3030"/>
    </row>
    <row r="3031" spans="1:8" x14ac:dyDescent="0.2">
      <c r="A3031" s="44" t="s">
        <v>40</v>
      </c>
      <c r="B3031" s="44" t="s">
        <v>41</v>
      </c>
      <c r="C3031" s="44">
        <v>2009</v>
      </c>
      <c r="D3031" s="44">
        <v>1</v>
      </c>
      <c r="E3031" s="44">
        <v>6</v>
      </c>
      <c r="F3031" s="43"/>
      <c r="G3031" s="43"/>
      <c r="H3031"/>
    </row>
    <row r="3032" spans="1:8" x14ac:dyDescent="0.2">
      <c r="A3032" s="44" t="s">
        <v>40</v>
      </c>
      <c r="B3032" s="44" t="s">
        <v>41</v>
      </c>
      <c r="C3032" s="44">
        <v>2009</v>
      </c>
      <c r="D3032" s="44">
        <v>1</v>
      </c>
      <c r="E3032" s="44">
        <v>7</v>
      </c>
      <c r="F3032" s="43"/>
      <c r="G3032" s="43"/>
      <c r="H3032"/>
    </row>
    <row r="3033" spans="1:8" x14ac:dyDescent="0.2">
      <c r="A3033" s="44" t="s">
        <v>40</v>
      </c>
      <c r="B3033" s="44" t="s">
        <v>41</v>
      </c>
      <c r="C3033" s="44">
        <v>2009</v>
      </c>
      <c r="D3033" s="44">
        <v>1</v>
      </c>
      <c r="E3033" s="44">
        <v>8</v>
      </c>
      <c r="F3033" s="43"/>
      <c r="G3033" s="43"/>
      <c r="H3033"/>
    </row>
    <row r="3034" spans="1:8" x14ac:dyDescent="0.2">
      <c r="A3034" s="44" t="s">
        <v>40</v>
      </c>
      <c r="B3034" s="44" t="s">
        <v>41</v>
      </c>
      <c r="C3034" s="44">
        <v>2009</v>
      </c>
      <c r="D3034" s="44">
        <v>1</v>
      </c>
      <c r="E3034" s="44">
        <v>9</v>
      </c>
      <c r="F3034" s="43"/>
      <c r="G3034" s="43"/>
      <c r="H3034"/>
    </row>
    <row r="3035" spans="1:8" x14ac:dyDescent="0.2">
      <c r="A3035" s="44" t="s">
        <v>40</v>
      </c>
      <c r="B3035" s="44" t="s">
        <v>41</v>
      </c>
      <c r="C3035" s="44">
        <v>2009</v>
      </c>
      <c r="D3035" s="44">
        <v>1</v>
      </c>
      <c r="E3035" s="44">
        <v>10</v>
      </c>
      <c r="F3035" s="43"/>
      <c r="G3035" s="43"/>
      <c r="H3035"/>
    </row>
    <row r="3036" spans="1:8" x14ac:dyDescent="0.2">
      <c r="A3036" s="44" t="s">
        <v>40</v>
      </c>
      <c r="B3036" s="44" t="s">
        <v>41</v>
      </c>
      <c r="C3036" s="44">
        <v>2009</v>
      </c>
      <c r="D3036" s="44">
        <v>1</v>
      </c>
      <c r="E3036" s="44">
        <v>11</v>
      </c>
      <c r="F3036" s="43"/>
      <c r="G3036" s="43"/>
      <c r="H3036"/>
    </row>
    <row r="3037" spans="1:8" x14ac:dyDescent="0.2">
      <c r="A3037" s="44" t="s">
        <v>40</v>
      </c>
      <c r="B3037" s="44" t="s">
        <v>41</v>
      </c>
      <c r="C3037" s="44">
        <v>2009</v>
      </c>
      <c r="D3037" s="44">
        <v>1</v>
      </c>
      <c r="E3037" s="44">
        <v>12</v>
      </c>
      <c r="F3037" s="43"/>
      <c r="G3037" s="43"/>
      <c r="H3037"/>
    </row>
    <row r="3038" spans="1:8" x14ac:dyDescent="0.2">
      <c r="A3038" s="44" t="s">
        <v>40</v>
      </c>
      <c r="B3038" s="44" t="s">
        <v>41</v>
      </c>
      <c r="C3038" s="44">
        <v>2009</v>
      </c>
      <c r="D3038" s="44">
        <v>2</v>
      </c>
      <c r="E3038" s="44">
        <v>1</v>
      </c>
      <c r="F3038" s="43"/>
      <c r="G3038" s="43"/>
      <c r="H3038"/>
    </row>
    <row r="3039" spans="1:8" x14ac:dyDescent="0.2">
      <c r="A3039" s="44" t="s">
        <v>40</v>
      </c>
      <c r="B3039" s="44" t="s">
        <v>41</v>
      </c>
      <c r="C3039" s="44">
        <v>2009</v>
      </c>
      <c r="D3039" s="44">
        <v>2</v>
      </c>
      <c r="E3039" s="44">
        <v>2</v>
      </c>
      <c r="F3039" s="43"/>
      <c r="G3039" s="43"/>
      <c r="H3039"/>
    </row>
    <row r="3040" spans="1:8" x14ac:dyDescent="0.2">
      <c r="A3040" s="44" t="s">
        <v>40</v>
      </c>
      <c r="B3040" s="44" t="s">
        <v>41</v>
      </c>
      <c r="C3040" s="44">
        <v>2009</v>
      </c>
      <c r="D3040" s="44">
        <v>2</v>
      </c>
      <c r="E3040" s="44">
        <v>3</v>
      </c>
      <c r="F3040" s="43"/>
      <c r="G3040" s="43"/>
      <c r="H3040"/>
    </row>
    <row r="3041" spans="1:8" x14ac:dyDescent="0.2">
      <c r="A3041" s="44" t="s">
        <v>40</v>
      </c>
      <c r="B3041" s="44" t="s">
        <v>41</v>
      </c>
      <c r="C3041" s="44">
        <v>2009</v>
      </c>
      <c r="D3041" s="44">
        <v>2</v>
      </c>
      <c r="E3041" s="44">
        <v>4</v>
      </c>
      <c r="F3041" s="43"/>
      <c r="G3041" s="43"/>
      <c r="H3041"/>
    </row>
    <row r="3042" spans="1:8" x14ac:dyDescent="0.2">
      <c r="A3042" s="44" t="s">
        <v>40</v>
      </c>
      <c r="B3042" s="44" t="s">
        <v>41</v>
      </c>
      <c r="C3042" s="44">
        <v>2009</v>
      </c>
      <c r="D3042" s="44">
        <v>2</v>
      </c>
      <c r="E3042" s="44">
        <v>5</v>
      </c>
      <c r="F3042" s="43"/>
      <c r="G3042" s="43"/>
      <c r="H3042"/>
    </row>
    <row r="3043" spans="1:8" x14ac:dyDescent="0.2">
      <c r="A3043" s="44" t="s">
        <v>40</v>
      </c>
      <c r="B3043" s="44" t="s">
        <v>41</v>
      </c>
      <c r="C3043" s="44">
        <v>2009</v>
      </c>
      <c r="D3043" s="44">
        <v>2</v>
      </c>
      <c r="E3043" s="44">
        <v>6</v>
      </c>
      <c r="F3043" s="43"/>
      <c r="G3043" s="43"/>
      <c r="H3043"/>
    </row>
    <row r="3044" spans="1:8" x14ac:dyDescent="0.2">
      <c r="A3044" s="44" t="s">
        <v>40</v>
      </c>
      <c r="B3044" s="44" t="s">
        <v>41</v>
      </c>
      <c r="C3044" s="44">
        <v>2009</v>
      </c>
      <c r="D3044" s="44">
        <v>2</v>
      </c>
      <c r="E3044" s="44">
        <v>7</v>
      </c>
      <c r="F3044" s="43"/>
      <c r="G3044" s="43"/>
      <c r="H3044"/>
    </row>
    <row r="3045" spans="1:8" x14ac:dyDescent="0.2">
      <c r="A3045" s="44" t="s">
        <v>40</v>
      </c>
      <c r="B3045" s="44" t="s">
        <v>41</v>
      </c>
      <c r="C3045" s="44">
        <v>2009</v>
      </c>
      <c r="D3045" s="44">
        <v>2</v>
      </c>
      <c r="E3045" s="44">
        <v>8</v>
      </c>
      <c r="F3045" s="43"/>
      <c r="G3045" s="43"/>
      <c r="H3045"/>
    </row>
    <row r="3046" spans="1:8" x14ac:dyDescent="0.2">
      <c r="A3046" s="44" t="s">
        <v>40</v>
      </c>
      <c r="B3046" s="44" t="s">
        <v>41</v>
      </c>
      <c r="C3046" s="44">
        <v>2009</v>
      </c>
      <c r="D3046" s="44">
        <v>2</v>
      </c>
      <c r="E3046" s="44">
        <v>9</v>
      </c>
      <c r="F3046" s="43"/>
      <c r="G3046" s="43"/>
      <c r="H3046"/>
    </row>
    <row r="3047" spans="1:8" x14ac:dyDescent="0.2">
      <c r="A3047" s="44" t="s">
        <v>40</v>
      </c>
      <c r="B3047" s="44" t="s">
        <v>41</v>
      </c>
      <c r="C3047" s="44">
        <v>2009</v>
      </c>
      <c r="D3047" s="44">
        <v>2</v>
      </c>
      <c r="E3047" s="44">
        <v>10</v>
      </c>
      <c r="F3047" s="43"/>
      <c r="G3047" s="43"/>
      <c r="H3047"/>
    </row>
    <row r="3048" spans="1:8" x14ac:dyDescent="0.2">
      <c r="A3048" s="44" t="s">
        <v>40</v>
      </c>
      <c r="B3048" s="44" t="s">
        <v>41</v>
      </c>
      <c r="C3048" s="44">
        <v>2009</v>
      </c>
      <c r="D3048" s="44">
        <v>2</v>
      </c>
      <c r="E3048" s="44">
        <v>11</v>
      </c>
      <c r="F3048" s="43"/>
      <c r="G3048" s="43"/>
      <c r="H3048"/>
    </row>
    <row r="3049" spans="1:8" x14ac:dyDescent="0.2">
      <c r="A3049" s="44" t="s">
        <v>40</v>
      </c>
      <c r="B3049" s="44" t="s">
        <v>41</v>
      </c>
      <c r="C3049" s="44">
        <v>2009</v>
      </c>
      <c r="D3049" s="44">
        <v>2</v>
      </c>
      <c r="E3049" s="44">
        <v>12</v>
      </c>
      <c r="F3049" s="43"/>
      <c r="G3049" s="43"/>
      <c r="H3049"/>
    </row>
    <row r="3050" spans="1:8" x14ac:dyDescent="0.2">
      <c r="A3050" s="44" t="s">
        <v>40</v>
      </c>
      <c r="B3050" s="44" t="s">
        <v>41</v>
      </c>
      <c r="C3050" s="44">
        <v>2009</v>
      </c>
      <c r="D3050" s="44">
        <v>3</v>
      </c>
      <c r="E3050" s="44">
        <v>1</v>
      </c>
      <c r="F3050" s="43"/>
      <c r="G3050" s="43"/>
      <c r="H3050"/>
    </row>
    <row r="3051" spans="1:8" x14ac:dyDescent="0.2">
      <c r="A3051" s="44" t="s">
        <v>40</v>
      </c>
      <c r="B3051" s="44" t="s">
        <v>41</v>
      </c>
      <c r="C3051" s="44">
        <v>2009</v>
      </c>
      <c r="D3051" s="44">
        <v>3</v>
      </c>
      <c r="E3051" s="44">
        <v>2</v>
      </c>
      <c r="F3051" s="43"/>
      <c r="G3051" s="43"/>
      <c r="H3051"/>
    </row>
    <row r="3052" spans="1:8" x14ac:dyDescent="0.2">
      <c r="A3052" s="44" t="s">
        <v>40</v>
      </c>
      <c r="B3052" s="44" t="s">
        <v>41</v>
      </c>
      <c r="C3052" s="44">
        <v>2009</v>
      </c>
      <c r="D3052" s="44">
        <v>3</v>
      </c>
      <c r="E3052" s="44">
        <v>3</v>
      </c>
      <c r="F3052" s="43"/>
      <c r="G3052" s="43"/>
      <c r="H3052"/>
    </row>
    <row r="3053" spans="1:8" x14ac:dyDescent="0.2">
      <c r="A3053" s="44" t="s">
        <v>40</v>
      </c>
      <c r="B3053" s="44" t="s">
        <v>41</v>
      </c>
      <c r="C3053" s="44">
        <v>2009</v>
      </c>
      <c r="D3053" s="44">
        <v>3</v>
      </c>
      <c r="E3053" s="44">
        <v>4</v>
      </c>
      <c r="F3053" s="43"/>
      <c r="G3053" s="43"/>
      <c r="H3053"/>
    </row>
    <row r="3054" spans="1:8" x14ac:dyDescent="0.2">
      <c r="A3054" s="44" t="s">
        <v>40</v>
      </c>
      <c r="B3054" s="44" t="s">
        <v>41</v>
      </c>
      <c r="C3054" s="44">
        <v>2009</v>
      </c>
      <c r="D3054" s="44">
        <v>3</v>
      </c>
      <c r="E3054" s="44">
        <v>5</v>
      </c>
      <c r="F3054" s="43"/>
      <c r="G3054" s="43"/>
      <c r="H3054"/>
    </row>
    <row r="3055" spans="1:8" x14ac:dyDescent="0.2">
      <c r="A3055" s="44" t="s">
        <v>40</v>
      </c>
      <c r="B3055" s="44" t="s">
        <v>41</v>
      </c>
      <c r="C3055" s="44">
        <v>2009</v>
      </c>
      <c r="D3055" s="44">
        <v>3</v>
      </c>
      <c r="E3055" s="44">
        <v>6</v>
      </c>
      <c r="F3055" s="43"/>
      <c r="G3055" s="43"/>
      <c r="H3055"/>
    </row>
    <row r="3056" spans="1:8" x14ac:dyDescent="0.2">
      <c r="A3056" s="44" t="s">
        <v>40</v>
      </c>
      <c r="B3056" s="44" t="s">
        <v>41</v>
      </c>
      <c r="C3056" s="44">
        <v>2009</v>
      </c>
      <c r="D3056" s="44">
        <v>3</v>
      </c>
      <c r="E3056" s="44">
        <v>7</v>
      </c>
      <c r="F3056" s="43"/>
      <c r="G3056" s="43"/>
      <c r="H3056"/>
    </row>
    <row r="3057" spans="1:8" x14ac:dyDescent="0.2">
      <c r="A3057" s="44" t="s">
        <v>40</v>
      </c>
      <c r="B3057" s="44" t="s">
        <v>41</v>
      </c>
      <c r="C3057" s="44">
        <v>2009</v>
      </c>
      <c r="D3057" s="44">
        <v>3</v>
      </c>
      <c r="E3057" s="44">
        <v>8</v>
      </c>
      <c r="F3057" s="43"/>
      <c r="G3057" s="43"/>
      <c r="H3057"/>
    </row>
    <row r="3058" spans="1:8" x14ac:dyDescent="0.2">
      <c r="A3058" s="44" t="s">
        <v>40</v>
      </c>
      <c r="B3058" s="44" t="s">
        <v>41</v>
      </c>
      <c r="C3058" s="44">
        <v>2009</v>
      </c>
      <c r="D3058" s="44">
        <v>3</v>
      </c>
      <c r="E3058" s="44">
        <v>9</v>
      </c>
      <c r="F3058" s="43"/>
      <c r="G3058" s="43"/>
      <c r="H3058"/>
    </row>
    <row r="3059" spans="1:8" x14ac:dyDescent="0.2">
      <c r="A3059" s="44" t="s">
        <v>40</v>
      </c>
      <c r="B3059" s="44" t="s">
        <v>41</v>
      </c>
      <c r="C3059" s="44">
        <v>2009</v>
      </c>
      <c r="D3059" s="44">
        <v>3</v>
      </c>
      <c r="E3059" s="44">
        <v>10</v>
      </c>
      <c r="F3059" s="43"/>
      <c r="G3059" s="43"/>
      <c r="H3059"/>
    </row>
    <row r="3060" spans="1:8" x14ac:dyDescent="0.2">
      <c r="A3060" s="44" t="s">
        <v>40</v>
      </c>
      <c r="B3060" s="44" t="s">
        <v>41</v>
      </c>
      <c r="C3060" s="44">
        <v>2009</v>
      </c>
      <c r="D3060" s="44">
        <v>3</v>
      </c>
      <c r="E3060" s="44">
        <v>11</v>
      </c>
      <c r="F3060" s="43"/>
      <c r="G3060" s="43"/>
      <c r="H3060"/>
    </row>
    <row r="3061" spans="1:8" x14ac:dyDescent="0.2">
      <c r="A3061" s="44" t="s">
        <v>40</v>
      </c>
      <c r="B3061" s="44" t="s">
        <v>41</v>
      </c>
      <c r="C3061" s="44">
        <v>2009</v>
      </c>
      <c r="D3061" s="44">
        <v>3</v>
      </c>
      <c r="E3061" s="44">
        <v>12</v>
      </c>
      <c r="F3061" s="43"/>
      <c r="G3061" s="43"/>
      <c r="H3061"/>
    </row>
    <row r="3062" spans="1:8" x14ac:dyDescent="0.2">
      <c r="A3062" s="44" t="s">
        <v>40</v>
      </c>
      <c r="B3062" s="44" t="s">
        <v>41</v>
      </c>
      <c r="C3062" s="44">
        <v>2009</v>
      </c>
      <c r="D3062" s="44">
        <v>4</v>
      </c>
      <c r="E3062" s="44">
        <v>1</v>
      </c>
      <c r="F3062" s="43"/>
      <c r="G3062" s="43"/>
      <c r="H3062"/>
    </row>
    <row r="3063" spans="1:8" x14ac:dyDescent="0.2">
      <c r="A3063" s="44" t="s">
        <v>40</v>
      </c>
      <c r="B3063" s="44" t="s">
        <v>41</v>
      </c>
      <c r="C3063" s="44">
        <v>2009</v>
      </c>
      <c r="D3063" s="44">
        <v>4</v>
      </c>
      <c r="E3063" s="44">
        <v>2</v>
      </c>
      <c r="F3063" s="43"/>
      <c r="G3063" s="43"/>
      <c r="H3063"/>
    </row>
    <row r="3064" spans="1:8" x14ac:dyDescent="0.2">
      <c r="A3064" s="44" t="s">
        <v>40</v>
      </c>
      <c r="B3064" s="44" t="s">
        <v>41</v>
      </c>
      <c r="C3064" s="44">
        <v>2009</v>
      </c>
      <c r="D3064" s="44">
        <v>4</v>
      </c>
      <c r="E3064" s="44">
        <v>3</v>
      </c>
      <c r="F3064" s="43"/>
      <c r="G3064" s="43"/>
      <c r="H3064"/>
    </row>
    <row r="3065" spans="1:8" x14ac:dyDescent="0.2">
      <c r="A3065" s="44" t="s">
        <v>40</v>
      </c>
      <c r="B3065" s="44" t="s">
        <v>41</v>
      </c>
      <c r="C3065" s="44">
        <v>2009</v>
      </c>
      <c r="D3065" s="44">
        <v>4</v>
      </c>
      <c r="E3065" s="44">
        <v>4</v>
      </c>
      <c r="F3065" s="43"/>
      <c r="G3065" s="43"/>
      <c r="H3065"/>
    </row>
    <row r="3066" spans="1:8" x14ac:dyDescent="0.2">
      <c r="A3066" s="44" t="s">
        <v>40</v>
      </c>
      <c r="B3066" s="44" t="s">
        <v>41</v>
      </c>
      <c r="C3066" s="44">
        <v>2009</v>
      </c>
      <c r="D3066" s="44">
        <v>4</v>
      </c>
      <c r="E3066" s="44">
        <v>5</v>
      </c>
      <c r="F3066" s="43"/>
      <c r="G3066" s="43"/>
      <c r="H3066"/>
    </row>
    <row r="3067" spans="1:8" x14ac:dyDescent="0.2">
      <c r="A3067" s="44" t="s">
        <v>40</v>
      </c>
      <c r="B3067" s="44" t="s">
        <v>41</v>
      </c>
      <c r="C3067" s="44">
        <v>2009</v>
      </c>
      <c r="D3067" s="44">
        <v>4</v>
      </c>
      <c r="E3067" s="44">
        <v>6</v>
      </c>
      <c r="F3067" s="43"/>
      <c r="G3067" s="43"/>
      <c r="H3067"/>
    </row>
    <row r="3068" spans="1:8" x14ac:dyDescent="0.2">
      <c r="A3068" s="44" t="s">
        <v>40</v>
      </c>
      <c r="B3068" s="44" t="s">
        <v>41</v>
      </c>
      <c r="C3068" s="44">
        <v>2009</v>
      </c>
      <c r="D3068" s="44">
        <v>4</v>
      </c>
      <c r="E3068" s="44">
        <v>7</v>
      </c>
      <c r="F3068" s="43"/>
      <c r="G3068" s="43"/>
      <c r="H3068"/>
    </row>
    <row r="3069" spans="1:8" x14ac:dyDescent="0.2">
      <c r="A3069" s="44" t="s">
        <v>40</v>
      </c>
      <c r="B3069" s="44" t="s">
        <v>41</v>
      </c>
      <c r="C3069" s="44">
        <v>2009</v>
      </c>
      <c r="D3069" s="44">
        <v>4</v>
      </c>
      <c r="E3069" s="44">
        <v>8</v>
      </c>
      <c r="F3069" s="43"/>
      <c r="G3069" s="43"/>
      <c r="H3069"/>
    </row>
    <row r="3070" spans="1:8" x14ac:dyDescent="0.2">
      <c r="A3070" s="44" t="s">
        <v>40</v>
      </c>
      <c r="B3070" s="44" t="s">
        <v>41</v>
      </c>
      <c r="C3070" s="44">
        <v>2009</v>
      </c>
      <c r="D3070" s="44">
        <v>4</v>
      </c>
      <c r="E3070" s="44">
        <v>9</v>
      </c>
      <c r="F3070" s="43"/>
      <c r="G3070" s="43"/>
      <c r="H3070"/>
    </row>
    <row r="3071" spans="1:8" x14ac:dyDescent="0.2">
      <c r="A3071" s="44" t="s">
        <v>40</v>
      </c>
      <c r="B3071" s="44" t="s">
        <v>41</v>
      </c>
      <c r="C3071" s="44">
        <v>2009</v>
      </c>
      <c r="D3071" s="44">
        <v>4</v>
      </c>
      <c r="E3071" s="44">
        <v>10</v>
      </c>
      <c r="F3071" s="43"/>
      <c r="G3071" s="43"/>
      <c r="H3071"/>
    </row>
    <row r="3072" spans="1:8" x14ac:dyDescent="0.2">
      <c r="A3072" s="44" t="s">
        <v>40</v>
      </c>
      <c r="B3072" s="44" t="s">
        <v>41</v>
      </c>
      <c r="C3072" s="44">
        <v>2009</v>
      </c>
      <c r="D3072" s="44">
        <v>4</v>
      </c>
      <c r="E3072" s="44">
        <v>11</v>
      </c>
      <c r="F3072" s="43"/>
      <c r="G3072" s="43"/>
      <c r="H3072"/>
    </row>
    <row r="3073" spans="1:8" x14ac:dyDescent="0.2">
      <c r="A3073" s="44" t="s">
        <v>40</v>
      </c>
      <c r="B3073" s="44" t="s">
        <v>41</v>
      </c>
      <c r="C3073" s="44">
        <v>2009</v>
      </c>
      <c r="D3073" s="44">
        <v>4</v>
      </c>
      <c r="E3073" s="44">
        <v>12</v>
      </c>
      <c r="F3073" s="43"/>
      <c r="G3073" s="43"/>
      <c r="H3073"/>
    </row>
    <row r="3074" spans="1:8" x14ac:dyDescent="0.2">
      <c r="A3074" s="44" t="s">
        <v>40</v>
      </c>
      <c r="B3074" s="44" t="s">
        <v>41</v>
      </c>
      <c r="C3074" s="44">
        <v>2009</v>
      </c>
      <c r="D3074" s="44">
        <v>5</v>
      </c>
      <c r="E3074" s="44">
        <v>1</v>
      </c>
      <c r="F3074" s="43"/>
      <c r="G3074" s="43"/>
      <c r="H3074"/>
    </row>
    <row r="3075" spans="1:8" x14ac:dyDescent="0.2">
      <c r="A3075" s="44" t="s">
        <v>40</v>
      </c>
      <c r="B3075" s="44" t="s">
        <v>41</v>
      </c>
      <c r="C3075" s="44">
        <v>2009</v>
      </c>
      <c r="D3075" s="44">
        <v>5</v>
      </c>
      <c r="E3075" s="44">
        <v>2</v>
      </c>
      <c r="F3075" s="43"/>
      <c r="G3075" s="43"/>
      <c r="H3075"/>
    </row>
    <row r="3076" spans="1:8" x14ac:dyDescent="0.2">
      <c r="A3076" s="44" t="s">
        <v>40</v>
      </c>
      <c r="B3076" s="44" t="s">
        <v>41</v>
      </c>
      <c r="C3076" s="44">
        <v>2009</v>
      </c>
      <c r="D3076" s="44">
        <v>5</v>
      </c>
      <c r="E3076" s="44">
        <v>3</v>
      </c>
      <c r="F3076" s="43"/>
      <c r="G3076" s="43"/>
      <c r="H3076"/>
    </row>
    <row r="3077" spans="1:8" x14ac:dyDescent="0.2">
      <c r="A3077" s="44" t="s">
        <v>40</v>
      </c>
      <c r="B3077" s="44" t="s">
        <v>41</v>
      </c>
      <c r="C3077" s="44">
        <v>2009</v>
      </c>
      <c r="D3077" s="44">
        <v>5</v>
      </c>
      <c r="E3077" s="44">
        <v>4</v>
      </c>
      <c r="F3077" s="43"/>
      <c r="G3077" s="43"/>
      <c r="H3077"/>
    </row>
    <row r="3078" spans="1:8" x14ac:dyDescent="0.2">
      <c r="A3078" s="44" t="s">
        <v>40</v>
      </c>
      <c r="B3078" s="44" t="s">
        <v>41</v>
      </c>
      <c r="C3078" s="44">
        <v>2009</v>
      </c>
      <c r="D3078" s="44">
        <v>5</v>
      </c>
      <c r="E3078" s="44">
        <v>5</v>
      </c>
      <c r="F3078" s="43"/>
      <c r="G3078" s="43"/>
      <c r="H3078"/>
    </row>
    <row r="3079" spans="1:8" x14ac:dyDescent="0.2">
      <c r="A3079" s="44" t="s">
        <v>40</v>
      </c>
      <c r="B3079" s="44" t="s">
        <v>41</v>
      </c>
      <c r="C3079" s="44">
        <v>2009</v>
      </c>
      <c r="D3079" s="44">
        <v>5</v>
      </c>
      <c r="E3079" s="44">
        <v>6</v>
      </c>
      <c r="F3079" s="43"/>
      <c r="G3079" s="43"/>
      <c r="H3079"/>
    </row>
    <row r="3080" spans="1:8" x14ac:dyDescent="0.2">
      <c r="A3080" s="44" t="s">
        <v>40</v>
      </c>
      <c r="B3080" s="44" t="s">
        <v>41</v>
      </c>
      <c r="C3080" s="44">
        <v>2009</v>
      </c>
      <c r="D3080" s="44">
        <v>5</v>
      </c>
      <c r="E3080" s="44">
        <v>7</v>
      </c>
      <c r="F3080" s="43"/>
      <c r="G3080" s="43"/>
      <c r="H3080"/>
    </row>
    <row r="3081" spans="1:8" x14ac:dyDescent="0.2">
      <c r="A3081" s="44" t="s">
        <v>40</v>
      </c>
      <c r="B3081" s="44" t="s">
        <v>41</v>
      </c>
      <c r="C3081" s="44">
        <v>2009</v>
      </c>
      <c r="D3081" s="44">
        <v>5</v>
      </c>
      <c r="E3081" s="44">
        <v>8</v>
      </c>
      <c r="F3081" s="43"/>
      <c r="G3081" s="43"/>
      <c r="H3081"/>
    </row>
    <row r="3082" spans="1:8" x14ac:dyDescent="0.2">
      <c r="A3082" s="44" t="s">
        <v>40</v>
      </c>
      <c r="B3082" s="44" t="s">
        <v>41</v>
      </c>
      <c r="C3082" s="44">
        <v>2009</v>
      </c>
      <c r="D3082" s="44">
        <v>5</v>
      </c>
      <c r="E3082" s="44">
        <v>9</v>
      </c>
      <c r="F3082" s="43"/>
      <c r="G3082" s="43"/>
      <c r="H3082"/>
    </row>
    <row r="3083" spans="1:8" x14ac:dyDescent="0.2">
      <c r="A3083" s="44" t="s">
        <v>40</v>
      </c>
      <c r="B3083" s="44" t="s">
        <v>41</v>
      </c>
      <c r="C3083" s="44">
        <v>2009</v>
      </c>
      <c r="D3083" s="44">
        <v>5</v>
      </c>
      <c r="E3083" s="44">
        <v>10</v>
      </c>
      <c r="F3083" s="43"/>
      <c r="G3083" s="43"/>
      <c r="H3083"/>
    </row>
    <row r="3084" spans="1:8" x14ac:dyDescent="0.2">
      <c r="A3084" s="44" t="s">
        <v>40</v>
      </c>
      <c r="B3084" s="44" t="s">
        <v>41</v>
      </c>
      <c r="C3084" s="44">
        <v>2009</v>
      </c>
      <c r="D3084" s="44">
        <v>5</v>
      </c>
      <c r="E3084" s="44">
        <v>11</v>
      </c>
      <c r="F3084" s="43"/>
      <c r="G3084" s="43"/>
      <c r="H3084"/>
    </row>
    <row r="3085" spans="1:8" x14ac:dyDescent="0.2">
      <c r="A3085" s="44" t="s">
        <v>40</v>
      </c>
      <c r="B3085" s="44" t="s">
        <v>41</v>
      </c>
      <c r="C3085" s="44">
        <v>2009</v>
      </c>
      <c r="D3085" s="44">
        <v>5</v>
      </c>
      <c r="E3085" s="44">
        <v>12</v>
      </c>
      <c r="F3085" s="43"/>
      <c r="G3085" s="43"/>
      <c r="H3085"/>
    </row>
    <row r="3086" spans="1:8" x14ac:dyDescent="0.2">
      <c r="A3086" s="44" t="s">
        <v>40</v>
      </c>
      <c r="B3086" s="44" t="s">
        <v>41</v>
      </c>
      <c r="C3086" s="44">
        <v>2009</v>
      </c>
      <c r="D3086" s="44">
        <v>6</v>
      </c>
      <c r="E3086" s="44">
        <v>1</v>
      </c>
      <c r="F3086" s="43"/>
      <c r="G3086" s="43"/>
      <c r="H3086"/>
    </row>
    <row r="3087" spans="1:8" x14ac:dyDescent="0.2">
      <c r="A3087" s="44" t="s">
        <v>40</v>
      </c>
      <c r="B3087" s="44" t="s">
        <v>41</v>
      </c>
      <c r="C3087" s="44">
        <v>2009</v>
      </c>
      <c r="D3087" s="44">
        <v>6</v>
      </c>
      <c r="E3087" s="44">
        <v>2</v>
      </c>
      <c r="F3087" s="43"/>
      <c r="G3087" s="43"/>
      <c r="H3087"/>
    </row>
    <row r="3088" spans="1:8" x14ac:dyDescent="0.2">
      <c r="A3088" s="44" t="s">
        <v>40</v>
      </c>
      <c r="B3088" s="44" t="s">
        <v>41</v>
      </c>
      <c r="C3088" s="44">
        <v>2009</v>
      </c>
      <c r="D3088" s="44">
        <v>6</v>
      </c>
      <c r="E3088" s="44">
        <v>3</v>
      </c>
      <c r="F3088" s="43"/>
      <c r="G3088" s="43"/>
      <c r="H3088"/>
    </row>
    <row r="3089" spans="1:8" x14ac:dyDescent="0.2">
      <c r="A3089" s="44" t="s">
        <v>40</v>
      </c>
      <c r="B3089" s="44" t="s">
        <v>41</v>
      </c>
      <c r="C3089" s="44">
        <v>2009</v>
      </c>
      <c r="D3089" s="44">
        <v>6</v>
      </c>
      <c r="E3089" s="44">
        <v>4</v>
      </c>
      <c r="F3089" s="43"/>
      <c r="G3089" s="43"/>
      <c r="H3089"/>
    </row>
    <row r="3090" spans="1:8" x14ac:dyDescent="0.2">
      <c r="A3090" s="44" t="s">
        <v>40</v>
      </c>
      <c r="B3090" s="44" t="s">
        <v>41</v>
      </c>
      <c r="C3090" s="44">
        <v>2009</v>
      </c>
      <c r="D3090" s="44">
        <v>6</v>
      </c>
      <c r="E3090" s="44">
        <v>5</v>
      </c>
      <c r="F3090" s="43"/>
      <c r="G3090" s="43"/>
      <c r="H3090"/>
    </row>
    <row r="3091" spans="1:8" x14ac:dyDescent="0.2">
      <c r="A3091" s="44" t="s">
        <v>40</v>
      </c>
      <c r="B3091" s="44" t="s">
        <v>41</v>
      </c>
      <c r="C3091" s="44">
        <v>2009</v>
      </c>
      <c r="D3091" s="44">
        <v>6</v>
      </c>
      <c r="E3091" s="44">
        <v>6</v>
      </c>
      <c r="F3091" s="43"/>
      <c r="G3091" s="43"/>
      <c r="H3091"/>
    </row>
    <row r="3092" spans="1:8" x14ac:dyDescent="0.2">
      <c r="A3092" s="44" t="s">
        <v>40</v>
      </c>
      <c r="B3092" s="44" t="s">
        <v>41</v>
      </c>
      <c r="C3092" s="44">
        <v>2009</v>
      </c>
      <c r="D3092" s="44">
        <v>6</v>
      </c>
      <c r="E3092" s="44">
        <v>7</v>
      </c>
      <c r="F3092" s="43"/>
      <c r="G3092" s="43"/>
      <c r="H3092"/>
    </row>
    <row r="3093" spans="1:8" x14ac:dyDescent="0.2">
      <c r="A3093" s="44" t="s">
        <v>40</v>
      </c>
      <c r="B3093" s="44" t="s">
        <v>41</v>
      </c>
      <c r="C3093" s="44">
        <v>2009</v>
      </c>
      <c r="D3093" s="44">
        <v>6</v>
      </c>
      <c r="E3093" s="44">
        <v>8</v>
      </c>
      <c r="F3093" s="43"/>
      <c r="G3093" s="43"/>
      <c r="H3093"/>
    </row>
    <row r="3094" spans="1:8" x14ac:dyDescent="0.2">
      <c r="A3094" s="44" t="s">
        <v>40</v>
      </c>
      <c r="B3094" s="44" t="s">
        <v>41</v>
      </c>
      <c r="C3094" s="44">
        <v>2009</v>
      </c>
      <c r="D3094" s="44">
        <v>6</v>
      </c>
      <c r="E3094" s="44">
        <v>9</v>
      </c>
      <c r="F3094" s="43"/>
      <c r="G3094" s="43"/>
      <c r="H3094"/>
    </row>
    <row r="3095" spans="1:8" x14ac:dyDescent="0.2">
      <c r="A3095" s="44" t="s">
        <v>40</v>
      </c>
      <c r="B3095" s="44" t="s">
        <v>41</v>
      </c>
      <c r="C3095" s="44">
        <v>2009</v>
      </c>
      <c r="D3095" s="44">
        <v>6</v>
      </c>
      <c r="E3095" s="44">
        <v>10</v>
      </c>
      <c r="F3095" s="43"/>
      <c r="G3095" s="43"/>
      <c r="H3095"/>
    </row>
    <row r="3096" spans="1:8" x14ac:dyDescent="0.2">
      <c r="A3096" s="44" t="s">
        <v>40</v>
      </c>
      <c r="B3096" s="44" t="s">
        <v>41</v>
      </c>
      <c r="C3096" s="44">
        <v>2009</v>
      </c>
      <c r="D3096" s="44">
        <v>6</v>
      </c>
      <c r="E3096" s="44">
        <v>11</v>
      </c>
      <c r="F3096" s="43"/>
      <c r="G3096" s="43"/>
      <c r="H3096"/>
    </row>
    <row r="3097" spans="1:8" x14ac:dyDescent="0.2">
      <c r="A3097" s="44" t="s">
        <v>40</v>
      </c>
      <c r="B3097" s="44" t="s">
        <v>41</v>
      </c>
      <c r="C3097" s="44">
        <v>2009</v>
      </c>
      <c r="D3097" s="44">
        <v>6</v>
      </c>
      <c r="E3097" s="44">
        <v>12</v>
      </c>
      <c r="F3097" s="43"/>
      <c r="G3097" s="43"/>
      <c r="H3097"/>
    </row>
    <row r="3098" spans="1:8" ht="15" x14ac:dyDescent="0.25">
      <c r="A3098" s="44" t="s">
        <v>40</v>
      </c>
      <c r="B3098" s="44" t="s">
        <v>41</v>
      </c>
      <c r="C3098" s="44">
        <v>2010</v>
      </c>
      <c r="D3098" s="44">
        <v>1</v>
      </c>
      <c r="E3098" s="44">
        <v>1</v>
      </c>
      <c r="F3098" s="47">
        <v>19.451909936250001</v>
      </c>
      <c r="G3098" s="43">
        <v>1.5274000000000001</v>
      </c>
      <c r="H3098">
        <v>0.34416999999999998</v>
      </c>
    </row>
    <row r="3099" spans="1:8" ht="15" x14ac:dyDescent="0.25">
      <c r="A3099" s="44" t="s">
        <v>40</v>
      </c>
      <c r="B3099" s="44" t="s">
        <v>41</v>
      </c>
      <c r="C3099" s="44">
        <v>2010</v>
      </c>
      <c r="D3099" s="44">
        <v>1</v>
      </c>
      <c r="E3099" s="44">
        <v>2</v>
      </c>
      <c r="F3099" s="47">
        <v>31.484874514500003</v>
      </c>
      <c r="G3099" s="43">
        <v>1.9156</v>
      </c>
      <c r="H3099">
        <v>0.41969999999999996</v>
      </c>
    </row>
    <row r="3100" spans="1:8" ht="15" x14ac:dyDescent="0.25">
      <c r="A3100" s="44" t="s">
        <v>40</v>
      </c>
      <c r="B3100" s="44" t="s">
        <v>41</v>
      </c>
      <c r="C3100" s="44">
        <v>2010</v>
      </c>
      <c r="D3100" s="44">
        <v>1</v>
      </c>
      <c r="E3100" s="44">
        <v>3</v>
      </c>
      <c r="F3100" s="47">
        <v>24.934661642499226</v>
      </c>
      <c r="G3100" s="43">
        <v>2.4676999999999998</v>
      </c>
      <c r="H3100">
        <v>0.44091000000000002</v>
      </c>
    </row>
    <row r="3101" spans="1:8" ht="15" x14ac:dyDescent="0.25">
      <c r="A3101" s="44" t="s">
        <v>40</v>
      </c>
      <c r="B3101" s="44" t="s">
        <v>41</v>
      </c>
      <c r="C3101" s="44">
        <v>2010</v>
      </c>
      <c r="D3101" s="44">
        <v>1</v>
      </c>
      <c r="E3101" s="44">
        <v>4</v>
      </c>
      <c r="F3101" s="47">
        <v>36.908272676575386</v>
      </c>
      <c r="G3101" s="43">
        <v>2.5844999999999998</v>
      </c>
      <c r="H3101">
        <v>0.70091499999999995</v>
      </c>
    </row>
    <row r="3102" spans="1:8" ht="15" x14ac:dyDescent="0.25">
      <c r="A3102" s="44" t="s">
        <v>40</v>
      </c>
      <c r="B3102" s="44" t="s">
        <v>41</v>
      </c>
      <c r="C3102" s="44">
        <v>2010</v>
      </c>
      <c r="D3102" s="44">
        <v>1</v>
      </c>
      <c r="E3102" s="44">
        <v>5</v>
      </c>
      <c r="F3102" s="47">
        <v>20.991070488655385</v>
      </c>
      <c r="G3102" s="43">
        <v>1.5412999999999999</v>
      </c>
      <c r="H3102">
        <v>0.39182499999999998</v>
      </c>
    </row>
    <row r="3103" spans="1:8" ht="15" x14ac:dyDescent="0.25">
      <c r="A3103" s="44" t="s">
        <v>40</v>
      </c>
      <c r="B3103" s="44" t="s">
        <v>41</v>
      </c>
      <c r="C3103" s="44">
        <v>2010</v>
      </c>
      <c r="D3103" s="44">
        <v>1</v>
      </c>
      <c r="E3103" s="44">
        <v>6</v>
      </c>
      <c r="F3103" s="47">
        <v>34.810949715299998</v>
      </c>
      <c r="G3103" s="43">
        <v>1.4642999999999999</v>
      </c>
      <c r="H3103">
        <v>0.53786500000000004</v>
      </c>
    </row>
    <row r="3104" spans="1:8" ht="15" x14ac:dyDescent="0.25">
      <c r="A3104" s="44" t="s">
        <v>40</v>
      </c>
      <c r="B3104" s="44" t="s">
        <v>41</v>
      </c>
      <c r="C3104" s="44">
        <v>2010</v>
      </c>
      <c r="D3104" s="44">
        <v>1</v>
      </c>
      <c r="E3104" s="44">
        <v>7</v>
      </c>
      <c r="F3104" s="47">
        <v>40.484325155555766</v>
      </c>
      <c r="G3104" s="43">
        <v>1.7808999999999999</v>
      </c>
      <c r="H3104">
        <v>0.63178000000000001</v>
      </c>
    </row>
    <row r="3105" spans="1:8" ht="15" x14ac:dyDescent="0.25">
      <c r="A3105" s="44" t="s">
        <v>40</v>
      </c>
      <c r="B3105" s="44" t="s">
        <v>41</v>
      </c>
      <c r="C3105" s="44">
        <v>2010</v>
      </c>
      <c r="D3105" s="44">
        <v>1</v>
      </c>
      <c r="E3105" s="44">
        <v>8</v>
      </c>
      <c r="F3105" s="47">
        <v>41.200800282675004</v>
      </c>
      <c r="G3105" s="43">
        <v>2.286</v>
      </c>
      <c r="H3105">
        <v>0.75136000000000003</v>
      </c>
    </row>
    <row r="3106" spans="1:8" ht="15" x14ac:dyDescent="0.25">
      <c r="A3106" s="44" t="s">
        <v>40</v>
      </c>
      <c r="B3106" s="44" t="s">
        <v>41</v>
      </c>
      <c r="C3106" s="44">
        <v>2010</v>
      </c>
      <c r="D3106" s="44">
        <v>1</v>
      </c>
      <c r="E3106" s="44">
        <v>9</v>
      </c>
      <c r="F3106" s="47">
        <v>22.849397845445768</v>
      </c>
      <c r="G3106" s="43">
        <v>1.4691000000000001</v>
      </c>
      <c r="H3106">
        <v>0.34793000000000002</v>
      </c>
    </row>
    <row r="3107" spans="1:8" ht="15" x14ac:dyDescent="0.25">
      <c r="A3107" s="44" t="s">
        <v>40</v>
      </c>
      <c r="B3107" s="44" t="s">
        <v>41</v>
      </c>
      <c r="C3107" s="44">
        <v>2010</v>
      </c>
      <c r="D3107" s="44">
        <v>1</v>
      </c>
      <c r="E3107" s="44">
        <v>10</v>
      </c>
      <c r="F3107" s="47">
        <v>31.248268965539999</v>
      </c>
      <c r="G3107" s="43">
        <v>1.4911000000000001</v>
      </c>
      <c r="H3107">
        <v>0.48761999999999994</v>
      </c>
    </row>
    <row r="3108" spans="1:8" ht="15" x14ac:dyDescent="0.25">
      <c r="A3108" s="44" t="s">
        <v>40</v>
      </c>
      <c r="B3108" s="44" t="s">
        <v>41</v>
      </c>
      <c r="C3108" s="44">
        <v>2010</v>
      </c>
      <c r="D3108" s="44">
        <v>1</v>
      </c>
      <c r="E3108" s="44">
        <v>11</v>
      </c>
      <c r="F3108" s="47">
        <v>37.579847459981529</v>
      </c>
      <c r="G3108" s="43">
        <v>1.6268</v>
      </c>
      <c r="H3108">
        <v>0.60669499999999998</v>
      </c>
    </row>
    <row r="3109" spans="1:8" ht="15" x14ac:dyDescent="0.25">
      <c r="A3109" s="44" t="s">
        <v>40</v>
      </c>
      <c r="B3109" s="44" t="s">
        <v>41</v>
      </c>
      <c r="C3109" s="44">
        <v>2010</v>
      </c>
      <c r="D3109" s="44">
        <v>1</v>
      </c>
      <c r="E3109" s="44">
        <v>12</v>
      </c>
      <c r="F3109" s="47">
        <v>46.476212476015384</v>
      </c>
      <c r="G3109" s="43">
        <v>2.0525000000000002</v>
      </c>
      <c r="H3109">
        <v>0.70149499999999998</v>
      </c>
    </row>
    <row r="3110" spans="1:8" ht="15" x14ac:dyDescent="0.25">
      <c r="A3110" s="44" t="s">
        <v>40</v>
      </c>
      <c r="B3110" s="44" t="s">
        <v>41</v>
      </c>
      <c r="C3110" s="44">
        <v>2010</v>
      </c>
      <c r="D3110" s="44">
        <v>2</v>
      </c>
      <c r="E3110" s="44">
        <v>1</v>
      </c>
      <c r="F3110" s="47">
        <v>17.591397729230767</v>
      </c>
      <c r="G3110" s="43">
        <v>1.4613</v>
      </c>
      <c r="H3110">
        <v>0.33826999999999996</v>
      </c>
    </row>
    <row r="3111" spans="1:8" ht="15" x14ac:dyDescent="0.25">
      <c r="A3111" s="44" t="s">
        <v>40</v>
      </c>
      <c r="B3111" s="44" t="s">
        <v>41</v>
      </c>
      <c r="C3111" s="44">
        <v>2010</v>
      </c>
      <c r="D3111" s="44">
        <v>2</v>
      </c>
      <c r="E3111" s="44">
        <v>2</v>
      </c>
      <c r="F3111" s="47">
        <v>30.41821933524</v>
      </c>
      <c r="G3111" s="43">
        <v>1.9575</v>
      </c>
      <c r="H3111">
        <v>0.42807499999999998</v>
      </c>
    </row>
    <row r="3112" spans="1:8" ht="15" x14ac:dyDescent="0.25">
      <c r="A3112" s="44" t="s">
        <v>40</v>
      </c>
      <c r="B3112" s="44" t="s">
        <v>41</v>
      </c>
      <c r="C3112" s="44">
        <v>2010</v>
      </c>
      <c r="D3112" s="44">
        <v>2</v>
      </c>
      <c r="E3112" s="44">
        <v>3</v>
      </c>
      <c r="F3112" s="47">
        <v>34.981309129139994</v>
      </c>
      <c r="G3112" s="43">
        <v>1.9865999999999999</v>
      </c>
      <c r="H3112">
        <v>0.52341000000000004</v>
      </c>
    </row>
    <row r="3113" spans="1:8" ht="15" x14ac:dyDescent="0.25">
      <c r="A3113" s="44" t="s">
        <v>40</v>
      </c>
      <c r="B3113" s="44" t="s">
        <v>41</v>
      </c>
      <c r="C3113" s="44">
        <v>2010</v>
      </c>
      <c r="D3113" s="44">
        <v>2</v>
      </c>
      <c r="E3113" s="44">
        <v>4</v>
      </c>
      <c r="F3113" s="47">
        <v>37.321385797879614</v>
      </c>
      <c r="G3113" s="43">
        <v>2.7953000000000001</v>
      </c>
      <c r="H3113">
        <v>0.65542</v>
      </c>
    </row>
    <row r="3114" spans="1:8" ht="15" x14ac:dyDescent="0.25">
      <c r="A3114" s="44" t="s">
        <v>40</v>
      </c>
      <c r="B3114" s="44" t="s">
        <v>41</v>
      </c>
      <c r="C3114" s="44">
        <v>2010</v>
      </c>
      <c r="D3114" s="44">
        <v>2</v>
      </c>
      <c r="E3114" s="44">
        <v>5</v>
      </c>
      <c r="F3114" s="47">
        <v>19.161875957247688</v>
      </c>
      <c r="G3114" s="43">
        <v>1.4571000000000001</v>
      </c>
      <c r="H3114">
        <v>0.347665</v>
      </c>
    </row>
    <row r="3115" spans="1:8" ht="15" x14ac:dyDescent="0.25">
      <c r="A3115" s="44" t="s">
        <v>40</v>
      </c>
      <c r="B3115" s="44" t="s">
        <v>41</v>
      </c>
      <c r="C3115" s="44">
        <v>2010</v>
      </c>
      <c r="D3115" s="44">
        <v>2</v>
      </c>
      <c r="E3115" s="44">
        <v>6</v>
      </c>
      <c r="F3115" s="47">
        <v>36.566586384646151</v>
      </c>
      <c r="G3115" s="43">
        <v>1.5068999999999999</v>
      </c>
      <c r="H3115">
        <v>0.547315</v>
      </c>
    </row>
    <row r="3116" spans="1:8" ht="15" x14ac:dyDescent="0.25">
      <c r="A3116" s="44" t="s">
        <v>40</v>
      </c>
      <c r="B3116" s="44" t="s">
        <v>41</v>
      </c>
      <c r="C3116" s="44">
        <v>2010</v>
      </c>
      <c r="D3116" s="44">
        <v>2</v>
      </c>
      <c r="E3116" s="44">
        <v>7</v>
      </c>
      <c r="F3116" s="47">
        <v>36.011635816250774</v>
      </c>
      <c r="G3116" s="43">
        <v>1.639</v>
      </c>
      <c r="H3116">
        <v>0.62740499999999999</v>
      </c>
    </row>
    <row r="3117" spans="1:8" ht="15" x14ac:dyDescent="0.25">
      <c r="A3117" s="44" t="s">
        <v>40</v>
      </c>
      <c r="B3117" s="44" t="s">
        <v>41</v>
      </c>
      <c r="C3117" s="44">
        <v>2010</v>
      </c>
      <c r="D3117" s="44">
        <v>2</v>
      </c>
      <c r="E3117" s="44">
        <v>8</v>
      </c>
      <c r="F3117" s="47">
        <v>47.800778648192299</v>
      </c>
      <c r="G3117" s="43">
        <v>2.3496999999999999</v>
      </c>
      <c r="H3117">
        <v>0.73136500000000004</v>
      </c>
    </row>
    <row r="3118" spans="1:8" ht="15" x14ac:dyDescent="0.25">
      <c r="A3118" s="44" t="s">
        <v>40</v>
      </c>
      <c r="B3118" s="44" t="s">
        <v>41</v>
      </c>
      <c r="C3118" s="44">
        <v>2010</v>
      </c>
      <c r="D3118" s="44">
        <v>2</v>
      </c>
      <c r="E3118" s="44">
        <v>9</v>
      </c>
      <c r="F3118" s="47">
        <v>20.172491334308074</v>
      </c>
      <c r="G3118" s="43">
        <v>1.4559</v>
      </c>
      <c r="H3118">
        <v>0.34465500000000004</v>
      </c>
    </row>
    <row r="3119" spans="1:8" ht="15" x14ac:dyDescent="0.25">
      <c r="A3119" s="44" t="s">
        <v>40</v>
      </c>
      <c r="B3119" s="44" t="s">
        <v>41</v>
      </c>
      <c r="C3119" s="44">
        <v>2010</v>
      </c>
      <c r="D3119" s="44">
        <v>2</v>
      </c>
      <c r="E3119" s="44">
        <v>10</v>
      </c>
      <c r="F3119" s="47">
        <v>36.07588851090231</v>
      </c>
      <c r="G3119" s="43">
        <v>1.4979</v>
      </c>
      <c r="H3119">
        <v>0.54289000000000009</v>
      </c>
    </row>
    <row r="3120" spans="1:8" ht="15" x14ac:dyDescent="0.25">
      <c r="A3120" s="44" t="s">
        <v>40</v>
      </c>
      <c r="B3120" s="44" t="s">
        <v>41</v>
      </c>
      <c r="C3120" s="44">
        <v>2010</v>
      </c>
      <c r="D3120" s="44">
        <v>2</v>
      </c>
      <c r="E3120" s="44">
        <v>11</v>
      </c>
      <c r="F3120" s="47">
        <v>39.285703488239996</v>
      </c>
      <c r="G3120" s="43">
        <v>1.6125</v>
      </c>
      <c r="H3120">
        <v>0.59960999999999998</v>
      </c>
    </row>
    <row r="3121" spans="1:8" ht="15" x14ac:dyDescent="0.25">
      <c r="A3121" s="44" t="s">
        <v>40</v>
      </c>
      <c r="B3121" s="44" t="s">
        <v>41</v>
      </c>
      <c r="C3121" s="44">
        <v>2010</v>
      </c>
      <c r="D3121" s="44">
        <v>2</v>
      </c>
      <c r="E3121" s="44">
        <v>12</v>
      </c>
      <c r="F3121" s="47">
        <v>45.531639731388466</v>
      </c>
      <c r="G3121" s="43">
        <v>1.9369000000000001</v>
      </c>
      <c r="H3121">
        <v>0.72832999999999992</v>
      </c>
    </row>
    <row r="3122" spans="1:8" ht="15" x14ac:dyDescent="0.25">
      <c r="A3122" s="44" t="s">
        <v>40</v>
      </c>
      <c r="B3122" s="44" t="s">
        <v>41</v>
      </c>
      <c r="C3122" s="44">
        <v>2010</v>
      </c>
      <c r="D3122" s="44">
        <v>3</v>
      </c>
      <c r="E3122" s="44">
        <v>1</v>
      </c>
      <c r="F3122" s="47">
        <v>17.526845639159998</v>
      </c>
      <c r="G3122" s="43">
        <v>1.4451000000000001</v>
      </c>
      <c r="H3122">
        <v>0.35564499999999999</v>
      </c>
    </row>
    <row r="3123" spans="1:8" ht="15" x14ac:dyDescent="0.25">
      <c r="A3123" s="44" t="s">
        <v>40</v>
      </c>
      <c r="B3123" s="44" t="s">
        <v>41</v>
      </c>
      <c r="C3123" s="44">
        <v>2010</v>
      </c>
      <c r="D3123" s="44">
        <v>3</v>
      </c>
      <c r="E3123" s="44">
        <v>2</v>
      </c>
      <c r="F3123" s="47">
        <v>31.931916020120767</v>
      </c>
      <c r="G3123" s="43">
        <v>1.5085</v>
      </c>
      <c r="H3123">
        <v>0.468555</v>
      </c>
    </row>
    <row r="3124" spans="1:8" ht="15" x14ac:dyDescent="0.25">
      <c r="A3124" s="44" t="s">
        <v>40</v>
      </c>
      <c r="B3124" s="44" t="s">
        <v>41</v>
      </c>
      <c r="C3124" s="44">
        <v>2010</v>
      </c>
      <c r="D3124" s="44">
        <v>3</v>
      </c>
      <c r="E3124" s="44">
        <v>3</v>
      </c>
      <c r="F3124" s="47">
        <v>37.92620616504923</v>
      </c>
      <c r="G3124" s="43">
        <v>1.8522000000000001</v>
      </c>
      <c r="H3124">
        <v>0.64057500000000001</v>
      </c>
    </row>
    <row r="3125" spans="1:8" ht="15" x14ac:dyDescent="0.25">
      <c r="A3125" s="44" t="s">
        <v>40</v>
      </c>
      <c r="B3125" s="44" t="s">
        <v>41</v>
      </c>
      <c r="C3125" s="44">
        <v>2010</v>
      </c>
      <c r="D3125" s="44">
        <v>3</v>
      </c>
      <c r="E3125" s="44">
        <v>4</v>
      </c>
      <c r="F3125" s="47">
        <v>38.721901878000004</v>
      </c>
      <c r="G3125" s="43">
        <v>2.6154000000000002</v>
      </c>
      <c r="H3125">
        <v>0.74195000000000011</v>
      </c>
    </row>
    <row r="3126" spans="1:8" ht="15" x14ac:dyDescent="0.25">
      <c r="A3126" s="44" t="s">
        <v>40</v>
      </c>
      <c r="B3126" s="44" t="s">
        <v>41</v>
      </c>
      <c r="C3126" s="44">
        <v>2010</v>
      </c>
      <c r="D3126" s="44">
        <v>3</v>
      </c>
      <c r="E3126" s="44">
        <v>5</v>
      </c>
      <c r="F3126" s="47">
        <v>20.46156358264615</v>
      </c>
      <c r="G3126" s="43">
        <v>1.4547000000000001</v>
      </c>
      <c r="H3126">
        <v>0.37165499999999996</v>
      </c>
    </row>
    <row r="3127" spans="1:8" ht="15" x14ac:dyDescent="0.25">
      <c r="A3127" s="44" t="s">
        <v>40</v>
      </c>
      <c r="B3127" s="44" t="s">
        <v>41</v>
      </c>
      <c r="C3127" s="44">
        <v>2010</v>
      </c>
      <c r="D3127" s="44">
        <v>3</v>
      </c>
      <c r="E3127" s="44">
        <v>6</v>
      </c>
      <c r="F3127" s="47">
        <v>34.136815023782304</v>
      </c>
      <c r="G3127" s="43">
        <v>1.661</v>
      </c>
      <c r="H3127">
        <v>0.59104000000000001</v>
      </c>
    </row>
    <row r="3128" spans="1:8" ht="15" x14ac:dyDescent="0.25">
      <c r="A3128" s="44" t="s">
        <v>40</v>
      </c>
      <c r="B3128" s="44" t="s">
        <v>41</v>
      </c>
      <c r="C3128" s="44">
        <v>2010</v>
      </c>
      <c r="D3128" s="44">
        <v>3</v>
      </c>
      <c r="E3128" s="44">
        <v>7</v>
      </c>
      <c r="F3128" s="47">
        <v>41.619881582196932</v>
      </c>
      <c r="G3128" s="43">
        <v>1.6415999999999999</v>
      </c>
      <c r="H3128">
        <v>0.73395999999999995</v>
      </c>
    </row>
    <row r="3129" spans="1:8" ht="15" x14ac:dyDescent="0.25">
      <c r="A3129" s="44" t="s">
        <v>40</v>
      </c>
      <c r="B3129" s="44" t="s">
        <v>41</v>
      </c>
      <c r="C3129" s="44">
        <v>2010</v>
      </c>
      <c r="D3129" s="44">
        <v>3</v>
      </c>
      <c r="E3129" s="44">
        <v>8</v>
      </c>
      <c r="F3129" s="47">
        <v>44.621447456024995</v>
      </c>
      <c r="G3129" s="43">
        <v>2.3948</v>
      </c>
      <c r="H3129">
        <v>0.74707999999999997</v>
      </c>
    </row>
    <row r="3130" spans="1:8" ht="15" x14ac:dyDescent="0.25">
      <c r="A3130" s="44" t="s">
        <v>40</v>
      </c>
      <c r="B3130" s="44" t="s">
        <v>41</v>
      </c>
      <c r="C3130" s="44">
        <v>2010</v>
      </c>
      <c r="D3130" s="44">
        <v>3</v>
      </c>
      <c r="E3130" s="44">
        <v>9</v>
      </c>
      <c r="F3130" s="47">
        <v>22.83044477593846</v>
      </c>
      <c r="G3130" s="43">
        <v>1.4093</v>
      </c>
      <c r="H3130">
        <v>0.45113500000000001</v>
      </c>
    </row>
    <row r="3131" spans="1:8" ht="15" x14ac:dyDescent="0.25">
      <c r="A3131" s="44" t="s">
        <v>40</v>
      </c>
      <c r="B3131" s="44" t="s">
        <v>41</v>
      </c>
      <c r="C3131" s="44">
        <v>2010</v>
      </c>
      <c r="D3131" s="44">
        <v>3</v>
      </c>
      <c r="E3131" s="44">
        <v>10</v>
      </c>
      <c r="F3131" s="47">
        <v>34.128811017027694</v>
      </c>
      <c r="G3131" s="43">
        <v>1.5436000000000001</v>
      </c>
      <c r="H3131">
        <v>0.56379000000000001</v>
      </c>
    </row>
    <row r="3132" spans="1:8" ht="15" x14ac:dyDescent="0.25">
      <c r="A3132" s="44" t="s">
        <v>40</v>
      </c>
      <c r="B3132" s="44" t="s">
        <v>41</v>
      </c>
      <c r="C3132" s="44">
        <v>2010</v>
      </c>
      <c r="D3132" s="44">
        <v>3</v>
      </c>
      <c r="E3132" s="44">
        <v>11</v>
      </c>
      <c r="F3132" s="47">
        <v>39.020485149931147</v>
      </c>
      <c r="G3132" s="43">
        <v>1.7094</v>
      </c>
      <c r="H3132">
        <v>0.68798000000000004</v>
      </c>
    </row>
    <row r="3133" spans="1:8" ht="15" x14ac:dyDescent="0.25">
      <c r="A3133" s="44" t="s">
        <v>40</v>
      </c>
      <c r="B3133" s="44" t="s">
        <v>41</v>
      </c>
      <c r="C3133" s="44">
        <v>2010</v>
      </c>
      <c r="D3133" s="44">
        <v>3</v>
      </c>
      <c r="E3133" s="44">
        <v>12</v>
      </c>
      <c r="F3133" s="47">
        <v>45.727610682409612</v>
      </c>
      <c r="G3133" s="43">
        <v>2.2963</v>
      </c>
      <c r="H3133">
        <v>0.70676499999999998</v>
      </c>
    </row>
    <row r="3134" spans="1:8" ht="15" x14ac:dyDescent="0.25">
      <c r="A3134" s="44" t="s">
        <v>40</v>
      </c>
      <c r="B3134" s="44" t="s">
        <v>41</v>
      </c>
      <c r="C3134" s="44">
        <v>2010</v>
      </c>
      <c r="D3134" s="44">
        <v>4</v>
      </c>
      <c r="E3134" s="44">
        <v>1</v>
      </c>
      <c r="F3134" s="47">
        <v>21.702217214166922</v>
      </c>
      <c r="G3134" s="43">
        <v>1.4469000000000001</v>
      </c>
      <c r="H3134">
        <v>0.315025</v>
      </c>
    </row>
    <row r="3135" spans="1:8" ht="15" x14ac:dyDescent="0.25">
      <c r="A3135" s="44" t="s">
        <v>40</v>
      </c>
      <c r="B3135" s="44" t="s">
        <v>41</v>
      </c>
      <c r="C3135" s="44">
        <v>2010</v>
      </c>
      <c r="D3135" s="44">
        <v>4</v>
      </c>
      <c r="E3135" s="44">
        <v>2</v>
      </c>
      <c r="F3135" s="47">
        <v>31.400696917107688</v>
      </c>
      <c r="G3135" s="43">
        <v>1.732</v>
      </c>
      <c r="H3135">
        <v>0.43418499999999999</v>
      </c>
    </row>
    <row r="3136" spans="1:8" ht="15" x14ac:dyDescent="0.25">
      <c r="A3136" s="44" t="s">
        <v>40</v>
      </c>
      <c r="B3136" s="44" t="s">
        <v>41</v>
      </c>
      <c r="C3136" s="44">
        <v>2010</v>
      </c>
      <c r="D3136" s="44">
        <v>4</v>
      </c>
      <c r="E3136" s="44">
        <v>3</v>
      </c>
      <c r="F3136" s="47">
        <v>32.209443794956158</v>
      </c>
      <c r="G3136" s="43">
        <v>2.4165000000000001</v>
      </c>
      <c r="H3136">
        <v>0.48888500000000001</v>
      </c>
    </row>
    <row r="3137" spans="1:8" ht="15" x14ac:dyDescent="0.25">
      <c r="A3137" s="44" t="s">
        <v>40</v>
      </c>
      <c r="B3137" s="44" t="s">
        <v>41</v>
      </c>
      <c r="C3137" s="44">
        <v>2010</v>
      </c>
      <c r="D3137" s="44">
        <v>4</v>
      </c>
      <c r="E3137" s="44">
        <v>4</v>
      </c>
      <c r="F3137" s="47">
        <v>36.89694582673846</v>
      </c>
      <c r="G3137" s="43">
        <v>2.6139999999999999</v>
      </c>
      <c r="H3137">
        <v>0.72392999999999996</v>
      </c>
    </row>
    <row r="3138" spans="1:8" ht="15" x14ac:dyDescent="0.25">
      <c r="A3138" s="44" t="s">
        <v>40</v>
      </c>
      <c r="B3138" s="44" t="s">
        <v>41</v>
      </c>
      <c r="C3138" s="44">
        <v>2010</v>
      </c>
      <c r="D3138" s="44">
        <v>4</v>
      </c>
      <c r="E3138" s="44">
        <v>5</v>
      </c>
      <c r="F3138" s="47">
        <v>22.70044445015769</v>
      </c>
      <c r="G3138" s="43">
        <v>1.5316000000000001</v>
      </c>
      <c r="H3138">
        <v>0.33165999999999995</v>
      </c>
    </row>
    <row r="3139" spans="1:8" ht="15" x14ac:dyDescent="0.25">
      <c r="A3139" s="44" t="s">
        <v>40</v>
      </c>
      <c r="B3139" s="44" t="s">
        <v>41</v>
      </c>
      <c r="C3139" s="44">
        <v>2010</v>
      </c>
      <c r="D3139" s="44">
        <v>4</v>
      </c>
      <c r="E3139" s="44">
        <v>6</v>
      </c>
      <c r="F3139" s="47">
        <v>37.499286004366155</v>
      </c>
      <c r="G3139" s="43">
        <v>1.7413000000000001</v>
      </c>
      <c r="H3139">
        <v>0.44383</v>
      </c>
    </row>
    <row r="3140" spans="1:8" ht="15" x14ac:dyDescent="0.25">
      <c r="A3140" s="44" t="s">
        <v>40</v>
      </c>
      <c r="B3140" s="44" t="s">
        <v>41</v>
      </c>
      <c r="C3140" s="44">
        <v>2010</v>
      </c>
      <c r="D3140" s="44">
        <v>4</v>
      </c>
      <c r="E3140" s="44">
        <v>7</v>
      </c>
      <c r="F3140" s="47">
        <v>42.329523318923066</v>
      </c>
      <c r="G3140" s="43">
        <v>1.6608000000000001</v>
      </c>
      <c r="H3140">
        <v>0.50509000000000004</v>
      </c>
    </row>
    <row r="3141" spans="1:8" ht="15" x14ac:dyDescent="0.25">
      <c r="A3141" s="44" t="s">
        <v>40</v>
      </c>
      <c r="B3141" s="44" t="s">
        <v>41</v>
      </c>
      <c r="C3141" s="44">
        <v>2010</v>
      </c>
      <c r="D3141" s="44">
        <v>4</v>
      </c>
      <c r="E3141" s="44">
        <v>8</v>
      </c>
      <c r="F3141" s="47">
        <v>42.651631849479237</v>
      </c>
      <c r="G3141" s="43">
        <v>2.1970999999999998</v>
      </c>
      <c r="H3141">
        <v>0.68890999999999991</v>
      </c>
    </row>
    <row r="3142" spans="1:8" ht="15" x14ac:dyDescent="0.25">
      <c r="A3142" s="44" t="s">
        <v>40</v>
      </c>
      <c r="B3142" s="44" t="s">
        <v>41</v>
      </c>
      <c r="C3142" s="44">
        <v>2010</v>
      </c>
      <c r="D3142" s="44">
        <v>4</v>
      </c>
      <c r="E3142" s="44">
        <v>9</v>
      </c>
      <c r="F3142" s="47">
        <v>21.246940608033459</v>
      </c>
      <c r="G3142" s="43">
        <v>1.5764</v>
      </c>
      <c r="H3142">
        <v>0.33877000000000002</v>
      </c>
    </row>
    <row r="3143" spans="1:8" ht="15" x14ac:dyDescent="0.25">
      <c r="A3143" s="44" t="s">
        <v>40</v>
      </c>
      <c r="B3143" s="44" t="s">
        <v>41</v>
      </c>
      <c r="C3143" s="44">
        <v>2010</v>
      </c>
      <c r="D3143" s="44">
        <v>4</v>
      </c>
      <c r="E3143" s="44">
        <v>10</v>
      </c>
      <c r="F3143" s="47">
        <v>36.456911958212302</v>
      </c>
      <c r="G3143" s="43">
        <v>1.5801000000000001</v>
      </c>
      <c r="H3143">
        <v>0.44803999999999999</v>
      </c>
    </row>
    <row r="3144" spans="1:8" ht="15" x14ac:dyDescent="0.25">
      <c r="A3144" s="44" t="s">
        <v>40</v>
      </c>
      <c r="B3144" s="44" t="s">
        <v>41</v>
      </c>
      <c r="C3144" s="44">
        <v>2010</v>
      </c>
      <c r="D3144" s="44">
        <v>4</v>
      </c>
      <c r="E3144" s="44">
        <v>11</v>
      </c>
      <c r="F3144" s="47">
        <v>40.36914036943616</v>
      </c>
      <c r="G3144" s="43">
        <v>1.7262999999999999</v>
      </c>
      <c r="H3144">
        <v>0.51252500000000001</v>
      </c>
    </row>
    <row r="3145" spans="1:8" ht="15" x14ac:dyDescent="0.25">
      <c r="A3145" s="44" t="s">
        <v>40</v>
      </c>
      <c r="B3145" s="44" t="s">
        <v>41</v>
      </c>
      <c r="C3145" s="44">
        <v>2010</v>
      </c>
      <c r="D3145" s="44">
        <v>4</v>
      </c>
      <c r="E3145" s="44">
        <v>12</v>
      </c>
      <c r="F3145" s="47">
        <v>46.941522520403069</v>
      </c>
      <c r="G3145" s="43">
        <v>2.3788999999999998</v>
      </c>
      <c r="H3145">
        <v>0.69165999999999994</v>
      </c>
    </row>
    <row r="3146" spans="1:8" ht="15" x14ac:dyDescent="0.25">
      <c r="A3146" s="44" t="s">
        <v>40</v>
      </c>
      <c r="B3146" s="44" t="s">
        <v>41</v>
      </c>
      <c r="C3146" s="44">
        <v>2010</v>
      </c>
      <c r="D3146" s="44">
        <v>5</v>
      </c>
      <c r="E3146" s="44">
        <v>1</v>
      </c>
      <c r="F3146" s="47">
        <v>18.429244158066918</v>
      </c>
      <c r="G3146" s="43">
        <v>1.6051</v>
      </c>
      <c r="H3146">
        <v>0.30392999999999998</v>
      </c>
    </row>
    <row r="3147" spans="1:8" ht="15" x14ac:dyDescent="0.25">
      <c r="A3147" s="44" t="s">
        <v>40</v>
      </c>
      <c r="B3147" s="44" t="s">
        <v>41</v>
      </c>
      <c r="C3147" s="44">
        <v>2010</v>
      </c>
      <c r="D3147" s="44">
        <v>5</v>
      </c>
      <c r="E3147" s="44">
        <v>2</v>
      </c>
      <c r="F3147" s="47">
        <v>35.806603585652304</v>
      </c>
      <c r="G3147" s="43">
        <v>1.6386000000000001</v>
      </c>
      <c r="H3147">
        <v>0.42636499999999999</v>
      </c>
    </row>
    <row r="3148" spans="1:8" ht="15" x14ac:dyDescent="0.25">
      <c r="A3148" s="44" t="s">
        <v>40</v>
      </c>
      <c r="B3148" s="44" t="s">
        <v>41</v>
      </c>
      <c r="C3148" s="44">
        <v>2010</v>
      </c>
      <c r="D3148" s="44">
        <v>5</v>
      </c>
      <c r="E3148" s="44">
        <v>3</v>
      </c>
      <c r="F3148" s="47">
        <v>43.810809402347303</v>
      </c>
      <c r="G3148" s="43">
        <v>2.4832000000000001</v>
      </c>
      <c r="H3148">
        <v>0.52681</v>
      </c>
    </row>
    <row r="3149" spans="1:8" ht="15" x14ac:dyDescent="0.25">
      <c r="A3149" s="44" t="s">
        <v>40</v>
      </c>
      <c r="B3149" s="44" t="s">
        <v>41</v>
      </c>
      <c r="C3149" s="44">
        <v>2010</v>
      </c>
      <c r="D3149" s="44">
        <v>5</v>
      </c>
      <c r="E3149" s="44">
        <v>4</v>
      </c>
      <c r="F3149" s="47">
        <v>41.129469971788843</v>
      </c>
      <c r="G3149" s="43">
        <v>2.2130999999999998</v>
      </c>
      <c r="H3149">
        <v>0.68561000000000005</v>
      </c>
    </row>
    <row r="3150" spans="1:8" ht="15" x14ac:dyDescent="0.25">
      <c r="A3150" s="44" t="s">
        <v>40</v>
      </c>
      <c r="B3150" s="44" t="s">
        <v>41</v>
      </c>
      <c r="C3150" s="44">
        <v>2010</v>
      </c>
      <c r="D3150" s="44">
        <v>5</v>
      </c>
      <c r="E3150" s="44">
        <v>5</v>
      </c>
      <c r="F3150" s="47">
        <v>21.989994047999996</v>
      </c>
      <c r="G3150" s="43">
        <v>1.4833000000000001</v>
      </c>
      <c r="H3150">
        <v>0.35523499999999997</v>
      </c>
    </row>
    <row r="3151" spans="1:8" ht="15" x14ac:dyDescent="0.25">
      <c r="A3151" s="44" t="s">
        <v>40</v>
      </c>
      <c r="B3151" s="44" t="s">
        <v>41</v>
      </c>
      <c r="C3151" s="44">
        <v>2010</v>
      </c>
      <c r="D3151" s="44">
        <v>5</v>
      </c>
      <c r="E3151" s="44">
        <v>6</v>
      </c>
      <c r="F3151" s="47">
        <v>30.694230679250772</v>
      </c>
      <c r="G3151" s="43">
        <v>1.5794999999999999</v>
      </c>
      <c r="H3151">
        <v>0.42884500000000003</v>
      </c>
    </row>
    <row r="3152" spans="1:8" ht="15" x14ac:dyDescent="0.25">
      <c r="A3152" s="44" t="s">
        <v>40</v>
      </c>
      <c r="B3152" s="44" t="s">
        <v>41</v>
      </c>
      <c r="C3152" s="44">
        <v>2010</v>
      </c>
      <c r="D3152" s="44">
        <v>5</v>
      </c>
      <c r="E3152" s="44">
        <v>7</v>
      </c>
      <c r="F3152" s="47">
        <v>42.220473221215379</v>
      </c>
      <c r="G3152" s="43">
        <v>1.9141999999999999</v>
      </c>
      <c r="H3152">
        <v>0.54844499999999996</v>
      </c>
    </row>
    <row r="3153" spans="1:8" ht="15" x14ac:dyDescent="0.25">
      <c r="A3153" s="44" t="s">
        <v>40</v>
      </c>
      <c r="B3153" s="44" t="s">
        <v>41</v>
      </c>
      <c r="C3153" s="44">
        <v>2010</v>
      </c>
      <c r="D3153" s="44">
        <v>5</v>
      </c>
      <c r="E3153" s="44">
        <v>8</v>
      </c>
      <c r="F3153" s="47">
        <v>43.405766899414616</v>
      </c>
      <c r="G3153" s="43">
        <v>2.3984999999999999</v>
      </c>
      <c r="H3153">
        <v>0.70533666666666672</v>
      </c>
    </row>
    <row r="3154" spans="1:8" ht="15" x14ac:dyDescent="0.25">
      <c r="A3154" s="44" t="s">
        <v>40</v>
      </c>
      <c r="B3154" s="44" t="s">
        <v>41</v>
      </c>
      <c r="C3154" s="44">
        <v>2010</v>
      </c>
      <c r="D3154" s="44">
        <v>5</v>
      </c>
      <c r="E3154" s="44">
        <v>9</v>
      </c>
      <c r="F3154" s="47">
        <v>22.067270992495381</v>
      </c>
      <c r="G3154" s="43">
        <v>1.4555</v>
      </c>
      <c r="H3154">
        <v>0.32049</v>
      </c>
    </row>
    <row r="3155" spans="1:8" ht="15" x14ac:dyDescent="0.25">
      <c r="A3155" s="44" t="s">
        <v>40</v>
      </c>
      <c r="B3155" s="44" t="s">
        <v>41</v>
      </c>
      <c r="C3155" s="44">
        <v>2010</v>
      </c>
      <c r="D3155" s="44">
        <v>5</v>
      </c>
      <c r="E3155" s="44">
        <v>10</v>
      </c>
      <c r="F3155" s="47">
        <v>34.435358273706925</v>
      </c>
      <c r="G3155" s="43">
        <v>1.5831</v>
      </c>
      <c r="H3155">
        <v>0.428425</v>
      </c>
    </row>
    <row r="3156" spans="1:8" ht="15" x14ac:dyDescent="0.25">
      <c r="A3156" s="44" t="s">
        <v>40</v>
      </c>
      <c r="B3156" s="44" t="s">
        <v>41</v>
      </c>
      <c r="C3156" s="44">
        <v>2010</v>
      </c>
      <c r="D3156" s="44">
        <v>5</v>
      </c>
      <c r="E3156" s="44">
        <v>11</v>
      </c>
      <c r="F3156" s="47">
        <v>47.716217555261537</v>
      </c>
      <c r="G3156" s="43">
        <v>1.8496999999999999</v>
      </c>
      <c r="H3156">
        <v>0.58199999999999996</v>
      </c>
    </row>
    <row r="3157" spans="1:8" ht="15" x14ac:dyDescent="0.25">
      <c r="A3157" s="44" t="s">
        <v>40</v>
      </c>
      <c r="B3157" s="44" t="s">
        <v>41</v>
      </c>
      <c r="C3157" s="44">
        <v>2010</v>
      </c>
      <c r="D3157" s="44">
        <v>5</v>
      </c>
      <c r="E3157" s="44">
        <v>12</v>
      </c>
      <c r="F3157" s="47">
        <v>48.885589335558464</v>
      </c>
      <c r="G3157" s="43">
        <v>2.5038</v>
      </c>
      <c r="H3157">
        <v>0.72768500000000003</v>
      </c>
    </row>
    <row r="3158" spans="1:8" ht="15" x14ac:dyDescent="0.25">
      <c r="A3158" s="44" t="s">
        <v>40</v>
      </c>
      <c r="B3158" s="44" t="s">
        <v>41</v>
      </c>
      <c r="C3158" s="44">
        <v>2010</v>
      </c>
      <c r="D3158" s="44">
        <v>6</v>
      </c>
      <c r="E3158" s="44">
        <v>1</v>
      </c>
      <c r="F3158" s="47">
        <v>20.008632603350765</v>
      </c>
      <c r="G3158" s="43">
        <v>1.5161</v>
      </c>
      <c r="H3158">
        <v>0.32487500000000002</v>
      </c>
    </row>
    <row r="3159" spans="1:8" ht="15" x14ac:dyDescent="0.25">
      <c r="A3159" s="44" t="s">
        <v>40</v>
      </c>
      <c r="B3159" s="44" t="s">
        <v>41</v>
      </c>
      <c r="C3159" s="44">
        <v>2010</v>
      </c>
      <c r="D3159" s="44">
        <v>6</v>
      </c>
      <c r="E3159" s="44">
        <v>2</v>
      </c>
      <c r="F3159" s="47">
        <v>25.631518648230003</v>
      </c>
      <c r="G3159" s="43">
        <v>1.6856</v>
      </c>
      <c r="H3159">
        <v>0.35921999999999998</v>
      </c>
    </row>
    <row r="3160" spans="1:8" ht="15" x14ac:dyDescent="0.25">
      <c r="A3160" s="44" t="s">
        <v>40</v>
      </c>
      <c r="B3160" s="44" t="s">
        <v>41</v>
      </c>
      <c r="C3160" s="44">
        <v>2010</v>
      </c>
      <c r="D3160" s="44">
        <v>6</v>
      </c>
      <c r="E3160" s="44">
        <v>3</v>
      </c>
      <c r="F3160" s="47">
        <v>36.48630817541769</v>
      </c>
      <c r="G3160" s="43">
        <v>2.5962000000000001</v>
      </c>
      <c r="H3160">
        <v>0.51507999999999998</v>
      </c>
    </row>
    <row r="3161" spans="1:8" ht="15" x14ac:dyDescent="0.25">
      <c r="A3161" s="44" t="s">
        <v>40</v>
      </c>
      <c r="B3161" s="44" t="s">
        <v>41</v>
      </c>
      <c r="C3161" s="44">
        <v>2010</v>
      </c>
      <c r="D3161" s="44">
        <v>6</v>
      </c>
      <c r="E3161" s="44">
        <v>4</v>
      </c>
      <c r="F3161" s="47">
        <v>38.503894170098071</v>
      </c>
      <c r="G3161" s="43">
        <v>2.9226000000000001</v>
      </c>
      <c r="H3161">
        <v>0.66344000000000003</v>
      </c>
    </row>
    <row r="3162" spans="1:8" ht="15" x14ac:dyDescent="0.25">
      <c r="A3162" s="44" t="s">
        <v>40</v>
      </c>
      <c r="B3162" s="44" t="s">
        <v>41</v>
      </c>
      <c r="C3162" s="44">
        <v>2010</v>
      </c>
      <c r="D3162" s="44">
        <v>6</v>
      </c>
      <c r="E3162" s="44">
        <v>5</v>
      </c>
      <c r="F3162" s="47">
        <v>19.927358700479999</v>
      </c>
      <c r="G3162" s="43">
        <v>1.5466</v>
      </c>
      <c r="H3162">
        <v>0.34684999999999999</v>
      </c>
    </row>
    <row r="3163" spans="1:8" ht="15" x14ac:dyDescent="0.25">
      <c r="A3163" s="44" t="s">
        <v>40</v>
      </c>
      <c r="B3163" s="44" t="s">
        <v>41</v>
      </c>
      <c r="C3163" s="44">
        <v>2010</v>
      </c>
      <c r="D3163" s="44">
        <v>6</v>
      </c>
      <c r="E3163" s="44">
        <v>6</v>
      </c>
      <c r="F3163" s="47">
        <v>31.627120694704608</v>
      </c>
      <c r="G3163" s="43">
        <v>1.6717</v>
      </c>
      <c r="H3163">
        <v>0.45023000000000002</v>
      </c>
    </row>
    <row r="3164" spans="1:8" ht="15" x14ac:dyDescent="0.25">
      <c r="A3164" s="44" t="s">
        <v>40</v>
      </c>
      <c r="B3164" s="44" t="s">
        <v>41</v>
      </c>
      <c r="C3164" s="44">
        <v>2010</v>
      </c>
      <c r="D3164" s="44">
        <v>6</v>
      </c>
      <c r="E3164" s="44">
        <v>7</v>
      </c>
      <c r="F3164" s="47">
        <v>41.953280620984621</v>
      </c>
      <c r="G3164" s="43"/>
      <c r="H3164">
        <v>0.54683999999999999</v>
      </c>
    </row>
    <row r="3165" spans="1:8" ht="15" x14ac:dyDescent="0.25">
      <c r="A3165" s="44" t="s">
        <v>40</v>
      </c>
      <c r="B3165" s="44" t="s">
        <v>41</v>
      </c>
      <c r="C3165" s="44">
        <v>2010</v>
      </c>
      <c r="D3165" s="44">
        <v>6</v>
      </c>
      <c r="E3165" s="44">
        <v>8</v>
      </c>
      <c r="F3165" s="47">
        <v>41.00075902661537</v>
      </c>
      <c r="G3165" s="43">
        <v>2.2824</v>
      </c>
      <c r="H3165">
        <v>0.67706</v>
      </c>
    </row>
    <row r="3166" spans="1:8" ht="15" x14ac:dyDescent="0.25">
      <c r="A3166" s="44" t="s">
        <v>40</v>
      </c>
      <c r="B3166" s="44" t="s">
        <v>41</v>
      </c>
      <c r="C3166" s="44">
        <v>2010</v>
      </c>
      <c r="D3166" s="44">
        <v>6</v>
      </c>
      <c r="E3166" s="44">
        <v>9</v>
      </c>
      <c r="F3166" s="47">
        <v>21.395647098539996</v>
      </c>
      <c r="G3166" s="43">
        <v>1.5629</v>
      </c>
      <c r="H3166">
        <v>0.36587000000000003</v>
      </c>
    </row>
    <row r="3167" spans="1:8" ht="15" x14ac:dyDescent="0.25">
      <c r="A3167" s="44" t="s">
        <v>40</v>
      </c>
      <c r="B3167" s="44" t="s">
        <v>41</v>
      </c>
      <c r="C3167" s="44">
        <v>2010</v>
      </c>
      <c r="D3167" s="44">
        <v>6</v>
      </c>
      <c r="E3167" s="44">
        <v>10</v>
      </c>
      <c r="F3167" s="47">
        <v>32.819478493915383</v>
      </c>
      <c r="G3167" s="43">
        <v>1.7337</v>
      </c>
      <c r="H3167">
        <v>0.44166499999999997</v>
      </c>
    </row>
    <row r="3168" spans="1:8" ht="15" x14ac:dyDescent="0.25">
      <c r="A3168" s="44" t="s">
        <v>40</v>
      </c>
      <c r="B3168" s="44" t="s">
        <v>41</v>
      </c>
      <c r="C3168" s="44">
        <v>2010</v>
      </c>
      <c r="D3168" s="44">
        <v>6</v>
      </c>
      <c r="E3168" s="44">
        <v>11</v>
      </c>
      <c r="F3168" s="47">
        <v>37.447631025064616</v>
      </c>
      <c r="G3168" s="43">
        <v>1.9674</v>
      </c>
      <c r="H3168">
        <v>0.55465999999999993</v>
      </c>
    </row>
    <row r="3169" spans="1:8" ht="15" x14ac:dyDescent="0.25">
      <c r="A3169" s="44" t="s">
        <v>40</v>
      </c>
      <c r="B3169" s="44" t="s">
        <v>41</v>
      </c>
      <c r="C3169" s="44">
        <v>2010</v>
      </c>
      <c r="D3169" s="44">
        <v>6</v>
      </c>
      <c r="E3169" s="44">
        <v>12</v>
      </c>
      <c r="F3169" s="47">
        <v>43.18338952875115</v>
      </c>
      <c r="G3169" s="43">
        <v>2.3725000000000001</v>
      </c>
      <c r="H3169">
        <v>0.61559000000000008</v>
      </c>
    </row>
    <row r="3170" spans="1:8" ht="15" x14ac:dyDescent="0.25">
      <c r="A3170" s="44" t="s">
        <v>40</v>
      </c>
      <c r="B3170" s="44" t="s">
        <v>42</v>
      </c>
      <c r="C3170" s="44">
        <v>2011</v>
      </c>
      <c r="D3170" s="44">
        <v>1</v>
      </c>
      <c r="E3170" s="44">
        <v>1</v>
      </c>
      <c r="F3170" s="47">
        <v>15.313116902033078</v>
      </c>
      <c r="G3170" s="43">
        <v>1.8219000000000001</v>
      </c>
    </row>
    <row r="3171" spans="1:8" ht="15" x14ac:dyDescent="0.25">
      <c r="A3171" s="44" t="s">
        <v>40</v>
      </c>
      <c r="B3171" s="44" t="s">
        <v>42</v>
      </c>
      <c r="C3171" s="44">
        <v>2011</v>
      </c>
      <c r="D3171" s="44">
        <v>1</v>
      </c>
      <c r="E3171" s="44">
        <v>2</v>
      </c>
      <c r="F3171" s="47">
        <v>14.325249803040004</v>
      </c>
      <c r="G3171" s="43">
        <v>2.3786999999999998</v>
      </c>
      <c r="H3171"/>
    </row>
    <row r="3172" spans="1:8" ht="15" x14ac:dyDescent="0.25">
      <c r="A3172" s="44" t="s">
        <v>40</v>
      </c>
      <c r="B3172" s="44" t="s">
        <v>42</v>
      </c>
      <c r="C3172" s="44">
        <v>2011</v>
      </c>
      <c r="D3172" s="44">
        <v>1</v>
      </c>
      <c r="E3172" s="44">
        <v>3</v>
      </c>
      <c r="F3172" s="47">
        <v>19.507445048520001</v>
      </c>
      <c r="G3172" s="43">
        <v>2.7061999999999999</v>
      </c>
      <c r="H3172"/>
    </row>
    <row r="3173" spans="1:8" ht="15" x14ac:dyDescent="0.25">
      <c r="A3173" s="44" t="s">
        <v>40</v>
      </c>
      <c r="B3173" s="44" t="s">
        <v>42</v>
      </c>
      <c r="C3173" s="44">
        <v>2011</v>
      </c>
      <c r="D3173" s="44">
        <v>1</v>
      </c>
      <c r="E3173" s="44">
        <v>4</v>
      </c>
      <c r="F3173" s="47">
        <v>14.75180966388462</v>
      </c>
      <c r="G3173" s="43">
        <v>2.6716000000000002</v>
      </c>
      <c r="H3173"/>
    </row>
    <row r="3174" spans="1:8" ht="15" x14ac:dyDescent="0.25">
      <c r="A3174" s="44" t="s">
        <v>40</v>
      </c>
      <c r="B3174" s="44" t="s">
        <v>42</v>
      </c>
      <c r="C3174" s="44">
        <v>2011</v>
      </c>
      <c r="D3174" s="44">
        <v>1</v>
      </c>
      <c r="E3174" s="44">
        <v>5</v>
      </c>
      <c r="F3174" s="47">
        <v>11.425686413053848</v>
      </c>
      <c r="G3174" s="43">
        <v>1.7015</v>
      </c>
      <c r="H3174"/>
    </row>
    <row r="3175" spans="1:8" ht="15" x14ac:dyDescent="0.25">
      <c r="A3175" s="44" t="s">
        <v>40</v>
      </c>
      <c r="B3175" s="44" t="s">
        <v>42</v>
      </c>
      <c r="C3175" s="44">
        <v>2011</v>
      </c>
      <c r="D3175" s="44">
        <v>1</v>
      </c>
      <c r="E3175" s="44">
        <v>6</v>
      </c>
      <c r="F3175" s="47">
        <v>15.836318849873079</v>
      </c>
      <c r="G3175" s="43">
        <v>1.7751999999999999</v>
      </c>
      <c r="H3175"/>
    </row>
    <row r="3176" spans="1:8" ht="15" x14ac:dyDescent="0.25">
      <c r="A3176" s="44" t="s">
        <v>40</v>
      </c>
      <c r="B3176" s="44" t="s">
        <v>42</v>
      </c>
      <c r="C3176" s="44">
        <v>2011</v>
      </c>
      <c r="D3176" s="44">
        <v>1</v>
      </c>
      <c r="E3176" s="44">
        <v>7</v>
      </c>
      <c r="F3176" s="47">
        <v>13.242581071449232</v>
      </c>
      <c r="G3176" s="43">
        <v>1.6677</v>
      </c>
      <c r="H3176"/>
    </row>
    <row r="3177" spans="1:8" ht="15" x14ac:dyDescent="0.25">
      <c r="A3177" s="44" t="s">
        <v>40</v>
      </c>
      <c r="B3177" s="44" t="s">
        <v>42</v>
      </c>
      <c r="C3177" s="44">
        <v>2011</v>
      </c>
      <c r="D3177" s="44">
        <v>1</v>
      </c>
      <c r="E3177" s="44">
        <v>8</v>
      </c>
      <c r="F3177" s="47">
        <v>17.253043727039998</v>
      </c>
      <c r="G3177" s="43">
        <v>2.5756999999999999</v>
      </c>
      <c r="H3177"/>
    </row>
    <row r="3178" spans="1:8" ht="15" x14ac:dyDescent="0.25">
      <c r="A3178" s="44" t="s">
        <v>40</v>
      </c>
      <c r="B3178" s="44" t="s">
        <v>42</v>
      </c>
      <c r="C3178" s="44">
        <v>2011</v>
      </c>
      <c r="D3178" s="44">
        <v>1</v>
      </c>
      <c r="E3178" s="44">
        <v>9</v>
      </c>
      <c r="F3178" s="47">
        <v>8.3525501980799994</v>
      </c>
      <c r="G3178" s="43">
        <v>1.5065999999999999</v>
      </c>
      <c r="H3178"/>
    </row>
    <row r="3179" spans="1:8" ht="15" x14ac:dyDescent="0.25">
      <c r="A3179" s="44" t="s">
        <v>40</v>
      </c>
      <c r="B3179" s="44" t="s">
        <v>42</v>
      </c>
      <c r="C3179" s="44">
        <v>2011</v>
      </c>
      <c r="D3179" s="44">
        <v>1</v>
      </c>
      <c r="E3179" s="44">
        <v>10</v>
      </c>
      <c r="F3179" s="47">
        <v>14.504380765075386</v>
      </c>
      <c r="G3179" s="43">
        <v>1.6424000000000001</v>
      </c>
      <c r="H3179"/>
    </row>
    <row r="3180" spans="1:8" ht="15" x14ac:dyDescent="0.25">
      <c r="A3180" s="44" t="s">
        <v>40</v>
      </c>
      <c r="B3180" s="44" t="s">
        <v>42</v>
      </c>
      <c r="C3180" s="44">
        <v>2011</v>
      </c>
      <c r="D3180" s="44">
        <v>1</v>
      </c>
      <c r="E3180" s="44">
        <v>11</v>
      </c>
      <c r="F3180" s="47">
        <v>16.324836501219231</v>
      </c>
      <c r="G3180" s="43">
        <v>2.0470999999999999</v>
      </c>
      <c r="H3180"/>
    </row>
    <row r="3181" spans="1:8" ht="15" x14ac:dyDescent="0.25">
      <c r="A3181" s="44" t="s">
        <v>40</v>
      </c>
      <c r="B3181" s="44" t="s">
        <v>42</v>
      </c>
      <c r="C3181" s="44">
        <v>2011</v>
      </c>
      <c r="D3181" s="44">
        <v>1</v>
      </c>
      <c r="E3181" s="44">
        <v>12</v>
      </c>
      <c r="F3181" s="47">
        <v>9.8945216647199992</v>
      </c>
      <c r="G3181" s="43">
        <v>2.0188000000000001</v>
      </c>
      <c r="H3181"/>
    </row>
    <row r="3182" spans="1:8" ht="15" x14ac:dyDescent="0.25">
      <c r="A3182" s="44" t="s">
        <v>40</v>
      </c>
      <c r="B3182" s="44" t="s">
        <v>42</v>
      </c>
      <c r="C3182" s="44">
        <v>2011</v>
      </c>
      <c r="D3182" s="44">
        <v>2</v>
      </c>
      <c r="E3182" s="44">
        <v>1</v>
      </c>
      <c r="F3182" s="47">
        <v>11.069340614640002</v>
      </c>
      <c r="G3182" s="43">
        <v>1.6767000000000001</v>
      </c>
      <c r="H3182"/>
    </row>
    <row r="3183" spans="1:8" ht="15" x14ac:dyDescent="0.25">
      <c r="A3183" s="44" t="s">
        <v>40</v>
      </c>
      <c r="B3183" s="44" t="s">
        <v>42</v>
      </c>
      <c r="C3183" s="44">
        <v>2011</v>
      </c>
      <c r="D3183" s="44">
        <v>2</v>
      </c>
      <c r="E3183" s="44">
        <v>2</v>
      </c>
      <c r="F3183" s="47">
        <v>15.571975362646155</v>
      </c>
      <c r="G3183" s="43">
        <v>2.2906</v>
      </c>
      <c r="H3183"/>
    </row>
    <row r="3184" spans="1:8" ht="15" x14ac:dyDescent="0.25">
      <c r="A3184" s="44" t="s">
        <v>40</v>
      </c>
      <c r="B3184" s="44" t="s">
        <v>42</v>
      </c>
      <c r="C3184" s="44">
        <v>2011</v>
      </c>
      <c r="D3184" s="44">
        <v>2</v>
      </c>
      <c r="E3184" s="44">
        <v>3</v>
      </c>
      <c r="F3184" s="47">
        <v>15.570218402716158</v>
      </c>
      <c r="G3184" s="43">
        <v>2.4279000000000002</v>
      </c>
      <c r="H3184"/>
    </row>
    <row r="3185" spans="1:8" ht="15" x14ac:dyDescent="0.25">
      <c r="A3185" s="44" t="s">
        <v>40</v>
      </c>
      <c r="B3185" s="44" t="s">
        <v>42</v>
      </c>
      <c r="C3185" s="44">
        <v>2011</v>
      </c>
      <c r="D3185" s="44">
        <v>2</v>
      </c>
      <c r="E3185" s="44">
        <v>4</v>
      </c>
      <c r="F3185" s="47">
        <v>11.322878991930001</v>
      </c>
      <c r="G3185" s="43">
        <v>2.9203999999999999</v>
      </c>
      <c r="H3185"/>
    </row>
    <row r="3186" spans="1:8" ht="15" x14ac:dyDescent="0.25">
      <c r="A3186" s="44" t="s">
        <v>40</v>
      </c>
      <c r="B3186" s="44" t="s">
        <v>42</v>
      </c>
      <c r="C3186" s="44">
        <v>2011</v>
      </c>
      <c r="D3186" s="44">
        <v>2</v>
      </c>
      <c r="E3186" s="44">
        <v>5</v>
      </c>
      <c r="F3186" s="47">
        <v>18.043548086520005</v>
      </c>
      <c r="G3186" s="43">
        <v>1.5966</v>
      </c>
      <c r="H3186"/>
    </row>
    <row r="3187" spans="1:8" ht="15" x14ac:dyDescent="0.25">
      <c r="A3187" s="44" t="s">
        <v>40</v>
      </c>
      <c r="B3187" s="44" t="s">
        <v>42</v>
      </c>
      <c r="C3187" s="44">
        <v>2011</v>
      </c>
      <c r="D3187" s="44">
        <v>2</v>
      </c>
      <c r="E3187" s="44">
        <v>6</v>
      </c>
      <c r="F3187" s="47">
        <v>14.746187332800002</v>
      </c>
      <c r="G3187" s="43">
        <v>1.5992999999999999</v>
      </c>
      <c r="H3187"/>
    </row>
    <row r="3188" spans="1:8" ht="15" x14ac:dyDescent="0.25">
      <c r="A3188" s="44" t="s">
        <v>40</v>
      </c>
      <c r="B3188" s="44" t="s">
        <v>42</v>
      </c>
      <c r="C3188" s="44">
        <v>2011</v>
      </c>
      <c r="D3188" s="44">
        <v>2</v>
      </c>
      <c r="E3188" s="44">
        <v>7</v>
      </c>
      <c r="F3188" s="47">
        <v>8.6844519456369245</v>
      </c>
      <c r="G3188" s="43">
        <v>1.9607000000000001</v>
      </c>
      <c r="H3188"/>
    </row>
    <row r="3189" spans="1:8" ht="15" x14ac:dyDescent="0.25">
      <c r="A3189" s="44" t="s">
        <v>40</v>
      </c>
      <c r="B3189" s="44" t="s">
        <v>42</v>
      </c>
      <c r="C3189" s="44">
        <v>2011</v>
      </c>
      <c r="D3189" s="44">
        <v>2</v>
      </c>
      <c r="E3189" s="44">
        <v>8</v>
      </c>
      <c r="F3189" s="47">
        <v>12.111812899483848</v>
      </c>
      <c r="G3189" s="43">
        <v>2.5912000000000002</v>
      </c>
      <c r="H3189"/>
    </row>
    <row r="3190" spans="1:8" ht="15" x14ac:dyDescent="0.25">
      <c r="A3190" s="44" t="s">
        <v>40</v>
      </c>
      <c r="B3190" s="44" t="s">
        <v>42</v>
      </c>
      <c r="C3190" s="44">
        <v>2011</v>
      </c>
      <c r="D3190" s="44">
        <v>2</v>
      </c>
      <c r="E3190" s="44">
        <v>9</v>
      </c>
      <c r="F3190" s="47">
        <v>16.435031036566151</v>
      </c>
      <c r="G3190" s="43">
        <v>1.5617000000000001</v>
      </c>
      <c r="H3190"/>
    </row>
    <row r="3191" spans="1:8" ht="15" x14ac:dyDescent="0.25">
      <c r="A3191" s="44" t="s">
        <v>40</v>
      </c>
      <c r="B3191" s="44" t="s">
        <v>42</v>
      </c>
      <c r="C3191" s="44">
        <v>2011</v>
      </c>
      <c r="D3191" s="44">
        <v>2</v>
      </c>
      <c r="E3191" s="44">
        <v>10</v>
      </c>
      <c r="F3191" s="47">
        <v>14.591744690185386</v>
      </c>
      <c r="G3191" s="43">
        <v>1.7773000000000001</v>
      </c>
      <c r="H3191"/>
    </row>
    <row r="3192" spans="1:8" ht="15" x14ac:dyDescent="0.25">
      <c r="A3192" s="44" t="s">
        <v>40</v>
      </c>
      <c r="B3192" s="44" t="s">
        <v>42</v>
      </c>
      <c r="C3192" s="44">
        <v>2011</v>
      </c>
      <c r="D3192" s="44">
        <v>2</v>
      </c>
      <c r="E3192" s="44">
        <v>11</v>
      </c>
      <c r="F3192" s="47">
        <v>12.412424439360002</v>
      </c>
      <c r="G3192" s="43">
        <v>1.6879</v>
      </c>
      <c r="H3192"/>
    </row>
    <row r="3193" spans="1:8" ht="15" x14ac:dyDescent="0.25">
      <c r="A3193" s="44" t="s">
        <v>40</v>
      </c>
      <c r="B3193" s="44" t="s">
        <v>42</v>
      </c>
      <c r="C3193" s="44">
        <v>2011</v>
      </c>
      <c r="D3193" s="44">
        <v>2</v>
      </c>
      <c r="E3193" s="44">
        <v>12</v>
      </c>
      <c r="F3193" s="47">
        <v>7.2970303043423081</v>
      </c>
      <c r="G3193" s="43">
        <v>2.3837000000000002</v>
      </c>
      <c r="H3193"/>
    </row>
    <row r="3194" spans="1:8" ht="15" x14ac:dyDescent="0.25">
      <c r="A3194" s="44" t="s">
        <v>40</v>
      </c>
      <c r="B3194" s="44" t="s">
        <v>42</v>
      </c>
      <c r="C3194" s="44">
        <v>2011</v>
      </c>
      <c r="D3194" s="44">
        <v>3</v>
      </c>
      <c r="E3194" s="44">
        <v>1</v>
      </c>
      <c r="F3194" s="47">
        <v>15.5646825642</v>
      </c>
      <c r="G3194" s="43">
        <v>1.6462000000000001</v>
      </c>
      <c r="H3194"/>
    </row>
    <row r="3195" spans="1:8" ht="15" x14ac:dyDescent="0.25">
      <c r="A3195" s="44" t="s">
        <v>40</v>
      </c>
      <c r="B3195" s="44" t="s">
        <v>42</v>
      </c>
      <c r="C3195" s="44">
        <v>2011</v>
      </c>
      <c r="D3195" s="44">
        <v>3</v>
      </c>
      <c r="E3195" s="44">
        <v>2</v>
      </c>
      <c r="F3195" s="47">
        <v>13.87413870860769</v>
      </c>
      <c r="G3195" s="43">
        <v>1.8980999999999999</v>
      </c>
      <c r="H3195"/>
    </row>
    <row r="3196" spans="1:8" ht="15" x14ac:dyDescent="0.25">
      <c r="A3196" s="44" t="s">
        <v>40</v>
      </c>
      <c r="B3196" s="44" t="s">
        <v>42</v>
      </c>
      <c r="C3196" s="44">
        <v>2011</v>
      </c>
      <c r="D3196" s="44">
        <v>3</v>
      </c>
      <c r="E3196" s="44">
        <v>3</v>
      </c>
      <c r="F3196" s="47">
        <v>16.520243561757692</v>
      </c>
      <c r="G3196" s="43">
        <v>2.1172</v>
      </c>
      <c r="H3196"/>
    </row>
    <row r="3197" spans="1:8" ht="15" x14ac:dyDescent="0.25">
      <c r="A3197" s="44" t="s">
        <v>40</v>
      </c>
      <c r="B3197" s="44" t="s">
        <v>42</v>
      </c>
      <c r="C3197" s="44">
        <v>2011</v>
      </c>
      <c r="D3197" s="44">
        <v>3</v>
      </c>
      <c r="E3197" s="44">
        <v>4</v>
      </c>
      <c r="F3197" s="47">
        <v>10.103415886384617</v>
      </c>
      <c r="G3197" s="43">
        <v>2.8468</v>
      </c>
      <c r="H3197"/>
    </row>
    <row r="3198" spans="1:8" ht="15" x14ac:dyDescent="0.25">
      <c r="A3198" s="44" t="s">
        <v>40</v>
      </c>
      <c r="B3198" s="44" t="s">
        <v>42</v>
      </c>
      <c r="C3198" s="44">
        <v>2011</v>
      </c>
      <c r="D3198" s="44">
        <v>3</v>
      </c>
      <c r="E3198" s="44">
        <v>5</v>
      </c>
      <c r="F3198" s="47">
        <v>16.424420039203849</v>
      </c>
      <c r="G3198" s="43">
        <v>1.4995000000000001</v>
      </c>
      <c r="H3198"/>
    </row>
    <row r="3199" spans="1:8" ht="15" x14ac:dyDescent="0.25">
      <c r="A3199" s="44" t="s">
        <v>40</v>
      </c>
      <c r="B3199" s="44" t="s">
        <v>42</v>
      </c>
      <c r="C3199" s="44">
        <v>2011</v>
      </c>
      <c r="D3199" s="44">
        <v>3</v>
      </c>
      <c r="E3199" s="44">
        <v>6</v>
      </c>
      <c r="F3199" s="47">
        <v>12.768817614300003</v>
      </c>
      <c r="G3199" s="43">
        <v>1.7031000000000001</v>
      </c>
      <c r="H3199"/>
    </row>
    <row r="3200" spans="1:8" ht="15" x14ac:dyDescent="0.25">
      <c r="A3200" s="44" t="s">
        <v>40</v>
      </c>
      <c r="B3200" s="44" t="s">
        <v>42</v>
      </c>
      <c r="C3200" s="44">
        <v>2011</v>
      </c>
      <c r="D3200" s="44">
        <v>3</v>
      </c>
      <c r="E3200" s="44">
        <v>7</v>
      </c>
      <c r="F3200" s="47">
        <v>11.232336218019231</v>
      </c>
      <c r="G3200" s="43">
        <v>1.9247000000000001</v>
      </c>
      <c r="H3200"/>
    </row>
    <row r="3201" spans="1:8" ht="15" x14ac:dyDescent="0.25">
      <c r="A3201" s="44" t="s">
        <v>40</v>
      </c>
      <c r="B3201" s="44" t="s">
        <v>42</v>
      </c>
      <c r="C3201" s="44">
        <v>2011</v>
      </c>
      <c r="D3201" s="44">
        <v>3</v>
      </c>
      <c r="E3201" s="44">
        <v>8</v>
      </c>
      <c r="F3201" s="47">
        <v>10.422944117723079</v>
      </c>
      <c r="G3201" s="43">
        <v>2.3544999999999998</v>
      </c>
      <c r="H3201"/>
    </row>
    <row r="3202" spans="1:8" ht="15" x14ac:dyDescent="0.25">
      <c r="A3202" s="44" t="s">
        <v>40</v>
      </c>
      <c r="B3202" s="44" t="s">
        <v>42</v>
      </c>
      <c r="C3202" s="44">
        <v>2011</v>
      </c>
      <c r="D3202" s="44">
        <v>3</v>
      </c>
      <c r="E3202" s="44">
        <v>9</v>
      </c>
      <c r="F3202" s="47">
        <v>16.075980451156155</v>
      </c>
      <c r="G3202" s="43">
        <v>1.5716000000000001</v>
      </c>
      <c r="H3202"/>
    </row>
    <row r="3203" spans="1:8" ht="15" x14ac:dyDescent="0.25">
      <c r="A3203" s="44" t="s">
        <v>40</v>
      </c>
      <c r="B3203" s="44" t="s">
        <v>42</v>
      </c>
      <c r="C3203" s="44">
        <v>2011</v>
      </c>
      <c r="D3203" s="44">
        <v>3</v>
      </c>
      <c r="E3203" s="44">
        <v>10</v>
      </c>
      <c r="F3203" s="47">
        <v>12.534859059106154</v>
      </c>
      <c r="G3203" s="43">
        <v>2.0371999999999999</v>
      </c>
      <c r="H3203"/>
    </row>
    <row r="3204" spans="1:8" ht="15" x14ac:dyDescent="0.25">
      <c r="A3204" s="44" t="s">
        <v>40</v>
      </c>
      <c r="B3204" s="44" t="s">
        <v>42</v>
      </c>
      <c r="C3204" s="44">
        <v>2011</v>
      </c>
      <c r="D3204" s="44">
        <v>3</v>
      </c>
      <c r="E3204" s="44">
        <v>11</v>
      </c>
      <c r="F3204" s="47">
        <v>9.2894442537600028</v>
      </c>
      <c r="G3204" s="43">
        <v>1.8902000000000001</v>
      </c>
      <c r="H3204"/>
    </row>
    <row r="3205" spans="1:8" ht="15" x14ac:dyDescent="0.25">
      <c r="A3205" s="44" t="s">
        <v>40</v>
      </c>
      <c r="B3205" s="44" t="s">
        <v>42</v>
      </c>
      <c r="C3205" s="44">
        <v>2011</v>
      </c>
      <c r="D3205" s="44">
        <v>3</v>
      </c>
      <c r="E3205" s="44">
        <v>12</v>
      </c>
      <c r="F3205" s="47">
        <v>7.1256965429353851</v>
      </c>
      <c r="G3205" s="43">
        <v>2.3028</v>
      </c>
      <c r="H3205"/>
    </row>
    <row r="3206" spans="1:8" ht="15" x14ac:dyDescent="0.25">
      <c r="A3206" s="44" t="s">
        <v>40</v>
      </c>
      <c r="B3206" s="44" t="s">
        <v>42</v>
      </c>
      <c r="C3206" s="44">
        <v>2011</v>
      </c>
      <c r="D3206" s="44">
        <v>4</v>
      </c>
      <c r="E3206" s="44">
        <v>1</v>
      </c>
      <c r="F3206" s="47">
        <v>12.519776883239999</v>
      </c>
      <c r="G3206" s="43">
        <v>1.7816000000000001</v>
      </c>
      <c r="H3206"/>
    </row>
    <row r="3207" spans="1:8" ht="15" x14ac:dyDescent="0.25">
      <c r="A3207" s="44" t="s">
        <v>40</v>
      </c>
      <c r="B3207" s="44" t="s">
        <v>42</v>
      </c>
      <c r="C3207" s="44">
        <v>2011</v>
      </c>
      <c r="D3207" s="44">
        <v>4</v>
      </c>
      <c r="E3207" s="44">
        <v>2</v>
      </c>
      <c r="F3207" s="47">
        <v>12.636888640200002</v>
      </c>
      <c r="G3207" s="43">
        <v>1.7521</v>
      </c>
      <c r="H3207"/>
    </row>
    <row r="3208" spans="1:8" ht="15" x14ac:dyDescent="0.25">
      <c r="A3208" s="44" t="s">
        <v>40</v>
      </c>
      <c r="B3208" s="44" t="s">
        <v>42</v>
      </c>
      <c r="C3208" s="44">
        <v>2011</v>
      </c>
      <c r="D3208" s="44">
        <v>4</v>
      </c>
      <c r="E3208" s="44">
        <v>3</v>
      </c>
      <c r="F3208" s="47">
        <v>13.95662275854</v>
      </c>
      <c r="G3208" s="43">
        <v>2.6124000000000001</v>
      </c>
      <c r="H3208"/>
    </row>
    <row r="3209" spans="1:8" ht="15" x14ac:dyDescent="0.25">
      <c r="A3209" s="44" t="s">
        <v>40</v>
      </c>
      <c r="B3209" s="44" t="s">
        <v>42</v>
      </c>
      <c r="C3209" s="44">
        <v>2011</v>
      </c>
      <c r="D3209" s="44">
        <v>4</v>
      </c>
      <c r="E3209" s="44">
        <v>4</v>
      </c>
      <c r="F3209" s="47">
        <v>11.740104101423078</v>
      </c>
      <c r="G3209" s="43">
        <v>2.6322999999999999</v>
      </c>
      <c r="H3209"/>
    </row>
    <row r="3210" spans="1:8" ht="15" x14ac:dyDescent="0.25">
      <c r="A3210" s="44" t="s">
        <v>40</v>
      </c>
      <c r="B3210" s="44" t="s">
        <v>42</v>
      </c>
      <c r="C3210" s="44">
        <v>2011</v>
      </c>
      <c r="D3210" s="44">
        <v>4</v>
      </c>
      <c r="E3210" s="44">
        <v>5</v>
      </c>
      <c r="F3210" s="47">
        <v>12.311943667573845</v>
      </c>
      <c r="G3210" s="43">
        <v>1.5119</v>
      </c>
      <c r="H3210"/>
    </row>
    <row r="3211" spans="1:8" ht="15" x14ac:dyDescent="0.25">
      <c r="A3211" s="44" t="s">
        <v>40</v>
      </c>
      <c r="B3211" s="44" t="s">
        <v>42</v>
      </c>
      <c r="C3211" s="44">
        <v>2011</v>
      </c>
      <c r="D3211" s="44">
        <v>4</v>
      </c>
      <c r="E3211" s="44">
        <v>6</v>
      </c>
      <c r="F3211" s="47">
        <v>16.357133171076924</v>
      </c>
      <c r="G3211" s="43">
        <v>1.5226</v>
      </c>
      <c r="H3211"/>
    </row>
    <row r="3212" spans="1:8" ht="15" x14ac:dyDescent="0.25">
      <c r="A3212" s="44" t="s">
        <v>40</v>
      </c>
      <c r="B3212" s="44" t="s">
        <v>42</v>
      </c>
      <c r="C3212" s="44">
        <v>2011</v>
      </c>
      <c r="D3212" s="44">
        <v>4</v>
      </c>
      <c r="E3212" s="44">
        <v>7</v>
      </c>
      <c r="F3212" s="47">
        <v>15.030416981173847</v>
      </c>
      <c r="G3212" s="43">
        <v>1.6366000000000001</v>
      </c>
      <c r="H3212"/>
    </row>
    <row r="3213" spans="1:8" ht="15" x14ac:dyDescent="0.25">
      <c r="A3213" s="44" t="s">
        <v>40</v>
      </c>
      <c r="B3213" s="44" t="s">
        <v>42</v>
      </c>
      <c r="C3213" s="44">
        <v>2011</v>
      </c>
      <c r="D3213" s="44">
        <v>4</v>
      </c>
      <c r="E3213" s="44">
        <v>8</v>
      </c>
      <c r="F3213" s="47">
        <v>9.7541958974815408</v>
      </c>
      <c r="G3213" s="43">
        <v>2.1057000000000001</v>
      </c>
      <c r="H3213"/>
    </row>
    <row r="3214" spans="1:8" ht="15" x14ac:dyDescent="0.25">
      <c r="A3214" s="44" t="s">
        <v>40</v>
      </c>
      <c r="B3214" s="44" t="s">
        <v>42</v>
      </c>
      <c r="C3214" s="44">
        <v>2011</v>
      </c>
      <c r="D3214" s="44">
        <v>4</v>
      </c>
      <c r="E3214" s="44">
        <v>9</v>
      </c>
      <c r="F3214" s="47">
        <v>18.744509044876153</v>
      </c>
      <c r="G3214" s="43">
        <v>1.56</v>
      </c>
      <c r="H3214"/>
    </row>
    <row r="3215" spans="1:8" ht="15" x14ac:dyDescent="0.25">
      <c r="A3215" s="44" t="s">
        <v>40</v>
      </c>
      <c r="B3215" s="44" t="s">
        <v>42</v>
      </c>
      <c r="C3215" s="44">
        <v>2011</v>
      </c>
      <c r="D3215" s="44">
        <v>4</v>
      </c>
      <c r="E3215" s="44">
        <v>10</v>
      </c>
      <c r="F3215" s="47">
        <v>12.144928133783077</v>
      </c>
      <c r="G3215" s="43">
        <v>1.6716</v>
      </c>
      <c r="H3215"/>
    </row>
    <row r="3216" spans="1:8" ht="15" x14ac:dyDescent="0.25">
      <c r="A3216" s="44" t="s">
        <v>40</v>
      </c>
      <c r="B3216" s="44" t="s">
        <v>42</v>
      </c>
      <c r="C3216" s="44">
        <v>2011</v>
      </c>
      <c r="D3216" s="44">
        <v>4</v>
      </c>
      <c r="E3216" s="44">
        <v>11</v>
      </c>
      <c r="F3216" s="47">
        <v>13.864658392301539</v>
      </c>
      <c r="G3216" s="43">
        <v>1.6273</v>
      </c>
      <c r="H3216"/>
    </row>
    <row r="3217" spans="1:8" ht="15" x14ac:dyDescent="0.25">
      <c r="A3217" s="44" t="s">
        <v>40</v>
      </c>
      <c r="B3217" s="44" t="s">
        <v>42</v>
      </c>
      <c r="C3217" s="44">
        <v>2011</v>
      </c>
      <c r="D3217" s="44">
        <v>4</v>
      </c>
      <c r="E3217" s="44">
        <v>12</v>
      </c>
      <c r="F3217" s="47">
        <v>12.768427999419233</v>
      </c>
      <c r="G3217" s="43">
        <v>2.1537999999999999</v>
      </c>
      <c r="H3217"/>
    </row>
    <row r="3218" spans="1:8" ht="15" x14ac:dyDescent="0.25">
      <c r="A3218" s="44" t="s">
        <v>40</v>
      </c>
      <c r="B3218" s="44" t="s">
        <v>42</v>
      </c>
      <c r="C3218" s="44">
        <v>2011</v>
      </c>
      <c r="D3218" s="44">
        <v>5</v>
      </c>
      <c r="E3218" s="44">
        <v>1</v>
      </c>
      <c r="F3218" s="47">
        <v>13.815715309490772</v>
      </c>
      <c r="G3218" s="43">
        <v>1.8070999999999999</v>
      </c>
      <c r="H3218"/>
    </row>
    <row r="3219" spans="1:8" ht="15" x14ac:dyDescent="0.25">
      <c r="A3219" s="44" t="s">
        <v>40</v>
      </c>
      <c r="B3219" s="44" t="s">
        <v>42</v>
      </c>
      <c r="C3219" s="44">
        <v>2011</v>
      </c>
      <c r="D3219" s="44">
        <v>5</v>
      </c>
      <c r="E3219" s="44">
        <v>2</v>
      </c>
      <c r="F3219" s="47">
        <v>16.581089534358462</v>
      </c>
      <c r="G3219" s="43">
        <v>1.6049</v>
      </c>
      <c r="H3219"/>
    </row>
    <row r="3220" spans="1:8" ht="15" x14ac:dyDescent="0.25">
      <c r="A3220" s="44" t="s">
        <v>40</v>
      </c>
      <c r="B3220" s="44" t="s">
        <v>42</v>
      </c>
      <c r="C3220" s="44">
        <v>2011</v>
      </c>
      <c r="D3220" s="44">
        <v>5</v>
      </c>
      <c r="E3220" s="44">
        <v>3</v>
      </c>
      <c r="F3220" s="47">
        <v>18.011492905763081</v>
      </c>
      <c r="G3220" s="43">
        <v>2.4866999999999999</v>
      </c>
      <c r="H3220"/>
    </row>
    <row r="3221" spans="1:8" ht="15" x14ac:dyDescent="0.25">
      <c r="A3221" s="44" t="s">
        <v>40</v>
      </c>
      <c r="B3221" s="44" t="s">
        <v>42</v>
      </c>
      <c r="C3221" s="44">
        <v>2011</v>
      </c>
      <c r="D3221" s="44">
        <v>5</v>
      </c>
      <c r="E3221" s="44">
        <v>4</v>
      </c>
      <c r="F3221" s="47">
        <v>17.526589923530771</v>
      </c>
      <c r="G3221" s="43">
        <v>2.0251000000000001</v>
      </c>
      <c r="H3221"/>
    </row>
    <row r="3222" spans="1:8" ht="15" x14ac:dyDescent="0.25">
      <c r="A3222" s="44" t="s">
        <v>40</v>
      </c>
      <c r="B3222" s="44" t="s">
        <v>42</v>
      </c>
      <c r="C3222" s="44">
        <v>2011</v>
      </c>
      <c r="D3222" s="44">
        <v>5</v>
      </c>
      <c r="E3222" s="44">
        <v>5</v>
      </c>
      <c r="F3222" s="47">
        <v>13.832962923323079</v>
      </c>
      <c r="G3222" s="43">
        <v>1.5817000000000001</v>
      </c>
      <c r="H3222"/>
    </row>
    <row r="3223" spans="1:8" ht="15" x14ac:dyDescent="0.25">
      <c r="A3223" s="44" t="s">
        <v>40</v>
      </c>
      <c r="B3223" s="44" t="s">
        <v>42</v>
      </c>
      <c r="C3223" s="44">
        <v>2011</v>
      </c>
      <c r="D3223" s="44">
        <v>5</v>
      </c>
      <c r="E3223" s="44">
        <v>6</v>
      </c>
      <c r="F3223" s="47">
        <v>14.934762055924619</v>
      </c>
      <c r="G3223" s="43">
        <v>1.514</v>
      </c>
      <c r="H3223"/>
    </row>
    <row r="3224" spans="1:8" ht="15" x14ac:dyDescent="0.25">
      <c r="A3224" s="44" t="s">
        <v>40</v>
      </c>
      <c r="B3224" s="44" t="s">
        <v>42</v>
      </c>
      <c r="C3224" s="44">
        <v>2011</v>
      </c>
      <c r="D3224" s="44">
        <v>5</v>
      </c>
      <c r="E3224" s="44">
        <v>7</v>
      </c>
      <c r="F3224" s="47">
        <v>13.110007173957694</v>
      </c>
      <c r="G3224" s="43">
        <v>1.5381</v>
      </c>
      <c r="H3224"/>
    </row>
    <row r="3225" spans="1:8" ht="15" x14ac:dyDescent="0.25">
      <c r="A3225" s="44" t="s">
        <v>40</v>
      </c>
      <c r="B3225" s="44" t="s">
        <v>42</v>
      </c>
      <c r="C3225" s="44">
        <v>2011</v>
      </c>
      <c r="D3225" s="44">
        <v>5</v>
      </c>
      <c r="E3225" s="44">
        <v>8</v>
      </c>
      <c r="F3225" s="47">
        <v>14.143324126063849</v>
      </c>
      <c r="G3225" s="43">
        <v>2.5663</v>
      </c>
      <c r="H3225"/>
    </row>
    <row r="3226" spans="1:8" ht="15" x14ac:dyDescent="0.25">
      <c r="A3226" s="44" t="s">
        <v>40</v>
      </c>
      <c r="B3226" s="44" t="s">
        <v>42</v>
      </c>
      <c r="C3226" s="44">
        <v>2011</v>
      </c>
      <c r="D3226" s="44">
        <v>5</v>
      </c>
      <c r="E3226" s="44">
        <v>9</v>
      </c>
      <c r="F3226" s="47">
        <v>14.052932257396158</v>
      </c>
      <c r="G3226" s="43">
        <v>1.5798000000000001</v>
      </c>
      <c r="H3226"/>
    </row>
    <row r="3227" spans="1:8" ht="15" x14ac:dyDescent="0.25">
      <c r="A3227" s="44" t="s">
        <v>40</v>
      </c>
      <c r="B3227" s="44" t="s">
        <v>42</v>
      </c>
      <c r="C3227" s="44">
        <v>2011</v>
      </c>
      <c r="D3227" s="44">
        <v>5</v>
      </c>
      <c r="E3227" s="44">
        <v>10</v>
      </c>
      <c r="F3227" s="47">
        <v>13.612819948200002</v>
      </c>
      <c r="G3227" s="43">
        <v>1.7799</v>
      </c>
      <c r="H3227"/>
    </row>
    <row r="3228" spans="1:8" ht="15" x14ac:dyDescent="0.25">
      <c r="A3228" s="44" t="s">
        <v>40</v>
      </c>
      <c r="B3228" s="44" t="s">
        <v>42</v>
      </c>
      <c r="C3228" s="44">
        <v>2011</v>
      </c>
      <c r="D3228" s="44">
        <v>5</v>
      </c>
      <c r="E3228" s="44">
        <v>11</v>
      </c>
      <c r="F3228" s="47">
        <v>17.330659379016929</v>
      </c>
      <c r="G3228" s="43">
        <v>1.6120000000000001</v>
      </c>
      <c r="H3228"/>
    </row>
    <row r="3229" spans="1:8" ht="15" x14ac:dyDescent="0.25">
      <c r="A3229" s="44" t="s">
        <v>40</v>
      </c>
      <c r="B3229" s="44" t="s">
        <v>42</v>
      </c>
      <c r="C3229" s="44">
        <v>2011</v>
      </c>
      <c r="D3229" s="44">
        <v>5</v>
      </c>
      <c r="E3229" s="44">
        <v>12</v>
      </c>
      <c r="F3229" s="47">
        <v>10.599409627442311</v>
      </c>
      <c r="G3229" s="43">
        <v>1.8782000000000001</v>
      </c>
      <c r="H3229"/>
    </row>
    <row r="3230" spans="1:8" ht="15" x14ac:dyDescent="0.25">
      <c r="A3230" s="44" t="s">
        <v>40</v>
      </c>
      <c r="B3230" s="44" t="s">
        <v>42</v>
      </c>
      <c r="C3230" s="44">
        <v>2011</v>
      </c>
      <c r="D3230" s="44">
        <v>6</v>
      </c>
      <c r="E3230" s="44">
        <v>1</v>
      </c>
      <c r="F3230" s="47">
        <v>13.994575097960773</v>
      </c>
      <c r="G3230" s="43">
        <v>1.5932999999999999</v>
      </c>
      <c r="H3230"/>
    </row>
    <row r="3231" spans="1:8" ht="15" x14ac:dyDescent="0.25">
      <c r="A3231" s="44" t="s">
        <v>40</v>
      </c>
      <c r="B3231" s="44" t="s">
        <v>42</v>
      </c>
      <c r="C3231" s="44">
        <v>2011</v>
      </c>
      <c r="D3231" s="44">
        <v>6</v>
      </c>
      <c r="E3231" s="44">
        <v>2</v>
      </c>
      <c r="F3231" s="47">
        <v>12.470980317840004</v>
      </c>
      <c r="G3231" s="43">
        <v>1.9877</v>
      </c>
      <c r="H3231"/>
    </row>
    <row r="3232" spans="1:8" ht="15" x14ac:dyDescent="0.25">
      <c r="A3232" s="44" t="s">
        <v>40</v>
      </c>
      <c r="B3232" s="44" t="s">
        <v>42</v>
      </c>
      <c r="C3232" s="44">
        <v>2011</v>
      </c>
      <c r="D3232" s="44">
        <v>6</v>
      </c>
      <c r="E3232" s="44">
        <v>3</v>
      </c>
      <c r="F3232" s="47">
        <v>12.353868560879999</v>
      </c>
      <c r="G3232" s="43">
        <v>2.3209</v>
      </c>
      <c r="H3232"/>
    </row>
    <row r="3233" spans="1:8" ht="15" x14ac:dyDescent="0.25">
      <c r="A3233" s="44" t="s">
        <v>40</v>
      </c>
      <c r="B3233" s="44" t="s">
        <v>42</v>
      </c>
      <c r="C3233" s="44">
        <v>2011</v>
      </c>
      <c r="D3233" s="44">
        <v>6</v>
      </c>
      <c r="E3233" s="44">
        <v>4</v>
      </c>
      <c r="F3233" s="47">
        <v>12.40479079229077</v>
      </c>
      <c r="G3233" s="43">
        <v>2.7787999999999999</v>
      </c>
      <c r="H3233"/>
    </row>
    <row r="3234" spans="1:8" ht="15" x14ac:dyDescent="0.25">
      <c r="A3234" s="44" t="s">
        <v>40</v>
      </c>
      <c r="B3234" s="44" t="s">
        <v>42</v>
      </c>
      <c r="C3234" s="44">
        <v>2011</v>
      </c>
      <c r="D3234" s="44">
        <v>6</v>
      </c>
      <c r="E3234" s="44">
        <v>5</v>
      </c>
      <c r="F3234" s="47">
        <v>14.039671672772306</v>
      </c>
      <c r="G3234" s="43">
        <v>1.4258999999999999</v>
      </c>
      <c r="H3234"/>
    </row>
    <row r="3235" spans="1:8" ht="15" x14ac:dyDescent="0.25">
      <c r="A3235" s="44" t="s">
        <v>40</v>
      </c>
      <c r="B3235" s="44" t="s">
        <v>42</v>
      </c>
      <c r="C3235" s="44">
        <v>2011</v>
      </c>
      <c r="D3235" s="44">
        <v>6</v>
      </c>
      <c r="E3235" s="44">
        <v>6</v>
      </c>
      <c r="F3235" s="47">
        <v>12.695444518680002</v>
      </c>
      <c r="G3235" s="43">
        <v>1.8128</v>
      </c>
      <c r="H3235"/>
    </row>
    <row r="3236" spans="1:8" ht="15" x14ac:dyDescent="0.25">
      <c r="A3236" s="44" t="s">
        <v>40</v>
      </c>
      <c r="B3236" s="44" t="s">
        <v>42</v>
      </c>
      <c r="C3236" s="44">
        <v>2011</v>
      </c>
      <c r="D3236" s="44">
        <v>6</v>
      </c>
      <c r="E3236" s="44">
        <v>7</v>
      </c>
      <c r="F3236" s="47">
        <v>12.156846451352308</v>
      </c>
      <c r="G3236" s="43">
        <v>1.7189000000000001</v>
      </c>
      <c r="H3236"/>
    </row>
    <row r="3237" spans="1:8" ht="15" x14ac:dyDescent="0.25">
      <c r="A3237" s="44" t="s">
        <v>40</v>
      </c>
      <c r="B3237" s="44" t="s">
        <v>42</v>
      </c>
      <c r="C3237" s="44">
        <v>2011</v>
      </c>
      <c r="D3237" s="44">
        <v>6</v>
      </c>
      <c r="E3237" s="44">
        <v>8</v>
      </c>
      <c r="F3237" s="47">
        <v>11.27130218691231</v>
      </c>
      <c r="G3237" s="43">
        <v>1.7102999999999999</v>
      </c>
      <c r="H3237"/>
    </row>
    <row r="3238" spans="1:8" ht="15" x14ac:dyDescent="0.25">
      <c r="A3238" s="44" t="s">
        <v>40</v>
      </c>
      <c r="B3238" s="44" t="s">
        <v>42</v>
      </c>
      <c r="C3238" s="44">
        <v>2011</v>
      </c>
      <c r="D3238" s="44">
        <v>6</v>
      </c>
      <c r="E3238" s="44">
        <v>9</v>
      </c>
      <c r="F3238" s="47">
        <v>16.065016175492307</v>
      </c>
      <c r="G3238" s="43">
        <v>1.5707</v>
      </c>
      <c r="H3238"/>
    </row>
    <row r="3239" spans="1:8" ht="15" x14ac:dyDescent="0.25">
      <c r="A3239" s="44" t="s">
        <v>40</v>
      </c>
      <c r="B3239" s="44" t="s">
        <v>42</v>
      </c>
      <c r="C3239" s="44">
        <v>2011</v>
      </c>
      <c r="D3239" s="44">
        <v>6</v>
      </c>
      <c r="E3239" s="44">
        <v>10</v>
      </c>
      <c r="F3239" s="47">
        <v>13.95662275854</v>
      </c>
      <c r="G3239" s="43">
        <v>1.6093999999999999</v>
      </c>
      <c r="H3239"/>
    </row>
    <row r="3240" spans="1:8" ht="15" x14ac:dyDescent="0.25">
      <c r="A3240" s="44" t="s">
        <v>40</v>
      </c>
      <c r="B3240" s="44" t="s">
        <v>42</v>
      </c>
      <c r="C3240" s="44">
        <v>2011</v>
      </c>
      <c r="D3240" s="44">
        <v>6</v>
      </c>
      <c r="E3240" s="44">
        <v>11</v>
      </c>
      <c r="F3240" s="47">
        <v>11.983014663840002</v>
      </c>
      <c r="G3240" s="43">
        <v>1.8252999999999999</v>
      </c>
      <c r="H3240"/>
    </row>
    <row r="3241" spans="1:8" ht="15" x14ac:dyDescent="0.25">
      <c r="A3241" s="44" t="s">
        <v>40</v>
      </c>
      <c r="B3241" s="44" t="s">
        <v>42</v>
      </c>
      <c r="C3241" s="44">
        <v>2011</v>
      </c>
      <c r="D3241" s="44">
        <v>6</v>
      </c>
      <c r="E3241" s="44">
        <v>12</v>
      </c>
      <c r="F3241" s="47">
        <v>12.636134707070768</v>
      </c>
      <c r="G3241" s="43">
        <v>2.0426000000000002</v>
      </c>
      <c r="H3241"/>
    </row>
    <row r="3242" spans="1:8" ht="15" x14ac:dyDescent="0.25">
      <c r="A3242" s="44" t="s">
        <v>40</v>
      </c>
      <c r="B3242" s="44" t="s">
        <v>68</v>
      </c>
      <c r="C3242" s="44">
        <v>2012</v>
      </c>
      <c r="D3242" s="44">
        <v>1</v>
      </c>
      <c r="E3242" s="44">
        <v>1</v>
      </c>
      <c r="F3242" s="43">
        <v>14.57359145390077</v>
      </c>
      <c r="G3242" s="47">
        <v>1.6544000000000001</v>
      </c>
      <c r="H3242" s="27">
        <v>0.26776</v>
      </c>
    </row>
    <row r="3243" spans="1:8" ht="15" x14ac:dyDescent="0.25">
      <c r="A3243" s="44" t="s">
        <v>40</v>
      </c>
      <c r="B3243" s="44" t="s">
        <v>68</v>
      </c>
      <c r="C3243" s="44">
        <v>2012</v>
      </c>
      <c r="D3243" s="44">
        <v>1</v>
      </c>
      <c r="E3243" s="44">
        <v>2</v>
      </c>
      <c r="F3243" s="43">
        <v>17.302882274446151</v>
      </c>
      <c r="G3243" s="47">
        <v>2.3050999999999999</v>
      </c>
      <c r="H3243" s="27">
        <v>0.31654000000000004</v>
      </c>
    </row>
    <row r="3244" spans="1:8" ht="15" x14ac:dyDescent="0.25">
      <c r="A3244" s="44" t="s">
        <v>40</v>
      </c>
      <c r="B3244" s="44" t="s">
        <v>68</v>
      </c>
      <c r="C3244" s="44">
        <v>2012</v>
      </c>
      <c r="D3244" s="44">
        <v>1</v>
      </c>
      <c r="E3244" s="44">
        <v>3</v>
      </c>
      <c r="F3244" s="43">
        <v>16.450929883270383</v>
      </c>
      <c r="G3244" s="47">
        <v>2.4407000000000001</v>
      </c>
      <c r="H3244" s="27">
        <v>0.34145500000000001</v>
      </c>
    </row>
    <row r="3245" spans="1:8" ht="15" x14ac:dyDescent="0.25">
      <c r="A3245" s="44" t="s">
        <v>40</v>
      </c>
      <c r="B3245" s="44" t="s">
        <v>68</v>
      </c>
      <c r="C3245" s="44">
        <v>2012</v>
      </c>
      <c r="D3245" s="44">
        <v>1</v>
      </c>
      <c r="E3245" s="44">
        <v>4</v>
      </c>
      <c r="F3245" s="43">
        <v>24.699107949424622</v>
      </c>
      <c r="G3245" s="47">
        <v>2.7214999999999998</v>
      </c>
      <c r="H3245" s="27">
        <v>0.41339499999999996</v>
      </c>
    </row>
    <row r="3246" spans="1:8" ht="15" x14ac:dyDescent="0.25">
      <c r="A3246" s="44" t="s">
        <v>40</v>
      </c>
      <c r="B3246" s="44" t="s">
        <v>68</v>
      </c>
      <c r="C3246" s="44">
        <v>2012</v>
      </c>
      <c r="D3246" s="44">
        <v>1</v>
      </c>
      <c r="E3246" s="44">
        <v>5</v>
      </c>
      <c r="F3246" s="43">
        <v>22.407499056461539</v>
      </c>
      <c r="G3246" s="47">
        <v>1.6564000000000001</v>
      </c>
      <c r="H3246" s="27">
        <v>0.38988500000000004</v>
      </c>
    </row>
    <row r="3247" spans="1:8" ht="15" x14ac:dyDescent="0.25">
      <c r="A3247" s="44" t="s">
        <v>40</v>
      </c>
      <c r="B3247" s="44" t="s">
        <v>68</v>
      </c>
      <c r="C3247" s="44">
        <v>2012</v>
      </c>
      <c r="D3247" s="44">
        <v>1</v>
      </c>
      <c r="E3247" s="44">
        <v>6</v>
      </c>
      <c r="F3247" s="43">
        <v>16.445421016352309</v>
      </c>
      <c r="G3247" s="47">
        <v>1.7704</v>
      </c>
      <c r="H3247" s="27">
        <v>0.32280500000000001</v>
      </c>
    </row>
    <row r="3248" spans="1:8" ht="15" x14ac:dyDescent="0.25">
      <c r="A3248" s="44" t="s">
        <v>40</v>
      </c>
      <c r="B3248" s="44" t="s">
        <v>68</v>
      </c>
      <c r="C3248" s="44">
        <v>2012</v>
      </c>
      <c r="D3248" s="44">
        <v>1</v>
      </c>
      <c r="E3248" s="44">
        <v>7</v>
      </c>
      <c r="F3248" s="43">
        <v>20.559595747984613</v>
      </c>
      <c r="G3248" s="47">
        <v>1.8504</v>
      </c>
      <c r="H3248" s="27">
        <v>0.32813499999999995</v>
      </c>
    </row>
    <row r="3249" spans="1:8" ht="15" x14ac:dyDescent="0.25">
      <c r="A3249" s="44" t="s">
        <v>40</v>
      </c>
      <c r="B3249" s="44" t="s">
        <v>68</v>
      </c>
      <c r="C3249" s="44">
        <v>2012</v>
      </c>
      <c r="D3249" s="44">
        <v>1</v>
      </c>
      <c r="E3249" s="44">
        <v>8</v>
      </c>
      <c r="F3249" s="43">
        <v>27.726368040664617</v>
      </c>
      <c r="G3249" s="47">
        <v>2.4645000000000001</v>
      </c>
      <c r="H3249" s="27">
        <v>0.44179999999999997</v>
      </c>
    </row>
    <row r="3250" spans="1:8" ht="15" x14ac:dyDescent="0.25">
      <c r="A3250" s="44" t="s">
        <v>40</v>
      </c>
      <c r="B3250" s="44" t="s">
        <v>68</v>
      </c>
      <c r="C3250" s="44">
        <v>2012</v>
      </c>
      <c r="D3250" s="44">
        <v>1</v>
      </c>
      <c r="E3250" s="44">
        <v>9</v>
      </c>
      <c r="F3250" s="43">
        <v>23.047992667412306</v>
      </c>
      <c r="G3250" s="47">
        <v>1.6223000000000001</v>
      </c>
      <c r="H3250" s="27">
        <v>0.36878</v>
      </c>
    </row>
    <row r="3251" spans="1:8" ht="15" x14ac:dyDescent="0.25">
      <c r="A3251" s="44" t="s">
        <v>40</v>
      </c>
      <c r="B3251" s="44" t="s">
        <v>68</v>
      </c>
      <c r="C3251" s="44">
        <v>2012</v>
      </c>
      <c r="D3251" s="44">
        <v>1</v>
      </c>
      <c r="E3251" s="44">
        <v>10</v>
      </c>
      <c r="F3251" s="43">
        <v>16.902247467181152</v>
      </c>
      <c r="G3251" s="47">
        <v>1.5253000000000001</v>
      </c>
      <c r="H3251" s="27">
        <v>0.42160500000000001</v>
      </c>
    </row>
    <row r="3252" spans="1:8" ht="15" x14ac:dyDescent="0.25">
      <c r="A3252" s="44" t="s">
        <v>40</v>
      </c>
      <c r="B3252" s="44" t="s">
        <v>68</v>
      </c>
      <c r="C3252" s="44">
        <v>2012</v>
      </c>
      <c r="D3252" s="44">
        <v>1</v>
      </c>
      <c r="E3252" s="44">
        <v>11</v>
      </c>
      <c r="F3252" s="43">
        <v>25.067142659180774</v>
      </c>
      <c r="G3252" s="47">
        <v>2.0613000000000001</v>
      </c>
      <c r="H3252" s="27">
        <v>0.37363000000000002</v>
      </c>
    </row>
    <row r="3253" spans="1:8" ht="15" x14ac:dyDescent="0.25">
      <c r="A3253" s="44" t="s">
        <v>40</v>
      </c>
      <c r="B3253" s="44" t="s">
        <v>68</v>
      </c>
      <c r="C3253" s="44">
        <v>2012</v>
      </c>
      <c r="D3253" s="44">
        <v>1</v>
      </c>
      <c r="E3253" s="44">
        <v>12</v>
      </c>
      <c r="F3253" s="43">
        <v>22.491591607561158</v>
      </c>
      <c r="G3253" s="47">
        <v>2.2299000000000002</v>
      </c>
      <c r="H3253" s="27">
        <v>0.37424000000000002</v>
      </c>
    </row>
    <row r="3254" spans="1:8" ht="15" x14ac:dyDescent="0.25">
      <c r="A3254" s="44" t="s">
        <v>40</v>
      </c>
      <c r="B3254" s="44" t="s">
        <v>68</v>
      </c>
      <c r="C3254" s="44">
        <v>2012</v>
      </c>
      <c r="D3254" s="44">
        <v>2</v>
      </c>
      <c r="E3254" s="44">
        <v>1</v>
      </c>
      <c r="F3254" s="43">
        <v>27.61189499436923</v>
      </c>
      <c r="G3254" s="47">
        <v>1.7704</v>
      </c>
      <c r="H3254" s="27">
        <v>0.37354500000000002</v>
      </c>
    </row>
    <row r="3255" spans="1:8" ht="15" x14ac:dyDescent="0.25">
      <c r="A3255" s="44" t="s">
        <v>40</v>
      </c>
      <c r="B3255" s="44" t="s">
        <v>68</v>
      </c>
      <c r="C3255" s="44">
        <v>2012</v>
      </c>
      <c r="D3255" s="44">
        <v>2</v>
      </c>
      <c r="E3255" s="44">
        <v>2</v>
      </c>
      <c r="F3255" s="43">
        <v>15.551241136047693</v>
      </c>
      <c r="G3255" s="47">
        <v>2.1972999999999998</v>
      </c>
      <c r="H3255" s="27">
        <v>0.43413000000000002</v>
      </c>
    </row>
    <row r="3256" spans="1:8" ht="15" x14ac:dyDescent="0.25">
      <c r="A3256" s="44" t="s">
        <v>40</v>
      </c>
      <c r="B3256" s="44" t="s">
        <v>68</v>
      </c>
      <c r="C3256" s="44">
        <v>2012</v>
      </c>
      <c r="D3256" s="44">
        <v>2</v>
      </c>
      <c r="E3256" s="44">
        <v>3</v>
      </c>
      <c r="F3256" s="43">
        <v>21.794932127163463</v>
      </c>
      <c r="G3256" s="47">
        <v>2.1635</v>
      </c>
      <c r="H3256" s="27">
        <v>0.39246500000000001</v>
      </c>
    </row>
    <row r="3257" spans="1:8" ht="15" x14ac:dyDescent="0.25">
      <c r="A3257" s="44" t="s">
        <v>40</v>
      </c>
      <c r="B3257" s="44" t="s">
        <v>68</v>
      </c>
      <c r="C3257" s="44">
        <v>2012</v>
      </c>
      <c r="D3257" s="44">
        <v>2</v>
      </c>
      <c r="E3257" s="44">
        <v>4</v>
      </c>
      <c r="F3257" s="43">
        <v>22.589758573089231</v>
      </c>
      <c r="G3257" s="47">
        <v>2.6768000000000001</v>
      </c>
      <c r="H3257" s="27">
        <v>0.43759500000000001</v>
      </c>
    </row>
    <row r="3258" spans="1:8" ht="15" x14ac:dyDescent="0.25">
      <c r="A3258" s="44" t="s">
        <v>40</v>
      </c>
      <c r="B3258" s="44" t="s">
        <v>68</v>
      </c>
      <c r="C3258" s="44">
        <v>2012</v>
      </c>
      <c r="D3258" s="44">
        <v>2</v>
      </c>
      <c r="E3258" s="44">
        <v>5</v>
      </c>
      <c r="F3258" s="43">
        <v>17.068656307763082</v>
      </c>
      <c r="G3258" s="47">
        <v>1.6625000000000001</v>
      </c>
      <c r="H3258" s="27">
        <v>0.26088999999999996</v>
      </c>
    </row>
    <row r="3259" spans="1:8" ht="15" x14ac:dyDescent="0.25">
      <c r="A3259" s="44" t="s">
        <v>40</v>
      </c>
      <c r="B3259" s="44" t="s">
        <v>68</v>
      </c>
      <c r="C3259" s="44">
        <v>2012</v>
      </c>
      <c r="D3259" s="44">
        <v>2</v>
      </c>
      <c r="E3259" s="44">
        <v>6</v>
      </c>
      <c r="F3259" s="43">
        <v>20.22639639326308</v>
      </c>
      <c r="G3259" s="47">
        <v>1.7008000000000001</v>
      </c>
      <c r="H3259" s="27">
        <v>0.29880499999999999</v>
      </c>
    </row>
    <row r="3260" spans="1:8" ht="15" x14ac:dyDescent="0.25">
      <c r="A3260" s="44" t="s">
        <v>40</v>
      </c>
      <c r="B3260" s="44" t="s">
        <v>68</v>
      </c>
      <c r="C3260" s="44">
        <v>2012</v>
      </c>
      <c r="D3260" s="44">
        <v>2</v>
      </c>
      <c r="E3260" s="44">
        <v>7</v>
      </c>
      <c r="F3260" s="43">
        <v>26.152491439038464</v>
      </c>
      <c r="G3260" s="47">
        <v>1.9790000000000001</v>
      </c>
      <c r="H3260" s="27">
        <v>0.393955</v>
      </c>
    </row>
    <row r="3261" spans="1:8" ht="15" x14ac:dyDescent="0.25">
      <c r="A3261" s="44" t="s">
        <v>40</v>
      </c>
      <c r="B3261" s="44" t="s">
        <v>68</v>
      </c>
      <c r="C3261" s="44">
        <v>2012</v>
      </c>
      <c r="D3261" s="44">
        <v>2</v>
      </c>
      <c r="E3261" s="44">
        <v>8</v>
      </c>
      <c r="F3261" s="43">
        <v>17.058143226160386</v>
      </c>
      <c r="G3261" s="47">
        <v>2.6945999999999999</v>
      </c>
      <c r="H3261" s="27">
        <v>0.41842500000000005</v>
      </c>
    </row>
    <row r="3262" spans="1:8" ht="15" x14ac:dyDescent="0.25">
      <c r="A3262" s="44" t="s">
        <v>40</v>
      </c>
      <c r="B3262" s="44" t="s">
        <v>68</v>
      </c>
      <c r="C3262" s="44">
        <v>2012</v>
      </c>
      <c r="D3262" s="44">
        <v>2</v>
      </c>
      <c r="E3262" s="44">
        <v>9</v>
      </c>
      <c r="F3262" s="43">
        <v>14.970006286061539</v>
      </c>
      <c r="G3262" s="47">
        <v>1.7478</v>
      </c>
      <c r="H3262" s="27">
        <v>0.27096999999999999</v>
      </c>
    </row>
    <row r="3263" spans="1:8" ht="15" x14ac:dyDescent="0.25">
      <c r="A3263" s="44" t="s">
        <v>40</v>
      </c>
      <c r="B3263" s="44" t="s">
        <v>68</v>
      </c>
      <c r="C3263" s="44">
        <v>2012</v>
      </c>
      <c r="D3263" s="44">
        <v>2</v>
      </c>
      <c r="E3263" s="44">
        <v>10</v>
      </c>
      <c r="F3263" s="43">
        <v>20.494443173261544</v>
      </c>
      <c r="G3263" s="47">
        <v>1.7112000000000001</v>
      </c>
      <c r="H3263" s="27">
        <v>0.40636499999999998</v>
      </c>
    </row>
    <row r="3264" spans="1:8" ht="15" x14ac:dyDescent="0.25">
      <c r="A3264" s="44" t="s">
        <v>40</v>
      </c>
      <c r="B3264" s="44" t="s">
        <v>68</v>
      </c>
      <c r="C3264" s="44">
        <v>2012</v>
      </c>
      <c r="D3264" s="44">
        <v>2</v>
      </c>
      <c r="E3264" s="44">
        <v>11</v>
      </c>
      <c r="F3264" s="43">
        <v>28.474695156219237</v>
      </c>
      <c r="G3264" s="47">
        <v>1.6555</v>
      </c>
      <c r="H3264" s="27">
        <v>0.35101499999999997</v>
      </c>
    </row>
    <row r="3265" spans="1:8" ht="15" x14ac:dyDescent="0.25">
      <c r="A3265" s="44" t="s">
        <v>40</v>
      </c>
      <c r="B3265" s="44" t="s">
        <v>68</v>
      </c>
      <c r="C3265" s="44">
        <v>2012</v>
      </c>
      <c r="D3265" s="44">
        <v>2</v>
      </c>
      <c r="E3265" s="44">
        <v>12</v>
      </c>
      <c r="F3265" s="43">
        <v>20.95425681936231</v>
      </c>
      <c r="G3265" s="47">
        <v>2.5297000000000001</v>
      </c>
      <c r="H3265" s="27">
        <v>0.36804499999999996</v>
      </c>
    </row>
    <row r="3266" spans="1:8" ht="15" x14ac:dyDescent="0.25">
      <c r="A3266" s="44" t="s">
        <v>40</v>
      </c>
      <c r="B3266" s="44" t="s">
        <v>68</v>
      </c>
      <c r="C3266" s="44">
        <v>2012</v>
      </c>
      <c r="D3266" s="44">
        <v>3</v>
      </c>
      <c r="E3266" s="44">
        <v>1</v>
      </c>
      <c r="F3266" s="43">
        <v>16.536144636304616</v>
      </c>
      <c r="G3266" s="47">
        <v>1.5519000000000001</v>
      </c>
      <c r="H3266" s="27">
        <v>0.27462500000000001</v>
      </c>
    </row>
    <row r="3267" spans="1:8" ht="15" x14ac:dyDescent="0.25">
      <c r="A3267" s="44" t="s">
        <v>40</v>
      </c>
      <c r="B3267" s="44" t="s">
        <v>68</v>
      </c>
      <c r="C3267" s="44">
        <v>2012</v>
      </c>
      <c r="D3267" s="44">
        <v>3</v>
      </c>
      <c r="E3267" s="44">
        <v>2</v>
      </c>
      <c r="F3267" s="43">
        <v>24.384897182783074</v>
      </c>
      <c r="G3267" s="47">
        <v>1.8168</v>
      </c>
      <c r="H3267" s="27">
        <v>0.336835</v>
      </c>
    </row>
    <row r="3268" spans="1:8" ht="15" x14ac:dyDescent="0.25">
      <c r="A3268" s="44" t="s">
        <v>40</v>
      </c>
      <c r="B3268" s="44" t="s">
        <v>68</v>
      </c>
      <c r="C3268" s="44">
        <v>2012</v>
      </c>
      <c r="D3268" s="44">
        <v>3</v>
      </c>
      <c r="E3268" s="44">
        <v>3</v>
      </c>
      <c r="F3268" s="43">
        <v>23.556693900046152</v>
      </c>
      <c r="G3268" s="47">
        <v>2.1109</v>
      </c>
      <c r="H3268" s="27">
        <v>0.44317000000000006</v>
      </c>
    </row>
    <row r="3269" spans="1:8" ht="15" x14ac:dyDescent="0.25">
      <c r="A3269" s="44" t="s">
        <v>40</v>
      </c>
      <c r="B3269" s="44" t="s">
        <v>68</v>
      </c>
      <c r="C3269" s="44">
        <v>2012</v>
      </c>
      <c r="D3269" s="44">
        <v>3</v>
      </c>
      <c r="E3269" s="44">
        <v>4</v>
      </c>
      <c r="F3269" s="43">
        <v>25.950880570420388</v>
      </c>
      <c r="G3269" s="47">
        <v>2.6941000000000002</v>
      </c>
      <c r="H3269" s="27">
        <v>0.41735500000000003</v>
      </c>
    </row>
    <row r="3270" spans="1:8" ht="15" x14ac:dyDescent="0.25">
      <c r="A3270" s="44" t="s">
        <v>40</v>
      </c>
      <c r="B3270" s="44" t="s">
        <v>68</v>
      </c>
      <c r="C3270" s="44">
        <v>2012</v>
      </c>
      <c r="D3270" s="44">
        <v>3</v>
      </c>
      <c r="E3270" s="44">
        <v>5</v>
      </c>
      <c r="F3270" s="43">
        <v>16.089905634050773</v>
      </c>
      <c r="G3270" s="47">
        <v>1.7854000000000001</v>
      </c>
      <c r="H3270" s="27">
        <v>0.29298000000000002</v>
      </c>
    </row>
    <row r="3271" spans="1:8" ht="15" x14ac:dyDescent="0.25">
      <c r="A3271" s="44" t="s">
        <v>40</v>
      </c>
      <c r="B3271" s="44" t="s">
        <v>68</v>
      </c>
      <c r="C3271" s="44">
        <v>2012</v>
      </c>
      <c r="D3271" s="44">
        <v>3</v>
      </c>
      <c r="E3271" s="44">
        <v>6</v>
      </c>
      <c r="F3271" s="43">
        <v>22.211891606938842</v>
      </c>
      <c r="G3271" s="47">
        <v>1.7808999999999999</v>
      </c>
      <c r="H3271" s="27">
        <v>0.342005</v>
      </c>
    </row>
    <row r="3272" spans="1:8" ht="15" x14ac:dyDescent="0.25">
      <c r="A3272" s="44" t="s">
        <v>40</v>
      </c>
      <c r="B3272" s="44" t="s">
        <v>68</v>
      </c>
      <c r="C3272" s="44">
        <v>2012</v>
      </c>
      <c r="D3272" s="44">
        <v>3</v>
      </c>
      <c r="E3272" s="44">
        <v>7</v>
      </c>
      <c r="F3272" s="43">
        <v>22.167475190113848</v>
      </c>
      <c r="G3272" s="47">
        <v>2.0238</v>
      </c>
      <c r="H3272" s="27">
        <v>0.33482000000000001</v>
      </c>
    </row>
    <row r="3273" spans="1:8" ht="15" x14ac:dyDescent="0.25">
      <c r="A3273" s="44" t="s">
        <v>40</v>
      </c>
      <c r="B3273" s="44" t="s">
        <v>68</v>
      </c>
      <c r="C3273" s="44">
        <v>2012</v>
      </c>
      <c r="D3273" s="44">
        <v>3</v>
      </c>
      <c r="E3273" s="44">
        <v>8</v>
      </c>
      <c r="F3273" s="43">
        <v>14.652609332434615</v>
      </c>
      <c r="G3273" s="47">
        <v>2.7275</v>
      </c>
      <c r="H3273" s="27">
        <v>0.43018500000000004</v>
      </c>
    </row>
    <row r="3274" spans="1:8" ht="15" x14ac:dyDescent="0.25">
      <c r="A3274" s="44" t="s">
        <v>40</v>
      </c>
      <c r="B3274" s="44" t="s">
        <v>68</v>
      </c>
      <c r="C3274" s="44">
        <v>2012</v>
      </c>
      <c r="D3274" s="44">
        <v>3</v>
      </c>
      <c r="E3274" s="44">
        <v>9</v>
      </c>
      <c r="F3274" s="43">
        <v>16.022805207331153</v>
      </c>
      <c r="G3274" s="47">
        <v>1.6046</v>
      </c>
      <c r="H3274" s="27">
        <v>0.25749500000000003</v>
      </c>
    </row>
    <row r="3275" spans="1:8" ht="15" x14ac:dyDescent="0.25">
      <c r="A3275" s="44" t="s">
        <v>40</v>
      </c>
      <c r="B3275" s="44" t="s">
        <v>68</v>
      </c>
      <c r="C3275" s="44">
        <v>2012</v>
      </c>
      <c r="D3275" s="44">
        <v>3</v>
      </c>
      <c r="E3275" s="44">
        <v>10</v>
      </c>
      <c r="F3275" s="43">
        <v>21.600831489663459</v>
      </c>
      <c r="G3275" s="47">
        <v>1.6185</v>
      </c>
      <c r="H3275" s="27">
        <v>0.35679</v>
      </c>
    </row>
    <row r="3276" spans="1:8" ht="15" x14ac:dyDescent="0.25">
      <c r="A3276" s="44" t="s">
        <v>40</v>
      </c>
      <c r="B3276" s="44" t="s">
        <v>68</v>
      </c>
      <c r="C3276" s="44">
        <v>2012</v>
      </c>
      <c r="D3276" s="44">
        <v>3</v>
      </c>
      <c r="E3276" s="44">
        <v>11</v>
      </c>
      <c r="F3276" s="43">
        <v>24.787202237515384</v>
      </c>
      <c r="G3276" s="47">
        <v>1.9152</v>
      </c>
      <c r="H3276" s="27">
        <v>0.44904500000000003</v>
      </c>
    </row>
    <row r="3277" spans="1:8" ht="15" x14ac:dyDescent="0.25">
      <c r="A3277" s="44" t="s">
        <v>40</v>
      </c>
      <c r="B3277" s="44" t="s">
        <v>68</v>
      </c>
      <c r="C3277" s="44">
        <v>2012</v>
      </c>
      <c r="D3277" s="44">
        <v>3</v>
      </c>
      <c r="E3277" s="44">
        <v>12</v>
      </c>
      <c r="F3277" s="43">
        <v>20.434201835659618</v>
      </c>
      <c r="G3277" s="47">
        <v>2.5777999999999999</v>
      </c>
      <c r="H3277" s="27">
        <v>0.44082500000000002</v>
      </c>
    </row>
    <row r="3278" spans="1:8" ht="15" x14ac:dyDescent="0.25">
      <c r="A3278" s="44" t="s">
        <v>40</v>
      </c>
      <c r="B3278" s="44" t="s">
        <v>68</v>
      </c>
      <c r="C3278" s="44">
        <v>2012</v>
      </c>
      <c r="D3278" s="44">
        <v>4</v>
      </c>
      <c r="E3278" s="44">
        <v>1</v>
      </c>
      <c r="F3278" s="43">
        <v>16.144633204234619</v>
      </c>
      <c r="G3278" s="47">
        <v>1.7376</v>
      </c>
      <c r="H3278" s="28"/>
    </row>
    <row r="3279" spans="1:8" ht="15" x14ac:dyDescent="0.25">
      <c r="A3279" s="44" t="s">
        <v>40</v>
      </c>
      <c r="B3279" s="44" t="s">
        <v>68</v>
      </c>
      <c r="C3279" s="44">
        <v>2012</v>
      </c>
      <c r="D3279" s="44">
        <v>4</v>
      </c>
      <c r="E3279" s="44">
        <v>2</v>
      </c>
      <c r="F3279" s="43">
        <v>25.242035479078847</v>
      </c>
      <c r="G3279" s="47">
        <v>1.9059999999999999</v>
      </c>
      <c r="H3279" s="28"/>
    </row>
    <row r="3280" spans="1:8" ht="15" x14ac:dyDescent="0.25">
      <c r="A3280" s="44" t="s">
        <v>40</v>
      </c>
      <c r="B3280" s="44" t="s">
        <v>68</v>
      </c>
      <c r="C3280" s="44">
        <v>2012</v>
      </c>
      <c r="D3280" s="44">
        <v>4</v>
      </c>
      <c r="E3280" s="44">
        <v>3</v>
      </c>
      <c r="F3280" s="43">
        <v>23.264325164519999</v>
      </c>
      <c r="G3280" s="47">
        <v>2.5097999999999998</v>
      </c>
      <c r="H3280" s="28"/>
    </row>
    <row r="3281" spans="1:8" ht="15" x14ac:dyDescent="0.25">
      <c r="A3281" s="44" t="s">
        <v>40</v>
      </c>
      <c r="B3281" s="44" t="s">
        <v>68</v>
      </c>
      <c r="C3281" s="44">
        <v>2012</v>
      </c>
      <c r="D3281" s="44">
        <v>4</v>
      </c>
      <c r="E3281" s="44">
        <v>4</v>
      </c>
      <c r="F3281" s="43">
        <v>25.667502449261534</v>
      </c>
      <c r="G3281" s="47">
        <v>2.7797999999999998</v>
      </c>
      <c r="H3281" s="28"/>
    </row>
    <row r="3282" spans="1:8" ht="15" x14ac:dyDescent="0.25">
      <c r="A3282" s="44" t="s">
        <v>40</v>
      </c>
      <c r="B3282" s="44" t="s">
        <v>68</v>
      </c>
      <c r="C3282" s="44">
        <v>2012</v>
      </c>
      <c r="D3282" s="44">
        <v>4</v>
      </c>
      <c r="E3282" s="44">
        <v>5</v>
      </c>
      <c r="F3282" s="43">
        <v>18.359485568210772</v>
      </c>
      <c r="G3282" s="47">
        <v>1.6257999999999999</v>
      </c>
      <c r="H3282" s="28"/>
    </row>
    <row r="3283" spans="1:8" ht="15" x14ac:dyDescent="0.25">
      <c r="A3283" s="44" t="s">
        <v>40</v>
      </c>
      <c r="B3283" s="44" t="s">
        <v>68</v>
      </c>
      <c r="C3283" s="44">
        <v>2012</v>
      </c>
      <c r="D3283" s="44">
        <v>4</v>
      </c>
      <c r="E3283" s="44">
        <v>6</v>
      </c>
      <c r="F3283" s="43">
        <v>24.83786086726154</v>
      </c>
      <c r="G3283" s="47">
        <v>1.7898000000000001</v>
      </c>
      <c r="H3283" s="28"/>
    </row>
    <row r="3284" spans="1:8" ht="15" x14ac:dyDescent="0.25">
      <c r="A3284" s="44" t="s">
        <v>40</v>
      </c>
      <c r="B3284" s="44" t="s">
        <v>68</v>
      </c>
      <c r="C3284" s="44">
        <v>2012</v>
      </c>
      <c r="D3284" s="44">
        <v>4</v>
      </c>
      <c r="E3284" s="44">
        <v>7</v>
      </c>
      <c r="F3284" s="43">
        <v>25.161729363387689</v>
      </c>
      <c r="G3284" s="47">
        <v>2.2361</v>
      </c>
      <c r="H3284" s="28"/>
    </row>
    <row r="3285" spans="1:8" ht="15" x14ac:dyDescent="0.25">
      <c r="A3285" s="44" t="s">
        <v>40</v>
      </c>
      <c r="B3285" s="44" t="s">
        <v>68</v>
      </c>
      <c r="C3285" s="44">
        <v>2012</v>
      </c>
      <c r="D3285" s="44">
        <v>4</v>
      </c>
      <c r="E3285" s="44">
        <v>8</v>
      </c>
      <c r="F3285" s="43">
        <v>19.371986915261537</v>
      </c>
      <c r="G3285" s="47">
        <v>2.5112000000000001</v>
      </c>
      <c r="H3285" s="28"/>
    </row>
    <row r="3286" spans="1:8" ht="15" x14ac:dyDescent="0.25">
      <c r="A3286" s="44" t="s">
        <v>40</v>
      </c>
      <c r="B3286" s="44" t="s">
        <v>68</v>
      </c>
      <c r="C3286" s="44">
        <v>2012</v>
      </c>
      <c r="D3286" s="44">
        <v>4</v>
      </c>
      <c r="E3286" s="44">
        <v>9</v>
      </c>
      <c r="F3286" s="43">
        <v>16.436417683302693</v>
      </c>
      <c r="G3286" s="47">
        <v>1.8492</v>
      </c>
      <c r="H3286" s="28"/>
    </row>
    <row r="3287" spans="1:8" ht="15" x14ac:dyDescent="0.25">
      <c r="A3287" s="44" t="s">
        <v>40</v>
      </c>
      <c r="B3287" s="44" t="s">
        <v>68</v>
      </c>
      <c r="C3287" s="44">
        <v>2012</v>
      </c>
      <c r="D3287" s="44">
        <v>4</v>
      </c>
      <c r="E3287" s="44">
        <v>10</v>
      </c>
      <c r="F3287" s="43">
        <v>24.698384067669231</v>
      </c>
      <c r="G3287" s="47">
        <v>1.9307000000000001</v>
      </c>
      <c r="H3287" s="28"/>
    </row>
    <row r="3288" spans="1:8" ht="15" x14ac:dyDescent="0.25">
      <c r="A3288" s="44" t="s">
        <v>40</v>
      </c>
      <c r="B3288" s="44" t="s">
        <v>68</v>
      </c>
      <c r="C3288" s="44">
        <v>2012</v>
      </c>
      <c r="D3288" s="44">
        <v>4</v>
      </c>
      <c r="E3288" s="44">
        <v>11</v>
      </c>
      <c r="F3288" s="43">
        <v>31.198069980076156</v>
      </c>
      <c r="G3288" s="47">
        <v>2.3984999999999999</v>
      </c>
      <c r="H3288" s="28"/>
    </row>
    <row r="3289" spans="1:8" ht="15" x14ac:dyDescent="0.25">
      <c r="A3289" s="44" t="s">
        <v>40</v>
      </c>
      <c r="B3289" s="44" t="s">
        <v>68</v>
      </c>
      <c r="C3289" s="44">
        <v>2012</v>
      </c>
      <c r="D3289" s="44">
        <v>4</v>
      </c>
      <c r="E3289" s="44">
        <v>12</v>
      </c>
      <c r="F3289" s="43">
        <v>15.598872450505386</v>
      </c>
      <c r="G3289" s="47">
        <v>2.9098000000000002</v>
      </c>
      <c r="H3289" s="28"/>
    </row>
    <row r="3290" spans="1:8" ht="15" x14ac:dyDescent="0.25">
      <c r="A3290" s="44" t="s">
        <v>40</v>
      </c>
      <c r="B3290" s="44" t="s">
        <v>68</v>
      </c>
      <c r="C3290" s="44">
        <v>2012</v>
      </c>
      <c r="D3290" s="44">
        <v>5</v>
      </c>
      <c r="E3290" s="44">
        <v>1</v>
      </c>
      <c r="F3290" s="43">
        <v>19.611299955288462</v>
      </c>
      <c r="G3290" s="47">
        <v>1.6285000000000001</v>
      </c>
      <c r="H3290" s="28"/>
    </row>
    <row r="3291" spans="1:8" ht="15" x14ac:dyDescent="0.25">
      <c r="A3291" s="44" t="s">
        <v>40</v>
      </c>
      <c r="B3291" s="44" t="s">
        <v>68</v>
      </c>
      <c r="C3291" s="44">
        <v>2012</v>
      </c>
      <c r="D3291" s="44">
        <v>5</v>
      </c>
      <c r="E3291" s="44">
        <v>2</v>
      </c>
      <c r="F3291" s="43">
        <v>25.404909733512696</v>
      </c>
      <c r="G3291" s="47">
        <v>1.7653000000000001</v>
      </c>
      <c r="H3291" s="28"/>
    </row>
    <row r="3292" spans="1:8" ht="15" x14ac:dyDescent="0.25">
      <c r="A3292" s="44" t="s">
        <v>40</v>
      </c>
      <c r="B3292" s="44" t="s">
        <v>68</v>
      </c>
      <c r="C3292" s="44">
        <v>2012</v>
      </c>
      <c r="D3292" s="44">
        <v>5</v>
      </c>
      <c r="E3292" s="44">
        <v>3</v>
      </c>
      <c r="F3292" s="43">
        <v>30.699038877705</v>
      </c>
      <c r="G3292" s="47">
        <v>2.3563000000000001</v>
      </c>
      <c r="H3292" s="28"/>
    </row>
    <row r="3293" spans="1:8" ht="15" x14ac:dyDescent="0.25">
      <c r="A3293" s="44" t="s">
        <v>40</v>
      </c>
      <c r="B3293" s="44" t="s">
        <v>68</v>
      </c>
      <c r="C3293" s="44">
        <v>2012</v>
      </c>
      <c r="D3293" s="44">
        <v>5</v>
      </c>
      <c r="E3293" s="44">
        <v>4</v>
      </c>
      <c r="F3293" s="43">
        <v>20.958156114542309</v>
      </c>
      <c r="G3293" s="47">
        <v>2.8155999999999999</v>
      </c>
      <c r="H3293" s="28"/>
    </row>
    <row r="3294" spans="1:8" ht="15" x14ac:dyDescent="0.25">
      <c r="A3294" s="44" t="s">
        <v>40</v>
      </c>
      <c r="B3294" s="44" t="s">
        <v>68</v>
      </c>
      <c r="C3294" s="44">
        <v>2012</v>
      </c>
      <c r="D3294" s="44">
        <v>5</v>
      </c>
      <c r="E3294" s="44">
        <v>5</v>
      </c>
      <c r="F3294" s="43">
        <v>15.930293579639999</v>
      </c>
      <c r="G3294" s="47">
        <v>1.7155</v>
      </c>
      <c r="H3294" s="28"/>
    </row>
    <row r="3295" spans="1:8" ht="15" x14ac:dyDescent="0.25">
      <c r="A3295" s="44" t="s">
        <v>40</v>
      </c>
      <c r="B3295" s="44" t="s">
        <v>68</v>
      </c>
      <c r="C3295" s="44">
        <v>2012</v>
      </c>
      <c r="D3295" s="44">
        <v>5</v>
      </c>
      <c r="E3295" s="44">
        <v>6</v>
      </c>
      <c r="F3295" s="43">
        <v>25.152873155913458</v>
      </c>
      <c r="G3295" s="47">
        <v>1.9589000000000001</v>
      </c>
      <c r="H3295" s="28"/>
    </row>
    <row r="3296" spans="1:8" ht="15" x14ac:dyDescent="0.25">
      <c r="A3296" s="44" t="s">
        <v>40</v>
      </c>
      <c r="B3296" s="44" t="s">
        <v>68</v>
      </c>
      <c r="C3296" s="44">
        <v>2012</v>
      </c>
      <c r="D3296" s="44">
        <v>5</v>
      </c>
      <c r="E3296" s="44">
        <v>7</v>
      </c>
      <c r="F3296" s="43">
        <v>29.902323291542306</v>
      </c>
      <c r="G3296" s="47">
        <v>2.0478000000000001</v>
      </c>
      <c r="H3296" s="28"/>
    </row>
    <row r="3297" spans="1:8" ht="15" x14ac:dyDescent="0.25">
      <c r="A3297" s="44" t="s">
        <v>40</v>
      </c>
      <c r="B3297" s="44" t="s">
        <v>68</v>
      </c>
      <c r="C3297" s="44">
        <v>2012</v>
      </c>
      <c r="D3297" s="44">
        <v>5</v>
      </c>
      <c r="E3297" s="44">
        <v>8</v>
      </c>
      <c r="F3297" s="43">
        <v>14.028613948343077</v>
      </c>
      <c r="G3297" s="47">
        <v>3.0802999999999998</v>
      </c>
      <c r="H3297" s="28"/>
    </row>
    <row r="3298" spans="1:8" ht="15" x14ac:dyDescent="0.25">
      <c r="A3298" s="44" t="s">
        <v>40</v>
      </c>
      <c r="B3298" s="44" t="s">
        <v>68</v>
      </c>
      <c r="C3298" s="44">
        <v>2012</v>
      </c>
      <c r="D3298" s="44">
        <v>5</v>
      </c>
      <c r="E3298" s="44">
        <v>9</v>
      </c>
      <c r="F3298" s="43">
        <v>19.976644657453846</v>
      </c>
      <c r="G3298" s="47">
        <v>1.8017000000000001</v>
      </c>
      <c r="H3298" s="28"/>
    </row>
    <row r="3299" spans="1:8" ht="15" x14ac:dyDescent="0.25">
      <c r="A3299" s="44" t="s">
        <v>40</v>
      </c>
      <c r="B3299" s="44" t="s">
        <v>68</v>
      </c>
      <c r="C3299" s="44">
        <v>2012</v>
      </c>
      <c r="D3299" s="44">
        <v>5</v>
      </c>
      <c r="E3299" s="44">
        <v>10</v>
      </c>
      <c r="F3299" s="43">
        <v>24.275019257432305</v>
      </c>
      <c r="G3299" s="47">
        <v>1.8663000000000001</v>
      </c>
      <c r="H3299" s="28"/>
    </row>
    <row r="3300" spans="1:8" ht="15" x14ac:dyDescent="0.25">
      <c r="A3300" s="44" t="s">
        <v>40</v>
      </c>
      <c r="B3300" s="44" t="s">
        <v>68</v>
      </c>
      <c r="C3300" s="44">
        <v>2012</v>
      </c>
      <c r="D3300" s="44">
        <v>5</v>
      </c>
      <c r="E3300" s="44">
        <v>11</v>
      </c>
      <c r="F3300" s="43">
        <v>23.176081468980001</v>
      </c>
      <c r="G3300" s="47">
        <v>2.5972</v>
      </c>
      <c r="H3300" s="28"/>
    </row>
    <row r="3301" spans="1:8" ht="15" x14ac:dyDescent="0.25">
      <c r="A3301" s="44" t="s">
        <v>40</v>
      </c>
      <c r="B3301" s="44" t="s">
        <v>68</v>
      </c>
      <c r="C3301" s="44">
        <v>2012</v>
      </c>
      <c r="D3301" s="44">
        <v>5</v>
      </c>
      <c r="E3301" s="44">
        <v>12</v>
      </c>
      <c r="F3301" s="43">
        <v>16.396729485002307</v>
      </c>
      <c r="G3301" s="47">
        <v>2.9944000000000002</v>
      </c>
      <c r="H3301" s="28"/>
    </row>
    <row r="3302" spans="1:8" ht="15" x14ac:dyDescent="0.25">
      <c r="A3302" s="44" t="s">
        <v>40</v>
      </c>
      <c r="B3302" s="44" t="s">
        <v>68</v>
      </c>
      <c r="C3302" s="44">
        <v>2012</v>
      </c>
      <c r="D3302" s="44">
        <v>6</v>
      </c>
      <c r="E3302" s="44">
        <v>1</v>
      </c>
      <c r="F3302" s="43">
        <v>23.780464861077697</v>
      </c>
      <c r="G3302" s="47">
        <v>2.2130000000000001</v>
      </c>
      <c r="H3302" s="28"/>
    </row>
    <row r="3303" spans="1:8" ht="15" x14ac:dyDescent="0.25">
      <c r="A3303" s="44" t="s">
        <v>40</v>
      </c>
      <c r="B3303" s="44" t="s">
        <v>68</v>
      </c>
      <c r="C3303" s="44">
        <v>2012</v>
      </c>
      <c r="D3303" s="44">
        <v>6</v>
      </c>
      <c r="E3303" s="44">
        <v>2</v>
      </c>
      <c r="F3303" s="43">
        <v>28.316713547163463</v>
      </c>
      <c r="G3303" s="47">
        <v>1.6166</v>
      </c>
      <c r="H3303" s="28"/>
    </row>
    <row r="3304" spans="1:8" ht="15" x14ac:dyDescent="0.25">
      <c r="A3304" s="44" t="s">
        <v>40</v>
      </c>
      <c r="B3304" s="44" t="s">
        <v>68</v>
      </c>
      <c r="C3304" s="44">
        <v>2012</v>
      </c>
      <c r="D3304" s="44">
        <v>6</v>
      </c>
      <c r="E3304" s="44">
        <v>3</v>
      </c>
      <c r="F3304" s="43">
        <v>24.445551186463849</v>
      </c>
      <c r="G3304" s="47">
        <v>2.7132000000000001</v>
      </c>
      <c r="H3304" s="28"/>
    </row>
    <row r="3305" spans="1:8" ht="15" x14ac:dyDescent="0.25">
      <c r="A3305" s="44" t="s">
        <v>40</v>
      </c>
      <c r="B3305" s="44" t="s">
        <v>68</v>
      </c>
      <c r="C3305" s="44">
        <v>2012</v>
      </c>
      <c r="D3305" s="44">
        <v>6</v>
      </c>
      <c r="E3305" s="44">
        <v>4</v>
      </c>
      <c r="F3305" s="43">
        <v>22.693209321800769</v>
      </c>
      <c r="G3305" s="47">
        <v>2.9544000000000001</v>
      </c>
      <c r="H3305" s="28"/>
    </row>
    <row r="3306" spans="1:8" ht="15" x14ac:dyDescent="0.25">
      <c r="A3306" s="44" t="s">
        <v>40</v>
      </c>
      <c r="B3306" s="44" t="s">
        <v>68</v>
      </c>
      <c r="C3306" s="44">
        <v>2012</v>
      </c>
      <c r="D3306" s="44">
        <v>6</v>
      </c>
      <c r="E3306" s="44">
        <v>5</v>
      </c>
      <c r="F3306" s="43">
        <v>17.585332303731928</v>
      </c>
      <c r="G3306" s="47">
        <v>1.657</v>
      </c>
      <c r="H3306" s="28"/>
    </row>
    <row r="3307" spans="1:8" ht="15" x14ac:dyDescent="0.25">
      <c r="A3307" s="44" t="s">
        <v>40</v>
      </c>
      <c r="B3307" s="44" t="s">
        <v>68</v>
      </c>
      <c r="C3307" s="44">
        <v>2012</v>
      </c>
      <c r="D3307" s="44">
        <v>6</v>
      </c>
      <c r="E3307" s="44">
        <v>6</v>
      </c>
      <c r="F3307" s="43">
        <v>25.433019751666155</v>
      </c>
      <c r="G3307" s="47">
        <v>1.8314999999999999</v>
      </c>
      <c r="H3307" s="28"/>
    </row>
    <row r="3308" spans="1:8" ht="15" x14ac:dyDescent="0.25">
      <c r="A3308" s="44" t="s">
        <v>40</v>
      </c>
      <c r="B3308" s="44" t="s">
        <v>68</v>
      </c>
      <c r="C3308" s="44">
        <v>2012</v>
      </c>
      <c r="D3308" s="44">
        <v>6</v>
      </c>
      <c r="E3308" s="44">
        <v>7</v>
      </c>
      <c r="F3308" s="43">
        <v>30.824627535900007</v>
      </c>
      <c r="G3308" s="47">
        <v>1.9710000000000001</v>
      </c>
      <c r="H3308" s="28"/>
    </row>
    <row r="3309" spans="1:8" ht="15" x14ac:dyDescent="0.25">
      <c r="A3309" s="44" t="s">
        <v>40</v>
      </c>
      <c r="B3309" s="44" t="s">
        <v>68</v>
      </c>
      <c r="C3309" s="44">
        <v>2012</v>
      </c>
      <c r="D3309" s="44">
        <v>6</v>
      </c>
      <c r="E3309" s="44">
        <v>8</v>
      </c>
      <c r="F3309" s="43">
        <v>32.233693777217312</v>
      </c>
      <c r="G3309" s="47">
        <v>2.1566999999999998</v>
      </c>
      <c r="H3309" s="28"/>
    </row>
    <row r="3310" spans="1:8" ht="15" x14ac:dyDescent="0.25">
      <c r="A3310" s="44" t="s">
        <v>40</v>
      </c>
      <c r="B3310" s="44" t="s">
        <v>68</v>
      </c>
      <c r="C3310" s="44">
        <v>2012</v>
      </c>
      <c r="D3310" s="44">
        <v>6</v>
      </c>
      <c r="E3310" s="44">
        <v>9</v>
      </c>
      <c r="F3310" s="43">
        <v>17.086071217126158</v>
      </c>
      <c r="G3310" s="47">
        <v>1.748</v>
      </c>
      <c r="H3310" s="28"/>
    </row>
    <row r="3311" spans="1:8" ht="15" x14ac:dyDescent="0.25">
      <c r="A3311" s="44" t="s">
        <v>40</v>
      </c>
      <c r="B3311" s="44" t="s">
        <v>68</v>
      </c>
      <c r="C3311" s="44">
        <v>2012</v>
      </c>
      <c r="D3311" s="44">
        <v>6</v>
      </c>
      <c r="E3311" s="44">
        <v>10</v>
      </c>
      <c r="F3311" s="43">
        <v>33.693750737574241</v>
      </c>
      <c r="G3311" s="47">
        <v>1.7329000000000001</v>
      </c>
      <c r="H3311" s="28"/>
    </row>
    <row r="3312" spans="1:8" ht="15" x14ac:dyDescent="0.25">
      <c r="A3312" s="44" t="s">
        <v>40</v>
      </c>
      <c r="B3312" s="44" t="s">
        <v>68</v>
      </c>
      <c r="C3312" s="44">
        <v>2012</v>
      </c>
      <c r="D3312" s="44">
        <v>6</v>
      </c>
      <c r="E3312" s="44">
        <v>11</v>
      </c>
      <c r="F3312" s="43">
        <v>17.612063389038461</v>
      </c>
      <c r="G3312" s="47">
        <v>2.5646</v>
      </c>
      <c r="H3312" s="28"/>
    </row>
    <row r="3313" spans="1:8" ht="15" x14ac:dyDescent="0.25">
      <c r="A3313" s="44" t="s">
        <v>40</v>
      </c>
      <c r="B3313" s="44" t="s">
        <v>68</v>
      </c>
      <c r="C3313" s="44">
        <v>2012</v>
      </c>
      <c r="D3313" s="44">
        <v>6</v>
      </c>
      <c r="E3313" s="44">
        <v>12</v>
      </c>
      <c r="F3313" s="43">
        <v>29.014626699858464</v>
      </c>
      <c r="G3313" s="47">
        <v>2.7616999999999998</v>
      </c>
      <c r="H3313" s="28"/>
    </row>
    <row r="3314" spans="1:8" ht="15" x14ac:dyDescent="0.25">
      <c r="A3314" s="44" t="s">
        <v>40</v>
      </c>
      <c r="B3314" s="44" t="s">
        <v>42</v>
      </c>
      <c r="C3314" s="44">
        <v>2013</v>
      </c>
      <c r="D3314" s="44">
        <v>1</v>
      </c>
      <c r="E3314" s="44">
        <v>1</v>
      </c>
      <c r="F3314" s="47">
        <v>12.88722935076923</v>
      </c>
      <c r="G3314" s="47">
        <v>2.1882000000000001</v>
      </c>
      <c r="H3314"/>
    </row>
    <row r="3315" spans="1:8" ht="15" x14ac:dyDescent="0.25">
      <c r="A3315" s="44" t="s">
        <v>40</v>
      </c>
      <c r="B3315" s="44" t="s">
        <v>42</v>
      </c>
      <c r="C3315" s="44">
        <v>2013</v>
      </c>
      <c r="D3315" s="44">
        <v>1</v>
      </c>
      <c r="E3315" s="44">
        <v>2</v>
      </c>
      <c r="F3315" s="47">
        <v>8.5858494023076908</v>
      </c>
      <c r="G3315" s="47">
        <v>2.9129999999999998</v>
      </c>
      <c r="H3315"/>
    </row>
    <row r="3316" spans="1:8" ht="15" x14ac:dyDescent="0.25">
      <c r="A3316" s="44" t="s">
        <v>40</v>
      </c>
      <c r="B3316" s="44" t="s">
        <v>42</v>
      </c>
      <c r="C3316" s="44">
        <v>2013</v>
      </c>
      <c r="D3316" s="44">
        <v>1</v>
      </c>
      <c r="E3316" s="44">
        <v>3</v>
      </c>
      <c r="F3316" s="47">
        <v>10.985249803846152</v>
      </c>
      <c r="G3316" s="47">
        <v>3.0116000000000001</v>
      </c>
      <c r="H3316"/>
    </row>
    <row r="3317" spans="1:8" ht="15" x14ac:dyDescent="0.25">
      <c r="A3317" s="44" t="s">
        <v>40</v>
      </c>
      <c r="B3317" s="44" t="s">
        <v>42</v>
      </c>
      <c r="C3317" s="44">
        <v>2013</v>
      </c>
      <c r="D3317" s="44">
        <v>1</v>
      </c>
      <c r="E3317" s="44">
        <v>4</v>
      </c>
      <c r="F3317" s="47">
        <v>11.030765396538461</v>
      </c>
      <c r="G3317" s="47">
        <v>3.1648999999999998</v>
      </c>
      <c r="H3317"/>
    </row>
    <row r="3318" spans="1:8" ht="15" x14ac:dyDescent="0.25">
      <c r="A3318" s="44" t="s">
        <v>40</v>
      </c>
      <c r="B3318" s="44" t="s">
        <v>42</v>
      </c>
      <c r="C3318" s="44">
        <v>2013</v>
      </c>
      <c r="D3318" s="44">
        <v>1</v>
      </c>
      <c r="E3318" s="44">
        <v>5</v>
      </c>
      <c r="F3318" s="47">
        <v>16.055716735384618</v>
      </c>
      <c r="G3318" s="47">
        <v>1.8909</v>
      </c>
      <c r="H3318"/>
    </row>
    <row r="3319" spans="1:8" ht="15" x14ac:dyDescent="0.25">
      <c r="A3319" s="44" t="s">
        <v>40</v>
      </c>
      <c r="B3319" s="44" t="s">
        <v>42</v>
      </c>
      <c r="C3319" s="44">
        <v>2013</v>
      </c>
      <c r="D3319" s="44">
        <v>1</v>
      </c>
      <c r="E3319" s="44">
        <v>6</v>
      </c>
      <c r="F3319" s="47">
        <v>13.746298309615383</v>
      </c>
      <c r="G3319" s="47">
        <v>2.4500000000000002</v>
      </c>
      <c r="H3319"/>
    </row>
    <row r="3320" spans="1:8" ht="15" x14ac:dyDescent="0.25">
      <c r="A3320" s="44" t="s">
        <v>40</v>
      </c>
      <c r="B3320" s="44" t="s">
        <v>42</v>
      </c>
      <c r="C3320" s="44">
        <v>2013</v>
      </c>
      <c r="D3320" s="44">
        <v>1</v>
      </c>
      <c r="E3320" s="44">
        <v>7</v>
      </c>
      <c r="F3320" s="47">
        <v>14.496432923076922</v>
      </c>
      <c r="G3320" s="47">
        <v>2.3997000000000002</v>
      </c>
      <c r="H3320"/>
    </row>
    <row r="3321" spans="1:8" ht="15" x14ac:dyDescent="0.25">
      <c r="A3321" s="44" t="s">
        <v>40</v>
      </c>
      <c r="B3321" s="44" t="s">
        <v>42</v>
      </c>
      <c r="C3321" s="44">
        <v>2013</v>
      </c>
      <c r="D3321" s="44">
        <v>1</v>
      </c>
      <c r="E3321" s="44">
        <v>8</v>
      </c>
      <c r="F3321" s="47">
        <v>2.7627134192307694</v>
      </c>
      <c r="G3321" s="47">
        <v>3.1749999999999998</v>
      </c>
      <c r="H3321"/>
    </row>
    <row r="3322" spans="1:8" ht="15" x14ac:dyDescent="0.25">
      <c r="A3322" s="44" t="s">
        <v>40</v>
      </c>
      <c r="B3322" s="44" t="s">
        <v>42</v>
      </c>
      <c r="C3322" s="44">
        <v>2013</v>
      </c>
      <c r="D3322" s="44">
        <v>1</v>
      </c>
      <c r="E3322" s="44">
        <v>9</v>
      </c>
      <c r="F3322" s="47">
        <v>15.532765532307693</v>
      </c>
      <c r="G3322" s="47">
        <v>1.6958</v>
      </c>
      <c r="H3322"/>
    </row>
    <row r="3323" spans="1:8" ht="15" x14ac:dyDescent="0.25">
      <c r="A3323" s="44" t="s">
        <v>40</v>
      </c>
      <c r="B3323" s="44" t="s">
        <v>42</v>
      </c>
      <c r="C3323" s="44">
        <v>2013</v>
      </c>
      <c r="D3323" s="44">
        <v>1</v>
      </c>
      <c r="E3323" s="44">
        <v>10</v>
      </c>
      <c r="F3323" s="47">
        <v>15.04679676923077</v>
      </c>
      <c r="G3323" s="47">
        <v>2.0323000000000002</v>
      </c>
      <c r="H3323"/>
    </row>
    <row r="3324" spans="1:8" ht="15" x14ac:dyDescent="0.25">
      <c r="A3324" s="44" t="s">
        <v>40</v>
      </c>
      <c r="B3324" s="44" t="s">
        <v>42</v>
      </c>
      <c r="C3324" s="44">
        <v>2013</v>
      </c>
      <c r="D3324" s="44">
        <v>1</v>
      </c>
      <c r="E3324" s="44">
        <v>11</v>
      </c>
      <c r="F3324" s="47">
        <v>7.935673679999999</v>
      </c>
      <c r="G3324" s="47">
        <v>2.8542999999999998</v>
      </c>
      <c r="H3324"/>
    </row>
    <row r="3325" spans="1:8" ht="15" x14ac:dyDescent="0.25">
      <c r="A3325" s="44" t="s">
        <v>40</v>
      </c>
      <c r="B3325" s="44" t="s">
        <v>42</v>
      </c>
      <c r="C3325" s="44">
        <v>2013</v>
      </c>
      <c r="D3325" s="44">
        <v>1</v>
      </c>
      <c r="E3325" s="44">
        <v>12</v>
      </c>
      <c r="F3325" s="47">
        <v>3.4000649100000002</v>
      </c>
      <c r="G3325" s="47">
        <v>3.0626000000000002</v>
      </c>
      <c r="H3325"/>
    </row>
    <row r="3326" spans="1:8" ht="15" x14ac:dyDescent="0.25">
      <c r="A3326" s="44" t="s">
        <v>40</v>
      </c>
      <c r="B3326" s="44" t="s">
        <v>42</v>
      </c>
      <c r="C3326" s="44">
        <v>2013</v>
      </c>
      <c r="D3326" s="44">
        <v>2</v>
      </c>
      <c r="E3326" s="44">
        <v>1</v>
      </c>
      <c r="F3326" s="47">
        <v>13.33022701153846</v>
      </c>
      <c r="G3326" s="47">
        <v>2.3195999999999999</v>
      </c>
      <c r="H3326"/>
    </row>
    <row r="3327" spans="1:8" ht="15" x14ac:dyDescent="0.25">
      <c r="A3327" s="44" t="s">
        <v>40</v>
      </c>
      <c r="B3327" s="44" t="s">
        <v>42</v>
      </c>
      <c r="C3327" s="44">
        <v>2013</v>
      </c>
      <c r="D3327" s="44">
        <v>2</v>
      </c>
      <c r="E3327" s="44">
        <v>2</v>
      </c>
      <c r="F3327" s="47">
        <v>10.663100986153847</v>
      </c>
      <c r="G3327" s="47">
        <v>2.89</v>
      </c>
      <c r="H3327"/>
    </row>
    <row r="3328" spans="1:8" ht="15" x14ac:dyDescent="0.25">
      <c r="A3328" s="44" t="s">
        <v>40</v>
      </c>
      <c r="B3328" s="44" t="s">
        <v>42</v>
      </c>
      <c r="C3328" s="44">
        <v>2013</v>
      </c>
      <c r="D3328" s="44">
        <v>2</v>
      </c>
      <c r="E3328" s="44">
        <v>3</v>
      </c>
      <c r="F3328" s="47">
        <v>10.918751275384613</v>
      </c>
      <c r="G3328" s="47">
        <v>2.7364999999999999</v>
      </c>
      <c r="H3328"/>
    </row>
    <row r="3329" spans="1:8" ht="15" x14ac:dyDescent="0.25">
      <c r="A3329" s="44" t="s">
        <v>40</v>
      </c>
      <c r="B3329" s="44" t="s">
        <v>42</v>
      </c>
      <c r="C3329" s="44">
        <v>2013</v>
      </c>
      <c r="D3329" s="44">
        <v>2</v>
      </c>
      <c r="E3329" s="44">
        <v>4</v>
      </c>
      <c r="F3329" s="47">
        <v>11.940139872692308</v>
      </c>
      <c r="G3329" s="47">
        <v>3.1476999999999999</v>
      </c>
      <c r="H3329"/>
    </row>
    <row r="3330" spans="1:8" ht="15" x14ac:dyDescent="0.25">
      <c r="A3330" s="44" t="s">
        <v>40</v>
      </c>
      <c r="B3330" s="44" t="s">
        <v>42</v>
      </c>
      <c r="C3330" s="44">
        <v>2013</v>
      </c>
      <c r="D3330" s="44">
        <v>2</v>
      </c>
      <c r="E3330" s="44">
        <v>5</v>
      </c>
      <c r="F3330" s="47">
        <v>16.385613369230768</v>
      </c>
      <c r="G3330" s="47">
        <v>1.7842</v>
      </c>
      <c r="H3330"/>
    </row>
    <row r="3331" spans="1:8" ht="15" x14ac:dyDescent="0.25">
      <c r="A3331" s="44" t="s">
        <v>40</v>
      </c>
      <c r="B3331" s="44" t="s">
        <v>42</v>
      </c>
      <c r="C3331" s="44">
        <v>2013</v>
      </c>
      <c r="D3331" s="44">
        <v>2</v>
      </c>
      <c r="E3331" s="44">
        <v>6</v>
      </c>
      <c r="F3331" s="47">
        <v>13.033874928461536</v>
      </c>
      <c r="G3331" s="47">
        <v>2.3439000000000001</v>
      </c>
      <c r="H3331"/>
    </row>
    <row r="3332" spans="1:8" ht="15" x14ac:dyDescent="0.25">
      <c r="A3332" s="44" t="s">
        <v>40</v>
      </c>
      <c r="B3332" s="44" t="s">
        <v>42</v>
      </c>
      <c r="C3332" s="44">
        <v>2013</v>
      </c>
      <c r="D3332" s="44">
        <v>2</v>
      </c>
      <c r="E3332" s="44">
        <v>7</v>
      </c>
      <c r="F3332" s="47">
        <v>4.8542091230769229</v>
      </c>
      <c r="G3332" s="47">
        <v>2.9112</v>
      </c>
      <c r="H3332"/>
    </row>
    <row r="3333" spans="1:8" ht="15" x14ac:dyDescent="0.25">
      <c r="A3333" s="44" t="s">
        <v>40</v>
      </c>
      <c r="B3333" s="44" t="s">
        <v>42</v>
      </c>
      <c r="C3333" s="44">
        <v>2013</v>
      </c>
      <c r="D3333" s="44">
        <v>2</v>
      </c>
      <c r="E3333" s="44">
        <v>8</v>
      </c>
      <c r="F3333" s="47">
        <v>1.7573494569230772</v>
      </c>
      <c r="G3333" s="47">
        <v>3.2347999999999999</v>
      </c>
      <c r="H3333"/>
    </row>
    <row r="3334" spans="1:8" ht="15" x14ac:dyDescent="0.25">
      <c r="A3334" s="44" t="s">
        <v>40</v>
      </c>
      <c r="B3334" s="44" t="s">
        <v>42</v>
      </c>
      <c r="C3334" s="44">
        <v>2013</v>
      </c>
      <c r="D3334" s="44">
        <v>2</v>
      </c>
      <c r="E3334" s="44">
        <v>9</v>
      </c>
      <c r="F3334" s="47">
        <v>12.377356199999999</v>
      </c>
      <c r="G3334" s="47">
        <v>1.7948</v>
      </c>
      <c r="H3334"/>
    </row>
    <row r="3335" spans="1:8" ht="15" x14ac:dyDescent="0.25">
      <c r="A3335" s="44" t="s">
        <v>40</v>
      </c>
      <c r="B3335" s="44" t="s">
        <v>42</v>
      </c>
      <c r="C3335" s="44">
        <v>2013</v>
      </c>
      <c r="D3335" s="44">
        <v>2</v>
      </c>
      <c r="E3335" s="44">
        <v>10</v>
      </c>
      <c r="F3335" s="47">
        <v>13.202930869615386</v>
      </c>
      <c r="G3335" s="47">
        <v>2.3361999999999998</v>
      </c>
      <c r="H3335"/>
    </row>
    <row r="3336" spans="1:8" ht="15" x14ac:dyDescent="0.25">
      <c r="A3336" s="44" t="s">
        <v>40</v>
      </c>
      <c r="B3336" s="44" t="s">
        <v>42</v>
      </c>
      <c r="C3336" s="44">
        <v>2013</v>
      </c>
      <c r="D3336" s="44">
        <v>2</v>
      </c>
      <c r="E3336" s="44">
        <v>11</v>
      </c>
      <c r="F3336" s="47">
        <v>6.1701064615384622</v>
      </c>
      <c r="G3336" s="47">
        <v>2.5325000000000002</v>
      </c>
      <c r="H3336"/>
    </row>
    <row r="3337" spans="1:8" ht="15" x14ac:dyDescent="0.25">
      <c r="A3337" s="44" t="s">
        <v>40</v>
      </c>
      <c r="B3337" s="44" t="s">
        <v>42</v>
      </c>
      <c r="C3337" s="44">
        <v>2013</v>
      </c>
      <c r="D3337" s="44">
        <v>2</v>
      </c>
      <c r="E3337" s="44">
        <v>12</v>
      </c>
      <c r="F3337" s="47">
        <v>3.0693590653846159</v>
      </c>
      <c r="G3337" s="47">
        <v>3.1585999999999999</v>
      </c>
      <c r="H3337"/>
    </row>
    <row r="3338" spans="1:8" ht="15" x14ac:dyDescent="0.25">
      <c r="A3338" s="44" t="s">
        <v>40</v>
      </c>
      <c r="B3338" s="44" t="s">
        <v>42</v>
      </c>
      <c r="C3338" s="44">
        <v>2013</v>
      </c>
      <c r="D3338" s="44">
        <v>3</v>
      </c>
      <c r="E3338" s="44">
        <v>1</v>
      </c>
      <c r="F3338" s="47">
        <v>11.800730699999999</v>
      </c>
      <c r="G3338" s="47">
        <v>2.1516999999999999</v>
      </c>
      <c r="H3338"/>
    </row>
    <row r="3339" spans="1:8" ht="15" x14ac:dyDescent="0.25">
      <c r="A3339" s="44" t="s">
        <v>40</v>
      </c>
      <c r="B3339" s="44" t="s">
        <v>42</v>
      </c>
      <c r="C3339" s="44">
        <v>2013</v>
      </c>
      <c r="D3339" s="44">
        <v>3</v>
      </c>
      <c r="E3339" s="44">
        <v>2</v>
      </c>
      <c r="F3339" s="47">
        <v>12.327754344230769</v>
      </c>
      <c r="G3339" s="47">
        <v>2.7198000000000002</v>
      </c>
      <c r="H3339"/>
    </row>
    <row r="3340" spans="1:8" ht="15" x14ac:dyDescent="0.25">
      <c r="A3340" s="44" t="s">
        <v>40</v>
      </c>
      <c r="B3340" s="44" t="s">
        <v>42</v>
      </c>
      <c r="C3340" s="44">
        <v>2013</v>
      </c>
      <c r="D3340" s="44">
        <v>3</v>
      </c>
      <c r="E3340" s="44">
        <v>3</v>
      </c>
      <c r="F3340" s="47">
        <v>11.489463505384617</v>
      </c>
      <c r="G3340" s="47">
        <v>2.9281000000000001</v>
      </c>
      <c r="H3340"/>
    </row>
    <row r="3341" spans="1:8" ht="15" x14ac:dyDescent="0.25">
      <c r="A3341" s="44" t="s">
        <v>40</v>
      </c>
      <c r="B3341" s="44" t="s">
        <v>42</v>
      </c>
      <c r="C3341" s="44">
        <v>2013</v>
      </c>
      <c r="D3341" s="44">
        <v>3</v>
      </c>
      <c r="E3341" s="44">
        <v>4</v>
      </c>
      <c r="F3341" s="47">
        <v>12.437423764615383</v>
      </c>
      <c r="G3341" s="47">
        <v>3.1417999999999999</v>
      </c>
      <c r="H3341"/>
    </row>
    <row r="3342" spans="1:8" ht="15" x14ac:dyDescent="0.25">
      <c r="A3342" s="44" t="s">
        <v>40</v>
      </c>
      <c r="B3342" s="44" t="s">
        <v>42</v>
      </c>
      <c r="C3342" s="44">
        <v>2013</v>
      </c>
      <c r="D3342" s="44">
        <v>3</v>
      </c>
      <c r="E3342" s="44">
        <v>5</v>
      </c>
      <c r="F3342" s="47">
        <v>14.086972273846154</v>
      </c>
      <c r="G3342" s="47">
        <v>1.8931</v>
      </c>
      <c r="H3342"/>
    </row>
    <row r="3343" spans="1:8" ht="15" x14ac:dyDescent="0.25">
      <c r="A3343" s="44" t="s">
        <v>40</v>
      </c>
      <c r="B3343" s="44" t="s">
        <v>42</v>
      </c>
      <c r="C3343" s="44">
        <v>2013</v>
      </c>
      <c r="D3343" s="44">
        <v>3</v>
      </c>
      <c r="E3343" s="44">
        <v>6</v>
      </c>
      <c r="F3343" s="47">
        <v>11.447153342307693</v>
      </c>
      <c r="G3343" s="47">
        <v>2.4087999999999998</v>
      </c>
      <c r="H3343"/>
    </row>
    <row r="3344" spans="1:8" ht="15" x14ac:dyDescent="0.25">
      <c r="A3344" s="44" t="s">
        <v>40</v>
      </c>
      <c r="B3344" s="44" t="s">
        <v>42</v>
      </c>
      <c r="C3344" s="44">
        <v>2013</v>
      </c>
      <c r="D3344" s="44">
        <v>3</v>
      </c>
      <c r="E3344" s="44">
        <v>7</v>
      </c>
      <c r="F3344" s="47">
        <v>5.1569117515384608</v>
      </c>
      <c r="G3344" s="47">
        <v>3.0245000000000002</v>
      </c>
      <c r="H3344"/>
    </row>
    <row r="3345" spans="1:8" ht="15" x14ac:dyDescent="0.25">
      <c r="A3345" s="44" t="s">
        <v>40</v>
      </c>
      <c r="B3345" s="44" t="s">
        <v>42</v>
      </c>
      <c r="C3345" s="44">
        <v>2013</v>
      </c>
      <c r="D3345" s="44">
        <v>3</v>
      </c>
      <c r="E3345" s="44">
        <v>8</v>
      </c>
      <c r="F3345" s="47">
        <v>1.3040481807692308</v>
      </c>
      <c r="G3345" s="47">
        <v>3.2109999999999999</v>
      </c>
      <c r="H3345"/>
    </row>
    <row r="3346" spans="1:8" ht="15" x14ac:dyDescent="0.25">
      <c r="A3346" s="44" t="s">
        <v>40</v>
      </c>
      <c r="B3346" s="44" t="s">
        <v>42</v>
      </c>
      <c r="C3346" s="44">
        <v>2013</v>
      </c>
      <c r="D3346" s="44">
        <v>3</v>
      </c>
      <c r="E3346" s="44">
        <v>9</v>
      </c>
      <c r="F3346" s="47">
        <v>11.878495352307693</v>
      </c>
      <c r="G3346" s="47">
        <v>1.9985999999999999</v>
      </c>
      <c r="H3346"/>
    </row>
    <row r="3347" spans="1:8" ht="15" x14ac:dyDescent="0.25">
      <c r="A3347" s="44" t="s">
        <v>40</v>
      </c>
      <c r="B3347" s="44" t="s">
        <v>42</v>
      </c>
      <c r="C3347" s="44">
        <v>2013</v>
      </c>
      <c r="D3347" s="44">
        <v>3</v>
      </c>
      <c r="E3347" s="44">
        <v>10</v>
      </c>
      <c r="F3347" s="47" t="s">
        <v>13</v>
      </c>
      <c r="G3347" s="47">
        <v>2.2864</v>
      </c>
      <c r="H3347"/>
    </row>
    <row r="3348" spans="1:8" ht="15" x14ac:dyDescent="0.25">
      <c r="A3348" s="44" t="s">
        <v>40</v>
      </c>
      <c r="B3348" s="44" t="s">
        <v>42</v>
      </c>
      <c r="C3348" s="44">
        <v>2013</v>
      </c>
      <c r="D3348" s="44">
        <v>3</v>
      </c>
      <c r="E3348" s="44">
        <v>11</v>
      </c>
      <c r="F3348" s="47">
        <v>7.5703213003846157</v>
      </c>
      <c r="G3348" s="47">
        <v>2.8435000000000001</v>
      </c>
      <c r="H3348"/>
    </row>
    <row r="3349" spans="1:8" ht="15" x14ac:dyDescent="0.25">
      <c r="A3349" s="44" t="s">
        <v>40</v>
      </c>
      <c r="B3349" s="44" t="s">
        <v>42</v>
      </c>
      <c r="C3349" s="44">
        <v>2013</v>
      </c>
      <c r="D3349" s="44">
        <v>3</v>
      </c>
      <c r="E3349" s="44">
        <v>12</v>
      </c>
      <c r="F3349" s="47">
        <v>2.7686618723076921</v>
      </c>
      <c r="G3349" s="47">
        <v>3.1257000000000001</v>
      </c>
      <c r="H3349"/>
    </row>
    <row r="3350" spans="1:8" ht="15" x14ac:dyDescent="0.25">
      <c r="A3350" s="44" t="s">
        <v>40</v>
      </c>
      <c r="B3350" s="44" t="s">
        <v>42</v>
      </c>
      <c r="C3350" s="44">
        <v>2013</v>
      </c>
      <c r="D3350" s="44">
        <v>4</v>
      </c>
      <c r="E3350" s="44">
        <v>1</v>
      </c>
      <c r="F3350" s="47">
        <v>13.154562934615385</v>
      </c>
      <c r="G3350" s="47">
        <v>2.3115999999999999</v>
      </c>
      <c r="H3350"/>
    </row>
    <row r="3351" spans="1:8" ht="15" x14ac:dyDescent="0.25">
      <c r="A3351" s="44" t="s">
        <v>40</v>
      </c>
      <c r="B3351" s="44" t="s">
        <v>42</v>
      </c>
      <c r="C3351" s="44">
        <v>2013</v>
      </c>
      <c r="D3351" s="44">
        <v>4</v>
      </c>
      <c r="E3351" s="44">
        <v>2</v>
      </c>
      <c r="F3351" s="47">
        <v>12.129938750769231</v>
      </c>
      <c r="G3351" s="47">
        <v>2.5928</v>
      </c>
      <c r="H3351"/>
    </row>
    <row r="3352" spans="1:8" ht="15" x14ac:dyDescent="0.25">
      <c r="A3352" s="44" t="s">
        <v>40</v>
      </c>
      <c r="B3352" s="44" t="s">
        <v>42</v>
      </c>
      <c r="C3352" s="44">
        <v>2013</v>
      </c>
      <c r="D3352" s="44">
        <v>4</v>
      </c>
      <c r="E3352" s="44">
        <v>3</v>
      </c>
      <c r="F3352" s="47">
        <v>11.357160057692308</v>
      </c>
      <c r="G3352" s="47">
        <v>3.0935999999999999</v>
      </c>
      <c r="H3352"/>
    </row>
    <row r="3353" spans="1:8" ht="15" x14ac:dyDescent="0.25">
      <c r="A3353" s="44" t="s">
        <v>40</v>
      </c>
      <c r="B3353" s="44" t="s">
        <v>42</v>
      </c>
      <c r="C3353" s="44">
        <v>2013</v>
      </c>
      <c r="D3353" s="44">
        <v>4</v>
      </c>
      <c r="E3353" s="44">
        <v>4</v>
      </c>
      <c r="F3353" s="47">
        <v>9.238178831538459</v>
      </c>
      <c r="G3353" s="47">
        <v>3.2997000000000001</v>
      </c>
      <c r="H3353"/>
    </row>
    <row r="3354" spans="1:8" ht="15" x14ac:dyDescent="0.25">
      <c r="A3354" s="44" t="s">
        <v>40</v>
      </c>
      <c r="B3354" s="44" t="s">
        <v>42</v>
      </c>
      <c r="C3354" s="44">
        <v>2013</v>
      </c>
      <c r="D3354" s="44">
        <v>4</v>
      </c>
      <c r="E3354" s="44">
        <v>5</v>
      </c>
      <c r="F3354" s="47">
        <v>12.069343440000001</v>
      </c>
      <c r="G3354" s="47">
        <v>1.9895</v>
      </c>
      <c r="H3354"/>
    </row>
    <row r="3355" spans="1:8" ht="15" x14ac:dyDescent="0.25">
      <c r="A3355" s="44" t="s">
        <v>40</v>
      </c>
      <c r="B3355" s="44" t="s">
        <v>42</v>
      </c>
      <c r="C3355" s="44">
        <v>2013</v>
      </c>
      <c r="D3355" s="44">
        <v>4</v>
      </c>
      <c r="E3355" s="44">
        <v>6</v>
      </c>
      <c r="F3355" s="47">
        <v>12.962313806538459</v>
      </c>
      <c r="G3355" s="47">
        <v>2.3723000000000001</v>
      </c>
      <c r="H3355"/>
    </row>
    <row r="3356" spans="1:8" ht="15" x14ac:dyDescent="0.25">
      <c r="A3356" s="44" t="s">
        <v>40</v>
      </c>
      <c r="B3356" s="44" t="s">
        <v>42</v>
      </c>
      <c r="C3356" s="44">
        <v>2013</v>
      </c>
      <c r="D3356" s="44">
        <v>4</v>
      </c>
      <c r="E3356" s="44">
        <v>7</v>
      </c>
      <c r="F3356" s="47">
        <v>9.3602867261538467</v>
      </c>
      <c r="G3356" s="47">
        <v>3.1076999999999999</v>
      </c>
      <c r="H3356"/>
    </row>
    <row r="3357" spans="1:8" ht="15" x14ac:dyDescent="0.25">
      <c r="A3357" s="44" t="s">
        <v>40</v>
      </c>
      <c r="B3357" s="44" t="s">
        <v>42</v>
      </c>
      <c r="C3357" s="44">
        <v>2013</v>
      </c>
      <c r="D3357" s="44">
        <v>4</v>
      </c>
      <c r="E3357" s="44">
        <v>8</v>
      </c>
      <c r="F3357" s="47">
        <v>2.8693256815384616</v>
      </c>
      <c r="G3357" s="47">
        <v>3.2048999999999999</v>
      </c>
      <c r="H3357"/>
    </row>
    <row r="3358" spans="1:8" ht="15" x14ac:dyDescent="0.25">
      <c r="A3358" s="44" t="s">
        <v>40</v>
      </c>
      <c r="B3358" s="44" t="s">
        <v>42</v>
      </c>
      <c r="C3358" s="44">
        <v>2013</v>
      </c>
      <c r="D3358" s="44">
        <v>4</v>
      </c>
      <c r="E3358" s="44">
        <v>9</v>
      </c>
      <c r="F3358" s="47">
        <v>12.058079829230769</v>
      </c>
      <c r="G3358" s="47">
        <v>1.9019999999999999</v>
      </c>
      <c r="H3358"/>
    </row>
    <row r="3359" spans="1:8" ht="15" x14ac:dyDescent="0.25">
      <c r="A3359" s="44" t="s">
        <v>40</v>
      </c>
      <c r="B3359" s="44" t="s">
        <v>42</v>
      </c>
      <c r="C3359" s="44">
        <v>2013</v>
      </c>
      <c r="D3359" s="44">
        <v>4</v>
      </c>
      <c r="E3359" s="44">
        <v>10</v>
      </c>
      <c r="F3359" s="47">
        <v>11.605419387692308</v>
      </c>
      <c r="G3359" s="47">
        <v>2.4929000000000001</v>
      </c>
      <c r="H3359"/>
    </row>
    <row r="3360" spans="1:8" ht="15" x14ac:dyDescent="0.25">
      <c r="A3360" s="44" t="s">
        <v>40</v>
      </c>
      <c r="B3360" s="44" t="s">
        <v>42</v>
      </c>
      <c r="C3360" s="44">
        <v>2013</v>
      </c>
      <c r="D3360" s="44">
        <v>4</v>
      </c>
      <c r="E3360" s="44">
        <v>11</v>
      </c>
      <c r="F3360" s="47">
        <v>10.66998933</v>
      </c>
      <c r="G3360" s="47">
        <v>2.6730999999999998</v>
      </c>
      <c r="H3360"/>
    </row>
    <row r="3361" spans="1:8" ht="15" x14ac:dyDescent="0.25">
      <c r="A3361" s="44" t="s">
        <v>40</v>
      </c>
      <c r="B3361" s="44" t="s">
        <v>42</v>
      </c>
      <c r="C3361" s="44">
        <v>2013</v>
      </c>
      <c r="D3361" s="44">
        <v>4</v>
      </c>
      <c r="E3361" s="44">
        <v>12</v>
      </c>
      <c r="F3361" s="47">
        <v>2.1923781507692306</v>
      </c>
      <c r="G3361" s="47">
        <v>3.3098000000000001</v>
      </c>
      <c r="H3361"/>
    </row>
    <row r="3362" spans="1:8" ht="15" x14ac:dyDescent="0.25">
      <c r="A3362" s="44" t="s">
        <v>40</v>
      </c>
      <c r="B3362" s="44" t="s">
        <v>42</v>
      </c>
      <c r="C3362" s="44">
        <v>2013</v>
      </c>
      <c r="D3362" s="44">
        <v>5</v>
      </c>
      <c r="E3362" s="44">
        <v>1</v>
      </c>
      <c r="F3362" s="47">
        <v>10.295211655384612</v>
      </c>
      <c r="G3362" s="47">
        <v>2.2574000000000001</v>
      </c>
      <c r="H3362"/>
    </row>
    <row r="3363" spans="1:8" ht="15" x14ac:dyDescent="0.25">
      <c r="A3363" s="44" t="s">
        <v>40</v>
      </c>
      <c r="B3363" s="44" t="s">
        <v>42</v>
      </c>
      <c r="C3363" s="44">
        <v>2013</v>
      </c>
      <c r="D3363" s="44">
        <v>5</v>
      </c>
      <c r="E3363" s="44">
        <v>2</v>
      </c>
      <c r="F3363" s="47">
        <v>12.439730769230771</v>
      </c>
      <c r="G3363" s="47">
        <v>2.6202000000000001</v>
      </c>
      <c r="H3363"/>
    </row>
    <row r="3364" spans="1:8" ht="15" x14ac:dyDescent="0.25">
      <c r="A3364" s="44" t="s">
        <v>40</v>
      </c>
      <c r="B3364" s="44" t="s">
        <v>42</v>
      </c>
      <c r="C3364" s="44">
        <v>2013</v>
      </c>
      <c r="D3364" s="44">
        <v>5</v>
      </c>
      <c r="E3364" s="44">
        <v>3</v>
      </c>
      <c r="F3364" s="47">
        <v>10.798304524615384</v>
      </c>
      <c r="G3364" s="47">
        <v>2.9586999999999999</v>
      </c>
      <c r="H3364"/>
    </row>
    <row r="3365" spans="1:8" ht="15" x14ac:dyDescent="0.25">
      <c r="A3365" s="44" t="s">
        <v>40</v>
      </c>
      <c r="B3365" s="44" t="s">
        <v>42</v>
      </c>
      <c r="C3365" s="44">
        <v>2013</v>
      </c>
      <c r="D3365" s="44">
        <v>5</v>
      </c>
      <c r="E3365" s="44">
        <v>4</v>
      </c>
      <c r="F3365" s="47">
        <v>9.0280780615384604</v>
      </c>
      <c r="G3365" s="47">
        <v>3.2584</v>
      </c>
      <c r="H3365"/>
    </row>
    <row r="3366" spans="1:8" ht="15" x14ac:dyDescent="0.25">
      <c r="A3366" s="44" t="s">
        <v>40</v>
      </c>
      <c r="B3366" s="44" t="s">
        <v>42</v>
      </c>
      <c r="C3366" s="44">
        <v>2013</v>
      </c>
      <c r="D3366" s="44">
        <v>5</v>
      </c>
      <c r="E3366" s="44">
        <v>5</v>
      </c>
      <c r="F3366" s="47">
        <v>10.353384360000002</v>
      </c>
      <c r="G3366" s="47">
        <v>2.0293000000000001</v>
      </c>
      <c r="H3366"/>
    </row>
    <row r="3367" spans="1:8" ht="15" x14ac:dyDescent="0.25">
      <c r="A3367" s="44" t="s">
        <v>40</v>
      </c>
      <c r="B3367" s="44" t="s">
        <v>42</v>
      </c>
      <c r="C3367" s="44">
        <v>2013</v>
      </c>
      <c r="D3367" s="44">
        <v>5</v>
      </c>
      <c r="E3367" s="44">
        <v>6</v>
      </c>
      <c r="F3367" s="47">
        <v>10.821629648076923</v>
      </c>
      <c r="G3367" s="47">
        <v>2.5162</v>
      </c>
      <c r="H3367"/>
    </row>
    <row r="3368" spans="1:8" ht="15" x14ac:dyDescent="0.25">
      <c r="A3368" s="44" t="s">
        <v>40</v>
      </c>
      <c r="B3368" s="44" t="s">
        <v>42</v>
      </c>
      <c r="C3368" s="44">
        <v>2013</v>
      </c>
      <c r="D3368" s="44">
        <v>5</v>
      </c>
      <c r="E3368" s="44">
        <v>7</v>
      </c>
      <c r="F3368" s="47">
        <v>7.3474138903846162</v>
      </c>
      <c r="G3368" s="47">
        <v>2.9182000000000001</v>
      </c>
      <c r="H3368"/>
    </row>
    <row r="3369" spans="1:8" ht="15" x14ac:dyDescent="0.25">
      <c r="A3369" s="44" t="s">
        <v>40</v>
      </c>
      <c r="B3369" s="44" t="s">
        <v>42</v>
      </c>
      <c r="C3369" s="44">
        <v>2013</v>
      </c>
      <c r="D3369" s="44">
        <v>5</v>
      </c>
      <c r="E3369" s="44">
        <v>8</v>
      </c>
      <c r="F3369" s="47">
        <v>1.2854438723076922</v>
      </c>
      <c r="G3369" s="47">
        <v>3.3071000000000002</v>
      </c>
      <c r="H3369"/>
    </row>
    <row r="3370" spans="1:8" ht="15" x14ac:dyDescent="0.25">
      <c r="A3370" s="44" t="s">
        <v>40</v>
      </c>
      <c r="B3370" s="44" t="s">
        <v>42</v>
      </c>
      <c r="C3370" s="44">
        <v>2013</v>
      </c>
      <c r="D3370" s="44">
        <v>5</v>
      </c>
      <c r="E3370" s="44">
        <v>9</v>
      </c>
      <c r="F3370" s="47">
        <v>10.290891676153846</v>
      </c>
      <c r="G3370" s="47">
        <v>1.9387000000000001</v>
      </c>
      <c r="H3370"/>
    </row>
    <row r="3371" spans="1:8" ht="15" x14ac:dyDescent="0.25">
      <c r="A3371" s="44" t="s">
        <v>40</v>
      </c>
      <c r="B3371" s="44" t="s">
        <v>42</v>
      </c>
      <c r="C3371" s="44">
        <v>2013</v>
      </c>
      <c r="D3371" s="44">
        <v>5</v>
      </c>
      <c r="E3371" s="44">
        <v>10</v>
      </c>
      <c r="F3371" s="47">
        <v>10.610648044615385</v>
      </c>
      <c r="G3371" s="47">
        <v>2.3591000000000002</v>
      </c>
      <c r="H3371"/>
    </row>
    <row r="3372" spans="1:8" ht="15" x14ac:dyDescent="0.25">
      <c r="A3372" s="44" t="s">
        <v>40</v>
      </c>
      <c r="B3372" s="44" t="s">
        <v>42</v>
      </c>
      <c r="C3372" s="44">
        <v>2013</v>
      </c>
      <c r="D3372" s="44">
        <v>5</v>
      </c>
      <c r="E3372" s="44">
        <v>11</v>
      </c>
      <c r="F3372" s="47">
        <v>8.5162396846153854</v>
      </c>
      <c r="G3372" s="47">
        <v>2.8740999999999999</v>
      </c>
      <c r="H3372"/>
    </row>
    <row r="3373" spans="1:8" ht="15" x14ac:dyDescent="0.25">
      <c r="A3373" s="44" t="s">
        <v>40</v>
      </c>
      <c r="B3373" s="44" t="s">
        <v>42</v>
      </c>
      <c r="C3373" s="44">
        <v>2013</v>
      </c>
      <c r="D3373" s="44">
        <v>5</v>
      </c>
      <c r="E3373" s="44">
        <v>12</v>
      </c>
      <c r="F3373" s="47">
        <v>2.6122479646153844</v>
      </c>
      <c r="G3373" s="47">
        <v>3.0712999999999999</v>
      </c>
      <c r="H3373"/>
    </row>
    <row r="3374" spans="1:8" ht="15" x14ac:dyDescent="0.25">
      <c r="A3374" s="44" t="s">
        <v>40</v>
      </c>
      <c r="B3374" s="44" t="s">
        <v>42</v>
      </c>
      <c r="C3374" s="44">
        <v>2013</v>
      </c>
      <c r="D3374" s="44">
        <v>6</v>
      </c>
      <c r="E3374" s="44">
        <v>1</v>
      </c>
      <c r="F3374" s="47">
        <v>13.09361328</v>
      </c>
      <c r="G3374" s="47">
        <v>2.0105</v>
      </c>
      <c r="H3374"/>
    </row>
    <row r="3375" spans="1:8" ht="15" x14ac:dyDescent="0.25">
      <c r="A3375" s="44" t="s">
        <v>40</v>
      </c>
      <c r="B3375" s="44" t="s">
        <v>42</v>
      </c>
      <c r="C3375" s="44">
        <v>2013</v>
      </c>
      <c r="D3375" s="44">
        <v>6</v>
      </c>
      <c r="E3375" s="44">
        <v>2</v>
      </c>
      <c r="F3375" s="47">
        <v>12.250514925000001</v>
      </c>
      <c r="G3375" s="47">
        <v>2.6650999999999998</v>
      </c>
      <c r="H3375"/>
    </row>
    <row r="3376" spans="1:8" ht="15" x14ac:dyDescent="0.25">
      <c r="A3376" s="44" t="s">
        <v>40</v>
      </c>
      <c r="B3376" s="44" t="s">
        <v>42</v>
      </c>
      <c r="C3376" s="44">
        <v>2013</v>
      </c>
      <c r="D3376" s="44">
        <v>6</v>
      </c>
      <c r="E3376" s="44">
        <v>3</v>
      </c>
      <c r="F3376" s="47">
        <v>10.133517773076921</v>
      </c>
      <c r="G3376" s="47">
        <v>2.7875999999999999</v>
      </c>
      <c r="H3376"/>
    </row>
    <row r="3377" spans="1:8" ht="15" x14ac:dyDescent="0.25">
      <c r="A3377" s="44" t="s">
        <v>40</v>
      </c>
      <c r="B3377" s="44" t="s">
        <v>42</v>
      </c>
      <c r="C3377" s="44">
        <v>2013</v>
      </c>
      <c r="D3377" s="44">
        <v>6</v>
      </c>
      <c r="E3377" s="44">
        <v>4</v>
      </c>
      <c r="F3377" s="47">
        <v>9.3910505573076914</v>
      </c>
      <c r="G3377" s="47">
        <v>3.1585999999999999</v>
      </c>
      <c r="H3377"/>
    </row>
    <row r="3378" spans="1:8" ht="15" x14ac:dyDescent="0.25">
      <c r="A3378" s="44" t="s">
        <v>40</v>
      </c>
      <c r="B3378" s="44" t="s">
        <v>42</v>
      </c>
      <c r="C3378" s="44">
        <v>2013</v>
      </c>
      <c r="D3378" s="44">
        <v>6</v>
      </c>
      <c r="E3378" s="44">
        <v>5</v>
      </c>
      <c r="F3378" s="47">
        <v>10.684904441538462</v>
      </c>
      <c r="G3378" s="47">
        <v>1.9426000000000001</v>
      </c>
      <c r="H3378"/>
    </row>
    <row r="3379" spans="1:8" ht="15" x14ac:dyDescent="0.25">
      <c r="A3379" s="44" t="s">
        <v>40</v>
      </c>
      <c r="B3379" s="44" t="s">
        <v>42</v>
      </c>
      <c r="C3379" s="44">
        <v>2013</v>
      </c>
      <c r="D3379" s="44">
        <v>6</v>
      </c>
      <c r="E3379" s="44">
        <v>6</v>
      </c>
      <c r="F3379" s="47">
        <v>10.150574026153846</v>
      </c>
      <c r="G3379" s="47">
        <v>2.3439000000000001</v>
      </c>
      <c r="H3379"/>
    </row>
    <row r="3380" spans="1:8" ht="15" x14ac:dyDescent="0.25">
      <c r="A3380" s="44" t="s">
        <v>40</v>
      </c>
      <c r="B3380" s="44" t="s">
        <v>42</v>
      </c>
      <c r="C3380" s="44">
        <v>2013</v>
      </c>
      <c r="D3380" s="44">
        <v>6</v>
      </c>
      <c r="E3380" s="44">
        <v>7</v>
      </c>
      <c r="F3380" s="47">
        <v>8.6910179019230753</v>
      </c>
      <c r="G3380" s="47">
        <v>2.6417000000000002</v>
      </c>
      <c r="H3380"/>
    </row>
    <row r="3381" spans="1:8" ht="15" x14ac:dyDescent="0.25">
      <c r="A3381" s="44" t="s">
        <v>40</v>
      </c>
      <c r="B3381" s="44" t="s">
        <v>42</v>
      </c>
      <c r="C3381" s="44">
        <v>2013</v>
      </c>
      <c r="D3381" s="44">
        <v>6</v>
      </c>
      <c r="E3381" s="44">
        <v>8</v>
      </c>
      <c r="F3381" s="47">
        <v>5.4832925907692305</v>
      </c>
      <c r="G3381" s="47">
        <v>3.0533999999999999</v>
      </c>
      <c r="H3381"/>
    </row>
    <row r="3382" spans="1:8" ht="15" x14ac:dyDescent="0.25">
      <c r="A3382" s="44" t="s">
        <v>40</v>
      </c>
      <c r="B3382" s="44" t="s">
        <v>42</v>
      </c>
      <c r="C3382" s="44">
        <v>2013</v>
      </c>
      <c r="D3382" s="44">
        <v>6</v>
      </c>
      <c r="E3382" s="44">
        <v>9</v>
      </c>
      <c r="F3382" s="47">
        <v>10.524083853461537</v>
      </c>
      <c r="G3382" s="47">
        <v>1.9661999999999999</v>
      </c>
      <c r="H3382"/>
    </row>
    <row r="3383" spans="1:8" ht="15" x14ac:dyDescent="0.25">
      <c r="A3383" s="44" t="s">
        <v>40</v>
      </c>
      <c r="B3383" s="44" t="s">
        <v>42</v>
      </c>
      <c r="C3383" s="44">
        <v>2013</v>
      </c>
      <c r="D3383" s="44">
        <v>6</v>
      </c>
      <c r="E3383" s="44">
        <v>10</v>
      </c>
      <c r="F3383" s="47">
        <v>9.2698951188461542</v>
      </c>
      <c r="G3383" s="47">
        <v>2.3715999999999999</v>
      </c>
      <c r="H3383"/>
    </row>
    <row r="3384" spans="1:8" ht="15" x14ac:dyDescent="0.25">
      <c r="A3384" s="44" t="s">
        <v>40</v>
      </c>
      <c r="B3384" s="44" t="s">
        <v>42</v>
      </c>
      <c r="C3384" s="44">
        <v>2013</v>
      </c>
      <c r="D3384" s="44">
        <v>6</v>
      </c>
      <c r="E3384" s="44">
        <v>11</v>
      </c>
      <c r="F3384" s="47">
        <v>6.5232515700000002</v>
      </c>
      <c r="G3384" s="47">
        <v>2.9843999999999999</v>
      </c>
      <c r="H3384"/>
    </row>
    <row r="3385" spans="1:8" ht="15" x14ac:dyDescent="0.25">
      <c r="A3385" s="44" t="s">
        <v>40</v>
      </c>
      <c r="B3385" s="44" t="s">
        <v>42</v>
      </c>
      <c r="C3385" s="44">
        <v>2013</v>
      </c>
      <c r="D3385" s="44">
        <v>6</v>
      </c>
      <c r="E3385" s="44">
        <v>12</v>
      </c>
      <c r="F3385" s="47">
        <v>6.2985246923076916</v>
      </c>
      <c r="G3385" s="47">
        <v>3.0118999999999998</v>
      </c>
      <c r="H3385"/>
    </row>
    <row r="3386" spans="1:8" ht="15" x14ac:dyDescent="0.25">
      <c r="A3386" s="44" t="s">
        <v>40</v>
      </c>
      <c r="B3386" s="44" t="s">
        <v>74</v>
      </c>
      <c r="C3386" s="44">
        <v>2014</v>
      </c>
      <c r="D3386" s="44">
        <v>1</v>
      </c>
      <c r="E3386" s="44">
        <v>1</v>
      </c>
      <c r="F3386" s="43"/>
      <c r="G3386" s="43"/>
      <c r="H3386" s="30">
        <v>0.260355</v>
      </c>
    </row>
    <row r="3387" spans="1:8" ht="15" x14ac:dyDescent="0.25">
      <c r="A3387" s="44" t="s">
        <v>40</v>
      </c>
      <c r="B3387" s="44" t="s">
        <v>74</v>
      </c>
      <c r="C3387" s="44">
        <v>2014</v>
      </c>
      <c r="D3387" s="44">
        <v>1</v>
      </c>
      <c r="E3387" s="44">
        <v>2</v>
      </c>
      <c r="F3387" s="43"/>
      <c r="G3387" s="43"/>
      <c r="H3387" s="30">
        <v>0.29655999999999999</v>
      </c>
    </row>
    <row r="3388" spans="1:8" ht="15" x14ac:dyDescent="0.25">
      <c r="A3388" s="44" t="s">
        <v>40</v>
      </c>
      <c r="B3388" s="44" t="s">
        <v>74</v>
      </c>
      <c r="C3388" s="44">
        <v>2014</v>
      </c>
      <c r="D3388" s="44">
        <v>1</v>
      </c>
      <c r="E3388" s="44">
        <v>3</v>
      </c>
      <c r="F3388" s="43"/>
      <c r="G3388" s="43"/>
      <c r="H3388" s="30">
        <v>0.32553500000000002</v>
      </c>
    </row>
    <row r="3389" spans="1:8" ht="15" x14ac:dyDescent="0.25">
      <c r="A3389" s="44" t="s">
        <v>40</v>
      </c>
      <c r="B3389" s="44" t="s">
        <v>74</v>
      </c>
      <c r="C3389" s="44">
        <v>2014</v>
      </c>
      <c r="D3389" s="44">
        <v>1</v>
      </c>
      <c r="E3389" s="44">
        <v>4</v>
      </c>
      <c r="F3389" s="43"/>
      <c r="G3389" s="43"/>
      <c r="H3389" s="30">
        <v>0.47927500000000001</v>
      </c>
    </row>
    <row r="3390" spans="1:8" ht="15" x14ac:dyDescent="0.25">
      <c r="A3390" s="44" t="s">
        <v>40</v>
      </c>
      <c r="B3390" s="44" t="s">
        <v>74</v>
      </c>
      <c r="C3390" s="44">
        <v>2014</v>
      </c>
      <c r="D3390" s="44">
        <v>1</v>
      </c>
      <c r="E3390" s="44">
        <v>5</v>
      </c>
      <c r="F3390" s="43"/>
      <c r="G3390" s="43"/>
      <c r="H3390" s="30">
        <v>0.33097500000000002</v>
      </c>
    </row>
    <row r="3391" spans="1:8" ht="15" x14ac:dyDescent="0.25">
      <c r="A3391" s="44" t="s">
        <v>40</v>
      </c>
      <c r="B3391" s="44" t="s">
        <v>74</v>
      </c>
      <c r="C3391" s="44">
        <v>2014</v>
      </c>
      <c r="D3391" s="44">
        <v>1</v>
      </c>
      <c r="E3391" s="44">
        <v>6</v>
      </c>
      <c r="F3391" s="43"/>
      <c r="G3391" s="43"/>
      <c r="H3391" s="30">
        <v>0.37723499999999999</v>
      </c>
    </row>
    <row r="3392" spans="1:8" ht="15" x14ac:dyDescent="0.25">
      <c r="A3392" s="44" t="s">
        <v>40</v>
      </c>
      <c r="B3392" s="44" t="s">
        <v>74</v>
      </c>
      <c r="C3392" s="44">
        <v>2014</v>
      </c>
      <c r="D3392" s="44">
        <v>1</v>
      </c>
      <c r="E3392" s="44">
        <v>7</v>
      </c>
      <c r="F3392" s="43"/>
      <c r="G3392" s="43"/>
      <c r="H3392" s="30">
        <v>0.47158500000000003</v>
      </c>
    </row>
    <row r="3393" spans="1:8" ht="15" x14ac:dyDescent="0.25">
      <c r="A3393" s="44" t="s">
        <v>40</v>
      </c>
      <c r="B3393" s="44" t="s">
        <v>74</v>
      </c>
      <c r="C3393" s="44">
        <v>2014</v>
      </c>
      <c r="D3393" s="44">
        <v>1</v>
      </c>
      <c r="E3393" s="44">
        <v>8</v>
      </c>
      <c r="F3393" s="43"/>
      <c r="G3393" s="43"/>
      <c r="H3393" s="30">
        <v>0.62223000000000006</v>
      </c>
    </row>
    <row r="3394" spans="1:8" ht="15" x14ac:dyDescent="0.25">
      <c r="A3394" s="44" t="s">
        <v>40</v>
      </c>
      <c r="B3394" s="44" t="s">
        <v>74</v>
      </c>
      <c r="C3394" s="44">
        <v>2014</v>
      </c>
      <c r="D3394" s="44">
        <v>1</v>
      </c>
      <c r="E3394" s="44">
        <v>9</v>
      </c>
      <c r="F3394" s="43"/>
      <c r="G3394" s="43"/>
      <c r="H3394" s="30">
        <v>0.29063</v>
      </c>
    </row>
    <row r="3395" spans="1:8" ht="15" x14ac:dyDescent="0.25">
      <c r="A3395" s="44" t="s">
        <v>40</v>
      </c>
      <c r="B3395" s="44" t="s">
        <v>74</v>
      </c>
      <c r="C3395" s="44">
        <v>2014</v>
      </c>
      <c r="D3395" s="44">
        <v>1</v>
      </c>
      <c r="E3395" s="44">
        <v>10</v>
      </c>
      <c r="F3395" s="43"/>
      <c r="G3395" s="43"/>
      <c r="H3395" s="30">
        <v>0.38243000000000005</v>
      </c>
    </row>
    <row r="3396" spans="1:8" ht="15" x14ac:dyDescent="0.25">
      <c r="A3396" s="44" t="s">
        <v>40</v>
      </c>
      <c r="B3396" s="44" t="s">
        <v>74</v>
      </c>
      <c r="C3396" s="44">
        <v>2014</v>
      </c>
      <c r="D3396" s="44">
        <v>1</v>
      </c>
      <c r="E3396" s="44">
        <v>11</v>
      </c>
      <c r="F3396" s="43"/>
      <c r="G3396" s="43"/>
      <c r="H3396" s="30">
        <v>0.51320999999999994</v>
      </c>
    </row>
    <row r="3397" spans="1:8" ht="15" x14ac:dyDescent="0.25">
      <c r="A3397" s="44" t="s">
        <v>40</v>
      </c>
      <c r="B3397" s="44" t="s">
        <v>74</v>
      </c>
      <c r="C3397" s="44">
        <v>2014</v>
      </c>
      <c r="D3397" s="44">
        <v>1</v>
      </c>
      <c r="E3397" s="44">
        <v>12</v>
      </c>
      <c r="F3397" s="43"/>
      <c r="G3397" s="43"/>
      <c r="H3397" s="30">
        <v>0.57545500000000005</v>
      </c>
    </row>
    <row r="3398" spans="1:8" ht="15" x14ac:dyDescent="0.25">
      <c r="A3398" s="44" t="s">
        <v>40</v>
      </c>
      <c r="B3398" s="44" t="s">
        <v>74</v>
      </c>
      <c r="C3398" s="44">
        <v>2014</v>
      </c>
      <c r="D3398" s="44">
        <v>2</v>
      </c>
      <c r="E3398" s="44">
        <v>1</v>
      </c>
      <c r="F3398" s="43"/>
      <c r="G3398" s="43"/>
      <c r="H3398" s="30">
        <v>0.27518999999999999</v>
      </c>
    </row>
    <row r="3399" spans="1:8" ht="15" x14ac:dyDescent="0.25">
      <c r="A3399" s="44" t="s">
        <v>40</v>
      </c>
      <c r="B3399" s="44" t="s">
        <v>74</v>
      </c>
      <c r="C3399" s="44">
        <v>2014</v>
      </c>
      <c r="D3399" s="44">
        <v>2</v>
      </c>
      <c r="E3399" s="44">
        <v>2</v>
      </c>
      <c r="F3399" s="43"/>
      <c r="G3399" s="43"/>
      <c r="H3399" s="30">
        <v>0.32062000000000002</v>
      </c>
    </row>
    <row r="3400" spans="1:8" ht="15" x14ac:dyDescent="0.25">
      <c r="A3400" s="44" t="s">
        <v>40</v>
      </c>
      <c r="B3400" s="44" t="s">
        <v>74</v>
      </c>
      <c r="C3400" s="44">
        <v>2014</v>
      </c>
      <c r="D3400" s="44">
        <v>2</v>
      </c>
      <c r="E3400" s="44">
        <v>3</v>
      </c>
      <c r="F3400" s="43"/>
      <c r="G3400" s="43"/>
      <c r="H3400" s="30">
        <v>0.36156999999999995</v>
      </c>
    </row>
    <row r="3401" spans="1:8" ht="15" x14ac:dyDescent="0.25">
      <c r="A3401" s="44" t="s">
        <v>40</v>
      </c>
      <c r="B3401" s="44" t="s">
        <v>74</v>
      </c>
      <c r="C3401" s="44">
        <v>2014</v>
      </c>
      <c r="D3401" s="44">
        <v>2</v>
      </c>
      <c r="E3401" s="44">
        <v>4</v>
      </c>
      <c r="F3401" s="43"/>
      <c r="G3401" s="43"/>
      <c r="H3401" s="30">
        <v>0.43303000000000003</v>
      </c>
    </row>
    <row r="3402" spans="1:8" ht="15" x14ac:dyDescent="0.25">
      <c r="A3402" s="44" t="s">
        <v>40</v>
      </c>
      <c r="B3402" s="44" t="s">
        <v>74</v>
      </c>
      <c r="C3402" s="44">
        <v>2014</v>
      </c>
      <c r="D3402" s="44">
        <v>2</v>
      </c>
      <c r="E3402" s="44">
        <v>5</v>
      </c>
      <c r="F3402" s="43"/>
      <c r="G3402" s="43"/>
      <c r="H3402" s="30">
        <v>0.31517000000000001</v>
      </c>
    </row>
    <row r="3403" spans="1:8" ht="15" x14ac:dyDescent="0.25">
      <c r="A3403" s="44" t="s">
        <v>40</v>
      </c>
      <c r="B3403" s="44" t="s">
        <v>74</v>
      </c>
      <c r="C3403" s="44">
        <v>2014</v>
      </c>
      <c r="D3403" s="44">
        <v>2</v>
      </c>
      <c r="E3403" s="44">
        <v>6</v>
      </c>
      <c r="F3403" s="43"/>
      <c r="G3403" s="43"/>
      <c r="H3403" s="30">
        <v>0.39480999999999999</v>
      </c>
    </row>
    <row r="3404" spans="1:8" ht="15" x14ac:dyDescent="0.25">
      <c r="A3404" s="44" t="s">
        <v>40</v>
      </c>
      <c r="B3404" s="44" t="s">
        <v>74</v>
      </c>
      <c r="C3404" s="44">
        <v>2014</v>
      </c>
      <c r="D3404" s="44">
        <v>2</v>
      </c>
      <c r="E3404" s="44">
        <v>7</v>
      </c>
      <c r="F3404" s="43"/>
      <c r="G3404" s="43"/>
      <c r="H3404" s="30">
        <v>0.49348000000000003</v>
      </c>
    </row>
    <row r="3405" spans="1:8" ht="15" x14ac:dyDescent="0.25">
      <c r="A3405" s="44" t="s">
        <v>40</v>
      </c>
      <c r="B3405" s="44" t="s">
        <v>74</v>
      </c>
      <c r="C3405" s="44">
        <v>2014</v>
      </c>
      <c r="D3405" s="44">
        <v>2</v>
      </c>
      <c r="E3405" s="44">
        <v>8</v>
      </c>
      <c r="F3405" s="43"/>
      <c r="G3405" s="43"/>
      <c r="H3405" s="30">
        <v>0.57722999999999991</v>
      </c>
    </row>
    <row r="3406" spans="1:8" ht="15" x14ac:dyDescent="0.25">
      <c r="A3406" s="44" t="s">
        <v>40</v>
      </c>
      <c r="B3406" s="44" t="s">
        <v>74</v>
      </c>
      <c r="C3406" s="44">
        <v>2014</v>
      </c>
      <c r="D3406" s="44">
        <v>2</v>
      </c>
      <c r="E3406" s="44">
        <v>9</v>
      </c>
      <c r="F3406" s="43"/>
      <c r="G3406" s="43"/>
      <c r="H3406" s="30">
        <v>0.26705499999999999</v>
      </c>
    </row>
    <row r="3407" spans="1:8" ht="15" x14ac:dyDescent="0.25">
      <c r="A3407" s="44" t="s">
        <v>40</v>
      </c>
      <c r="B3407" s="44" t="s">
        <v>74</v>
      </c>
      <c r="C3407" s="44">
        <v>2014</v>
      </c>
      <c r="D3407" s="44">
        <v>2</v>
      </c>
      <c r="E3407" s="44">
        <v>10</v>
      </c>
      <c r="F3407" s="43"/>
      <c r="G3407" s="43"/>
      <c r="H3407" s="30">
        <v>0.39944000000000002</v>
      </c>
    </row>
    <row r="3408" spans="1:8" ht="15" x14ac:dyDescent="0.25">
      <c r="A3408" s="44" t="s">
        <v>40</v>
      </c>
      <c r="B3408" s="44" t="s">
        <v>74</v>
      </c>
      <c r="C3408" s="44">
        <v>2014</v>
      </c>
      <c r="D3408" s="44">
        <v>2</v>
      </c>
      <c r="E3408" s="44">
        <v>11</v>
      </c>
      <c r="F3408" s="43"/>
      <c r="G3408" s="43"/>
      <c r="H3408" s="30">
        <v>0.48994000000000004</v>
      </c>
    </row>
    <row r="3409" spans="1:8" ht="15" x14ac:dyDescent="0.25">
      <c r="A3409" s="44" t="s">
        <v>40</v>
      </c>
      <c r="B3409" s="44" t="s">
        <v>74</v>
      </c>
      <c r="C3409" s="44">
        <v>2014</v>
      </c>
      <c r="D3409" s="44">
        <v>2</v>
      </c>
      <c r="E3409" s="44">
        <v>12</v>
      </c>
      <c r="F3409" s="43"/>
      <c r="G3409" s="43"/>
      <c r="H3409" s="30">
        <v>0.60074000000000005</v>
      </c>
    </row>
    <row r="3410" spans="1:8" ht="15" x14ac:dyDescent="0.25">
      <c r="A3410" s="44" t="s">
        <v>40</v>
      </c>
      <c r="B3410" s="44" t="s">
        <v>74</v>
      </c>
      <c r="C3410" s="44">
        <v>2014</v>
      </c>
      <c r="D3410" s="44">
        <v>3</v>
      </c>
      <c r="E3410" s="44">
        <v>1</v>
      </c>
      <c r="F3410" s="43"/>
      <c r="G3410" s="43"/>
      <c r="H3410" s="30">
        <v>0.285055</v>
      </c>
    </row>
    <row r="3411" spans="1:8" ht="15" x14ac:dyDescent="0.25">
      <c r="A3411" s="44" t="s">
        <v>40</v>
      </c>
      <c r="B3411" s="44" t="s">
        <v>74</v>
      </c>
      <c r="C3411" s="44">
        <v>2014</v>
      </c>
      <c r="D3411" s="44">
        <v>3</v>
      </c>
      <c r="E3411" s="44">
        <v>2</v>
      </c>
      <c r="F3411" s="43"/>
      <c r="G3411" s="43"/>
      <c r="H3411" s="30">
        <v>0.38788499999999998</v>
      </c>
    </row>
    <row r="3412" spans="1:8" ht="15" x14ac:dyDescent="0.25">
      <c r="A3412" s="44" t="s">
        <v>40</v>
      </c>
      <c r="B3412" s="44" t="s">
        <v>74</v>
      </c>
      <c r="C3412" s="44">
        <v>2014</v>
      </c>
      <c r="D3412" s="44">
        <v>3</v>
      </c>
      <c r="E3412" s="44">
        <v>3</v>
      </c>
      <c r="F3412" s="43"/>
      <c r="G3412" s="43"/>
      <c r="H3412" s="30">
        <v>0.29197000000000001</v>
      </c>
    </row>
    <row r="3413" spans="1:8" ht="15" x14ac:dyDescent="0.25">
      <c r="A3413" s="44" t="s">
        <v>40</v>
      </c>
      <c r="B3413" s="44" t="s">
        <v>74</v>
      </c>
      <c r="C3413" s="44">
        <v>2014</v>
      </c>
      <c r="D3413" s="44">
        <v>3</v>
      </c>
      <c r="E3413" s="44">
        <v>4</v>
      </c>
      <c r="F3413" s="43"/>
      <c r="G3413" s="43"/>
      <c r="H3413" s="30">
        <v>0.466225</v>
      </c>
    </row>
    <row r="3414" spans="1:8" ht="15" x14ac:dyDescent="0.25">
      <c r="A3414" s="44" t="s">
        <v>40</v>
      </c>
      <c r="B3414" s="44" t="s">
        <v>74</v>
      </c>
      <c r="C3414" s="44">
        <v>2014</v>
      </c>
      <c r="D3414" s="44">
        <v>3</v>
      </c>
      <c r="E3414" s="44">
        <v>5</v>
      </c>
      <c r="F3414" s="43"/>
      <c r="G3414" s="43"/>
      <c r="H3414" s="30">
        <v>0.52164999999999995</v>
      </c>
    </row>
    <row r="3415" spans="1:8" ht="15" x14ac:dyDescent="0.25">
      <c r="A3415" s="44" t="s">
        <v>40</v>
      </c>
      <c r="B3415" s="44" t="s">
        <v>74</v>
      </c>
      <c r="C3415" s="44">
        <v>2014</v>
      </c>
      <c r="D3415" s="44">
        <v>3</v>
      </c>
      <c r="E3415" s="44">
        <v>6</v>
      </c>
      <c r="F3415" s="43"/>
      <c r="G3415" s="43"/>
      <c r="H3415" s="30">
        <v>0.40670499999999998</v>
      </c>
    </row>
    <row r="3416" spans="1:8" ht="15" x14ac:dyDescent="0.25">
      <c r="A3416" s="44" t="s">
        <v>40</v>
      </c>
      <c r="B3416" s="44" t="s">
        <v>74</v>
      </c>
      <c r="C3416" s="44">
        <v>2014</v>
      </c>
      <c r="D3416" s="44">
        <v>3</v>
      </c>
      <c r="E3416" s="44">
        <v>7</v>
      </c>
      <c r="F3416" s="43"/>
      <c r="G3416" s="43"/>
      <c r="H3416" s="30">
        <v>0.485815</v>
      </c>
    </row>
    <row r="3417" spans="1:8" ht="15" x14ac:dyDescent="0.25">
      <c r="A3417" s="44" t="s">
        <v>40</v>
      </c>
      <c r="B3417" s="44" t="s">
        <v>74</v>
      </c>
      <c r="C3417" s="44">
        <v>2014</v>
      </c>
      <c r="D3417" s="44">
        <v>3</v>
      </c>
      <c r="E3417" s="44">
        <v>8</v>
      </c>
      <c r="F3417" s="43"/>
      <c r="G3417" s="43"/>
      <c r="H3417" s="30">
        <v>0.60546999999999995</v>
      </c>
    </row>
    <row r="3418" spans="1:8" ht="15" x14ac:dyDescent="0.25">
      <c r="A3418" s="44" t="s">
        <v>40</v>
      </c>
      <c r="B3418" s="44" t="s">
        <v>74</v>
      </c>
      <c r="C3418" s="44">
        <v>2014</v>
      </c>
      <c r="D3418" s="44">
        <v>3</v>
      </c>
      <c r="E3418" s="44">
        <v>9</v>
      </c>
      <c r="F3418" s="43"/>
      <c r="G3418" s="43"/>
      <c r="H3418" s="30">
        <v>0.30903000000000003</v>
      </c>
    </row>
    <row r="3419" spans="1:8" ht="15" x14ac:dyDescent="0.25">
      <c r="A3419" s="44" t="s">
        <v>40</v>
      </c>
      <c r="B3419" s="44" t="s">
        <v>74</v>
      </c>
      <c r="C3419" s="44">
        <v>2014</v>
      </c>
      <c r="D3419" s="44">
        <v>3</v>
      </c>
      <c r="E3419" s="44">
        <v>10</v>
      </c>
      <c r="F3419" s="43"/>
      <c r="G3419" s="43"/>
      <c r="H3419" s="30">
        <v>0.41134499999999996</v>
      </c>
    </row>
    <row r="3420" spans="1:8" ht="15" x14ac:dyDescent="0.25">
      <c r="A3420" s="44" t="s">
        <v>40</v>
      </c>
      <c r="B3420" s="44" t="s">
        <v>74</v>
      </c>
      <c r="C3420" s="44">
        <v>2014</v>
      </c>
      <c r="D3420" s="44">
        <v>3</v>
      </c>
      <c r="E3420" s="44">
        <v>11</v>
      </c>
      <c r="F3420" s="43"/>
      <c r="G3420" s="43"/>
      <c r="H3420" s="30">
        <v>0.50630500000000001</v>
      </c>
    </row>
    <row r="3421" spans="1:8" ht="15" x14ac:dyDescent="0.25">
      <c r="A3421" s="44" t="s">
        <v>40</v>
      </c>
      <c r="B3421" s="44" t="s">
        <v>74</v>
      </c>
      <c r="C3421" s="44">
        <v>2014</v>
      </c>
      <c r="D3421" s="44">
        <v>3</v>
      </c>
      <c r="E3421" s="44">
        <v>12</v>
      </c>
      <c r="F3421" s="43"/>
      <c r="G3421" s="43"/>
      <c r="H3421" s="30">
        <v>0.59375</v>
      </c>
    </row>
    <row r="3422" spans="1:8" x14ac:dyDescent="0.2">
      <c r="A3422" s="44" t="s">
        <v>40</v>
      </c>
      <c r="B3422" s="44" t="s">
        <v>74</v>
      </c>
      <c r="C3422" s="44">
        <v>2014</v>
      </c>
      <c r="D3422" s="44">
        <v>4</v>
      </c>
      <c r="E3422" s="44">
        <v>1</v>
      </c>
      <c r="F3422" s="43"/>
      <c r="G3422" s="43"/>
      <c r="H3422"/>
    </row>
    <row r="3423" spans="1:8" x14ac:dyDescent="0.2">
      <c r="A3423" s="44" t="s">
        <v>40</v>
      </c>
      <c r="B3423" s="44" t="s">
        <v>74</v>
      </c>
      <c r="C3423" s="44">
        <v>2014</v>
      </c>
      <c r="D3423" s="44">
        <v>4</v>
      </c>
      <c r="E3423" s="44">
        <v>2</v>
      </c>
      <c r="F3423" s="43"/>
      <c r="G3423" s="43"/>
      <c r="H3423"/>
    </row>
    <row r="3424" spans="1:8" x14ac:dyDescent="0.2">
      <c r="A3424" s="44" t="s">
        <v>40</v>
      </c>
      <c r="B3424" s="44" t="s">
        <v>74</v>
      </c>
      <c r="C3424" s="44">
        <v>2014</v>
      </c>
      <c r="D3424" s="44">
        <v>4</v>
      </c>
      <c r="E3424" s="44">
        <v>3</v>
      </c>
      <c r="F3424" s="43"/>
      <c r="G3424" s="43"/>
      <c r="H3424"/>
    </row>
    <row r="3425" spans="1:8" x14ac:dyDescent="0.2">
      <c r="A3425" s="44" t="s">
        <v>40</v>
      </c>
      <c r="B3425" s="44" t="s">
        <v>74</v>
      </c>
      <c r="C3425" s="44">
        <v>2014</v>
      </c>
      <c r="D3425" s="44">
        <v>4</v>
      </c>
      <c r="E3425" s="44">
        <v>4</v>
      </c>
      <c r="F3425" s="43"/>
      <c r="G3425" s="43"/>
      <c r="H3425"/>
    </row>
    <row r="3426" spans="1:8" x14ac:dyDescent="0.2">
      <c r="A3426" s="44" t="s">
        <v>40</v>
      </c>
      <c r="B3426" s="44" t="s">
        <v>74</v>
      </c>
      <c r="C3426" s="44">
        <v>2014</v>
      </c>
      <c r="D3426" s="44">
        <v>4</v>
      </c>
      <c r="E3426" s="44">
        <v>5</v>
      </c>
      <c r="F3426" s="43"/>
      <c r="G3426" s="43"/>
      <c r="H3426"/>
    </row>
    <row r="3427" spans="1:8" x14ac:dyDescent="0.2">
      <c r="A3427" s="44" t="s">
        <v>40</v>
      </c>
      <c r="B3427" s="44" t="s">
        <v>74</v>
      </c>
      <c r="C3427" s="44">
        <v>2014</v>
      </c>
      <c r="D3427" s="44">
        <v>4</v>
      </c>
      <c r="E3427" s="44">
        <v>6</v>
      </c>
      <c r="F3427" s="43"/>
      <c r="G3427" s="43"/>
      <c r="H3427"/>
    </row>
    <row r="3428" spans="1:8" x14ac:dyDescent="0.2">
      <c r="A3428" s="44" t="s">
        <v>40</v>
      </c>
      <c r="B3428" s="44" t="s">
        <v>74</v>
      </c>
      <c r="C3428" s="44">
        <v>2014</v>
      </c>
      <c r="D3428" s="44">
        <v>4</v>
      </c>
      <c r="E3428" s="44">
        <v>7</v>
      </c>
      <c r="F3428" s="43"/>
      <c r="G3428" s="43"/>
      <c r="H3428"/>
    </row>
    <row r="3429" spans="1:8" x14ac:dyDescent="0.2">
      <c r="A3429" s="44" t="s">
        <v>40</v>
      </c>
      <c r="B3429" s="44" t="s">
        <v>74</v>
      </c>
      <c r="C3429" s="44">
        <v>2014</v>
      </c>
      <c r="D3429" s="44">
        <v>4</v>
      </c>
      <c r="E3429" s="44">
        <v>8</v>
      </c>
      <c r="F3429" s="43"/>
      <c r="G3429" s="43"/>
      <c r="H3429"/>
    </row>
    <row r="3430" spans="1:8" x14ac:dyDescent="0.2">
      <c r="A3430" s="44" t="s">
        <v>40</v>
      </c>
      <c r="B3430" s="44" t="s">
        <v>74</v>
      </c>
      <c r="C3430" s="44">
        <v>2014</v>
      </c>
      <c r="D3430" s="44">
        <v>4</v>
      </c>
      <c r="E3430" s="44">
        <v>9</v>
      </c>
      <c r="F3430" s="43"/>
      <c r="G3430" s="43"/>
      <c r="H3430"/>
    </row>
    <row r="3431" spans="1:8" x14ac:dyDescent="0.2">
      <c r="A3431" s="44" t="s">
        <v>40</v>
      </c>
      <c r="B3431" s="44" t="s">
        <v>74</v>
      </c>
      <c r="C3431" s="44">
        <v>2014</v>
      </c>
      <c r="D3431" s="44">
        <v>4</v>
      </c>
      <c r="E3431" s="44">
        <v>10</v>
      </c>
      <c r="F3431" s="43"/>
      <c r="G3431" s="43"/>
      <c r="H3431"/>
    </row>
    <row r="3432" spans="1:8" x14ac:dyDescent="0.2">
      <c r="A3432" s="44" t="s">
        <v>40</v>
      </c>
      <c r="B3432" s="44" t="s">
        <v>74</v>
      </c>
      <c r="C3432" s="44">
        <v>2014</v>
      </c>
      <c r="D3432" s="44">
        <v>4</v>
      </c>
      <c r="E3432" s="44">
        <v>11</v>
      </c>
      <c r="F3432" s="43"/>
      <c r="G3432" s="43"/>
      <c r="H3432"/>
    </row>
    <row r="3433" spans="1:8" x14ac:dyDescent="0.2">
      <c r="A3433" s="44" t="s">
        <v>40</v>
      </c>
      <c r="B3433" s="44" t="s">
        <v>74</v>
      </c>
      <c r="C3433" s="44">
        <v>2014</v>
      </c>
      <c r="D3433" s="44">
        <v>4</v>
      </c>
      <c r="E3433" s="44">
        <v>12</v>
      </c>
      <c r="F3433" s="43"/>
      <c r="G3433" s="43"/>
      <c r="H3433"/>
    </row>
    <row r="3434" spans="1:8" x14ac:dyDescent="0.2">
      <c r="A3434" s="44" t="s">
        <v>40</v>
      </c>
      <c r="B3434" s="44" t="s">
        <v>74</v>
      </c>
      <c r="C3434" s="44">
        <v>2014</v>
      </c>
      <c r="D3434" s="44">
        <v>5</v>
      </c>
      <c r="E3434" s="44">
        <v>1</v>
      </c>
      <c r="F3434" s="43"/>
      <c r="G3434" s="43"/>
      <c r="H3434"/>
    </row>
    <row r="3435" spans="1:8" x14ac:dyDescent="0.2">
      <c r="A3435" s="44" t="s">
        <v>40</v>
      </c>
      <c r="B3435" s="44" t="s">
        <v>74</v>
      </c>
      <c r="C3435" s="44">
        <v>2014</v>
      </c>
      <c r="D3435" s="44">
        <v>5</v>
      </c>
      <c r="E3435" s="44">
        <v>2</v>
      </c>
      <c r="F3435" s="43"/>
      <c r="G3435" s="43"/>
      <c r="H3435"/>
    </row>
    <row r="3436" spans="1:8" x14ac:dyDescent="0.2">
      <c r="A3436" s="44" t="s">
        <v>40</v>
      </c>
      <c r="B3436" s="44" t="s">
        <v>74</v>
      </c>
      <c r="C3436" s="44">
        <v>2014</v>
      </c>
      <c r="D3436" s="44">
        <v>5</v>
      </c>
      <c r="E3436" s="44">
        <v>3</v>
      </c>
      <c r="F3436" s="43"/>
      <c r="G3436" s="43"/>
      <c r="H3436"/>
    </row>
    <row r="3437" spans="1:8" x14ac:dyDescent="0.2">
      <c r="A3437" s="44" t="s">
        <v>40</v>
      </c>
      <c r="B3437" s="44" t="s">
        <v>74</v>
      </c>
      <c r="C3437" s="44">
        <v>2014</v>
      </c>
      <c r="D3437" s="44">
        <v>5</v>
      </c>
      <c r="E3437" s="44">
        <v>4</v>
      </c>
      <c r="F3437" s="43"/>
      <c r="G3437" s="43"/>
      <c r="H3437"/>
    </row>
    <row r="3438" spans="1:8" x14ac:dyDescent="0.2">
      <c r="A3438" s="44" t="s">
        <v>40</v>
      </c>
      <c r="B3438" s="44" t="s">
        <v>74</v>
      </c>
      <c r="C3438" s="44">
        <v>2014</v>
      </c>
      <c r="D3438" s="44">
        <v>5</v>
      </c>
      <c r="E3438" s="44">
        <v>5</v>
      </c>
      <c r="F3438" s="43"/>
      <c r="G3438" s="43"/>
      <c r="H3438"/>
    </row>
    <row r="3439" spans="1:8" x14ac:dyDescent="0.2">
      <c r="A3439" s="44" t="s">
        <v>40</v>
      </c>
      <c r="B3439" s="44" t="s">
        <v>74</v>
      </c>
      <c r="C3439" s="44">
        <v>2014</v>
      </c>
      <c r="D3439" s="44">
        <v>5</v>
      </c>
      <c r="E3439" s="44">
        <v>6</v>
      </c>
      <c r="F3439" s="43"/>
      <c r="G3439" s="43"/>
      <c r="H3439"/>
    </row>
    <row r="3440" spans="1:8" x14ac:dyDescent="0.2">
      <c r="A3440" s="44" t="s">
        <v>40</v>
      </c>
      <c r="B3440" s="44" t="s">
        <v>74</v>
      </c>
      <c r="C3440" s="44">
        <v>2014</v>
      </c>
      <c r="D3440" s="44">
        <v>5</v>
      </c>
      <c r="E3440" s="44">
        <v>7</v>
      </c>
      <c r="F3440" s="43"/>
      <c r="G3440" s="43"/>
      <c r="H3440"/>
    </row>
    <row r="3441" spans="1:8" x14ac:dyDescent="0.2">
      <c r="A3441" s="44" t="s">
        <v>40</v>
      </c>
      <c r="B3441" s="44" t="s">
        <v>74</v>
      </c>
      <c r="C3441" s="44">
        <v>2014</v>
      </c>
      <c r="D3441" s="44">
        <v>5</v>
      </c>
      <c r="E3441" s="44">
        <v>8</v>
      </c>
      <c r="F3441" s="43"/>
      <c r="G3441" s="43"/>
      <c r="H3441"/>
    </row>
    <row r="3442" spans="1:8" x14ac:dyDescent="0.2">
      <c r="A3442" s="44" t="s">
        <v>40</v>
      </c>
      <c r="B3442" s="44" t="s">
        <v>74</v>
      </c>
      <c r="C3442" s="44">
        <v>2014</v>
      </c>
      <c r="D3442" s="44">
        <v>5</v>
      </c>
      <c r="E3442" s="44">
        <v>9</v>
      </c>
      <c r="F3442" s="43"/>
      <c r="G3442" s="43"/>
      <c r="H3442"/>
    </row>
    <row r="3443" spans="1:8" x14ac:dyDescent="0.2">
      <c r="A3443" s="44" t="s">
        <v>40</v>
      </c>
      <c r="B3443" s="44" t="s">
        <v>74</v>
      </c>
      <c r="C3443" s="44">
        <v>2014</v>
      </c>
      <c r="D3443" s="44">
        <v>5</v>
      </c>
      <c r="E3443" s="44">
        <v>10</v>
      </c>
      <c r="F3443" s="43"/>
      <c r="G3443" s="43"/>
      <c r="H3443"/>
    </row>
    <row r="3444" spans="1:8" x14ac:dyDescent="0.2">
      <c r="A3444" s="44" t="s">
        <v>40</v>
      </c>
      <c r="B3444" s="44" t="s">
        <v>74</v>
      </c>
      <c r="C3444" s="44">
        <v>2014</v>
      </c>
      <c r="D3444" s="44">
        <v>5</v>
      </c>
      <c r="E3444" s="44">
        <v>11</v>
      </c>
      <c r="F3444" s="43"/>
      <c r="G3444" s="43"/>
      <c r="H3444"/>
    </row>
    <row r="3445" spans="1:8" x14ac:dyDescent="0.2">
      <c r="A3445" s="44" t="s">
        <v>40</v>
      </c>
      <c r="B3445" s="44" t="s">
        <v>74</v>
      </c>
      <c r="C3445" s="44">
        <v>2014</v>
      </c>
      <c r="D3445" s="44">
        <v>5</v>
      </c>
      <c r="E3445" s="44">
        <v>12</v>
      </c>
      <c r="F3445" s="43"/>
      <c r="G3445" s="43"/>
      <c r="H3445"/>
    </row>
    <row r="3446" spans="1:8" x14ac:dyDescent="0.2">
      <c r="A3446" s="44" t="s">
        <v>40</v>
      </c>
      <c r="B3446" s="44" t="s">
        <v>74</v>
      </c>
      <c r="C3446" s="44">
        <v>2014</v>
      </c>
      <c r="D3446" s="44">
        <v>6</v>
      </c>
      <c r="E3446" s="44">
        <v>1</v>
      </c>
      <c r="F3446" s="43"/>
      <c r="G3446" s="43"/>
      <c r="H3446"/>
    </row>
    <row r="3447" spans="1:8" x14ac:dyDescent="0.2">
      <c r="A3447" s="44" t="s">
        <v>40</v>
      </c>
      <c r="B3447" s="44" t="s">
        <v>74</v>
      </c>
      <c r="C3447" s="44">
        <v>2014</v>
      </c>
      <c r="D3447" s="44">
        <v>6</v>
      </c>
      <c r="E3447" s="44">
        <v>2</v>
      </c>
      <c r="F3447" s="43"/>
      <c r="G3447" s="43"/>
      <c r="H3447"/>
    </row>
    <row r="3448" spans="1:8" x14ac:dyDescent="0.2">
      <c r="A3448" s="44" t="s">
        <v>40</v>
      </c>
      <c r="B3448" s="44" t="s">
        <v>74</v>
      </c>
      <c r="C3448" s="44">
        <v>2014</v>
      </c>
      <c r="D3448" s="44">
        <v>6</v>
      </c>
      <c r="E3448" s="44">
        <v>3</v>
      </c>
      <c r="F3448" s="43"/>
      <c r="G3448" s="43"/>
      <c r="H3448"/>
    </row>
    <row r="3449" spans="1:8" x14ac:dyDescent="0.2">
      <c r="A3449" s="44" t="s">
        <v>40</v>
      </c>
      <c r="B3449" s="44" t="s">
        <v>74</v>
      </c>
      <c r="C3449" s="44">
        <v>2014</v>
      </c>
      <c r="D3449" s="44">
        <v>6</v>
      </c>
      <c r="E3449" s="44">
        <v>4</v>
      </c>
      <c r="F3449" s="43"/>
      <c r="G3449" s="43"/>
      <c r="H3449"/>
    </row>
    <row r="3450" spans="1:8" x14ac:dyDescent="0.2">
      <c r="A3450" s="44" t="s">
        <v>40</v>
      </c>
      <c r="B3450" s="44" t="s">
        <v>74</v>
      </c>
      <c r="C3450" s="44">
        <v>2014</v>
      </c>
      <c r="D3450" s="44">
        <v>6</v>
      </c>
      <c r="E3450" s="44">
        <v>5</v>
      </c>
      <c r="F3450" s="43"/>
      <c r="G3450" s="43"/>
      <c r="H3450"/>
    </row>
    <row r="3451" spans="1:8" x14ac:dyDescent="0.2">
      <c r="A3451" s="44" t="s">
        <v>40</v>
      </c>
      <c r="B3451" s="44" t="s">
        <v>74</v>
      </c>
      <c r="C3451" s="44">
        <v>2014</v>
      </c>
      <c r="D3451" s="44">
        <v>6</v>
      </c>
      <c r="E3451" s="44">
        <v>6</v>
      </c>
      <c r="F3451" s="43"/>
      <c r="G3451" s="43"/>
      <c r="H3451"/>
    </row>
    <row r="3452" spans="1:8" x14ac:dyDescent="0.2">
      <c r="A3452" s="44" t="s">
        <v>40</v>
      </c>
      <c r="B3452" s="44" t="s">
        <v>74</v>
      </c>
      <c r="C3452" s="44">
        <v>2014</v>
      </c>
      <c r="D3452" s="44">
        <v>6</v>
      </c>
      <c r="E3452" s="44">
        <v>7</v>
      </c>
      <c r="F3452" s="43"/>
      <c r="G3452" s="43"/>
      <c r="H3452"/>
    </row>
    <row r="3453" spans="1:8" x14ac:dyDescent="0.2">
      <c r="A3453" s="44" t="s">
        <v>40</v>
      </c>
      <c r="B3453" s="44" t="s">
        <v>74</v>
      </c>
      <c r="C3453" s="44">
        <v>2014</v>
      </c>
      <c r="D3453" s="44">
        <v>6</v>
      </c>
      <c r="E3453" s="44">
        <v>8</v>
      </c>
      <c r="F3453" s="43"/>
      <c r="G3453" s="43"/>
      <c r="H3453"/>
    </row>
    <row r="3454" spans="1:8" x14ac:dyDescent="0.2">
      <c r="A3454" s="44" t="s">
        <v>40</v>
      </c>
      <c r="B3454" s="44" t="s">
        <v>74</v>
      </c>
      <c r="C3454" s="44">
        <v>2014</v>
      </c>
      <c r="D3454" s="44">
        <v>6</v>
      </c>
      <c r="E3454" s="44">
        <v>9</v>
      </c>
      <c r="F3454" s="43"/>
      <c r="G3454" s="43"/>
      <c r="H3454"/>
    </row>
    <row r="3455" spans="1:8" x14ac:dyDescent="0.2">
      <c r="A3455" s="44" t="s">
        <v>40</v>
      </c>
      <c r="B3455" s="44" t="s">
        <v>74</v>
      </c>
      <c r="C3455" s="44">
        <v>2014</v>
      </c>
      <c r="D3455" s="44">
        <v>6</v>
      </c>
      <c r="E3455" s="44">
        <v>10</v>
      </c>
      <c r="F3455" s="43"/>
      <c r="G3455" s="43"/>
      <c r="H3455"/>
    </row>
    <row r="3456" spans="1:8" x14ac:dyDescent="0.2">
      <c r="A3456" s="44" t="s">
        <v>40</v>
      </c>
      <c r="B3456" s="44" t="s">
        <v>74</v>
      </c>
      <c r="C3456" s="44">
        <v>2014</v>
      </c>
      <c r="D3456" s="44">
        <v>6</v>
      </c>
      <c r="E3456" s="44">
        <v>11</v>
      </c>
      <c r="F3456" s="43"/>
      <c r="G3456" s="43"/>
      <c r="H3456"/>
    </row>
    <row r="3457" spans="1:8" x14ac:dyDescent="0.2">
      <c r="A3457" s="44" t="s">
        <v>40</v>
      </c>
      <c r="B3457" s="44" t="s">
        <v>74</v>
      </c>
      <c r="C3457" s="44">
        <v>2014</v>
      </c>
      <c r="D3457" s="44">
        <v>6</v>
      </c>
      <c r="E3457" s="44">
        <v>12</v>
      </c>
      <c r="F3457" s="43"/>
      <c r="G3457" s="43"/>
      <c r="H3457"/>
    </row>
    <row r="3458" spans="1:8" x14ac:dyDescent="0.2">
      <c r="A3458" s="44" t="s">
        <v>40</v>
      </c>
      <c r="B3458" s="48" t="s">
        <v>74</v>
      </c>
      <c r="C3458" s="44">
        <v>2015</v>
      </c>
      <c r="D3458" s="44">
        <v>1</v>
      </c>
      <c r="E3458" s="44">
        <v>1</v>
      </c>
      <c r="F3458" s="43">
        <v>8.0079784400000005</v>
      </c>
      <c r="G3458" s="43">
        <v>1.8261000000000001</v>
      </c>
      <c r="H3458">
        <v>0.42663000000000001</v>
      </c>
    </row>
    <row r="3459" spans="1:8" x14ac:dyDescent="0.2">
      <c r="A3459" s="44" t="s">
        <v>40</v>
      </c>
      <c r="B3459" s="48" t="s">
        <v>74</v>
      </c>
      <c r="C3459" s="44">
        <v>2015</v>
      </c>
      <c r="D3459" s="44">
        <v>1</v>
      </c>
      <c r="E3459" s="44">
        <v>2</v>
      </c>
      <c r="F3459" s="43">
        <v>3.2266586000000004</v>
      </c>
      <c r="G3459" s="43">
        <v>2.2738</v>
      </c>
      <c r="H3459">
        <v>0.53781000000000001</v>
      </c>
    </row>
    <row r="3460" spans="1:8" x14ac:dyDescent="0.2">
      <c r="A3460" s="44" t="s">
        <v>40</v>
      </c>
      <c r="B3460" s="48" t="s">
        <v>74</v>
      </c>
      <c r="C3460" s="44">
        <v>2015</v>
      </c>
      <c r="D3460" s="44">
        <v>1</v>
      </c>
      <c r="E3460" s="44">
        <v>3</v>
      </c>
      <c r="F3460" s="43">
        <v>2.7841809599999996</v>
      </c>
      <c r="G3460" s="43">
        <v>2.4685000000000001</v>
      </c>
      <c r="H3460">
        <v>0.71511999999999998</v>
      </c>
    </row>
    <row r="3461" spans="1:8" x14ac:dyDescent="0.2">
      <c r="A3461" s="44" t="s">
        <v>40</v>
      </c>
      <c r="B3461" s="48" t="s">
        <v>74</v>
      </c>
      <c r="C3461" s="44">
        <v>2015</v>
      </c>
      <c r="D3461" s="44">
        <v>1</v>
      </c>
      <c r="E3461" s="44">
        <v>4</v>
      </c>
      <c r="F3461" s="43">
        <v>14.487063800000001</v>
      </c>
      <c r="G3461" s="43">
        <v>2.3521000000000001</v>
      </c>
      <c r="H3461">
        <v>0.74660000000000004</v>
      </c>
    </row>
    <row r="3462" spans="1:8" x14ac:dyDescent="0.2">
      <c r="A3462" s="44" t="s">
        <v>40</v>
      </c>
      <c r="B3462" s="48" t="s">
        <v>74</v>
      </c>
      <c r="C3462" s="44">
        <v>2015</v>
      </c>
      <c r="D3462" s="44">
        <v>1</v>
      </c>
      <c r="E3462" s="44">
        <v>5</v>
      </c>
      <c r="F3462" s="43">
        <v>15.713035799999998</v>
      </c>
      <c r="G3462" s="43">
        <v>1.6915</v>
      </c>
      <c r="H3462">
        <v>0.80349999999999999</v>
      </c>
    </row>
    <row r="3463" spans="1:8" x14ac:dyDescent="0.2">
      <c r="A3463" s="44" t="s">
        <v>40</v>
      </c>
      <c r="B3463" s="48" t="s">
        <v>74</v>
      </c>
      <c r="C3463" s="44">
        <v>2015</v>
      </c>
      <c r="D3463" s="44">
        <v>1</v>
      </c>
      <c r="E3463" s="44">
        <v>6</v>
      </c>
      <c r="F3463" s="43">
        <v>15.282814250000001</v>
      </c>
      <c r="G3463" s="43">
        <v>1.8443000000000001</v>
      </c>
      <c r="H3463">
        <v>0.80188999999999999</v>
      </c>
    </row>
    <row r="3464" spans="1:8" x14ac:dyDescent="0.2">
      <c r="A3464" s="44" t="s">
        <v>40</v>
      </c>
      <c r="B3464" s="48" t="s">
        <v>74</v>
      </c>
      <c r="C3464" s="44">
        <v>2015</v>
      </c>
      <c r="D3464" s="44">
        <v>1</v>
      </c>
      <c r="E3464" s="44">
        <v>7</v>
      </c>
      <c r="F3464" s="43">
        <v>25.720982099999997</v>
      </c>
      <c r="G3464" s="43">
        <v>2.0954000000000002</v>
      </c>
      <c r="H3464">
        <v>0.67964000000000002</v>
      </c>
    </row>
    <row r="3465" spans="1:8" x14ac:dyDescent="0.2">
      <c r="A3465" s="44" t="s">
        <v>40</v>
      </c>
      <c r="B3465" s="48" t="s">
        <v>74</v>
      </c>
      <c r="C3465" s="44">
        <v>2015</v>
      </c>
      <c r="D3465" s="44">
        <v>1</v>
      </c>
      <c r="E3465" s="44">
        <v>8</v>
      </c>
      <c r="F3465" s="43">
        <v>11.505420519999998</v>
      </c>
      <c r="G3465" s="43">
        <v>2.4117999999999999</v>
      </c>
      <c r="H3465">
        <v>0.64356000000000002</v>
      </c>
    </row>
    <row r="3466" spans="1:8" x14ac:dyDescent="0.2">
      <c r="A3466" s="44" t="s">
        <v>40</v>
      </c>
      <c r="B3466" s="48" t="s">
        <v>74</v>
      </c>
      <c r="C3466" s="44">
        <v>2015</v>
      </c>
      <c r="D3466" s="44">
        <v>1</v>
      </c>
      <c r="E3466" s="44">
        <v>9</v>
      </c>
      <c r="F3466" s="43">
        <v>10.38293135</v>
      </c>
      <c r="G3466" s="43">
        <v>2.3220000000000001</v>
      </c>
      <c r="H3466">
        <v>0.81235999999999997</v>
      </c>
    </row>
    <row r="3467" spans="1:8" x14ac:dyDescent="0.2">
      <c r="A3467" s="44" t="s">
        <v>40</v>
      </c>
      <c r="B3467" s="48" t="s">
        <v>74</v>
      </c>
      <c r="C3467" s="44">
        <v>2015</v>
      </c>
      <c r="D3467" s="44">
        <v>1</v>
      </c>
      <c r="E3467" s="44">
        <v>10</v>
      </c>
      <c r="F3467" s="43">
        <v>12.681625219999997</v>
      </c>
      <c r="G3467" s="43">
        <v>1.6845000000000001</v>
      </c>
      <c r="H3467">
        <v>0.81211999999999995</v>
      </c>
    </row>
    <row r="3468" spans="1:8" x14ac:dyDescent="0.2">
      <c r="A3468" s="44" t="s">
        <v>40</v>
      </c>
      <c r="B3468" s="48" t="s">
        <v>74</v>
      </c>
      <c r="C3468" s="44">
        <v>2015</v>
      </c>
      <c r="D3468" s="44">
        <v>1</v>
      </c>
      <c r="E3468" s="44">
        <v>11</v>
      </c>
      <c r="F3468" s="43">
        <v>20.715553319999994</v>
      </c>
      <c r="G3468" s="43">
        <v>2.3134999999999999</v>
      </c>
      <c r="H3468">
        <v>0.56294999999999995</v>
      </c>
    </row>
    <row r="3469" spans="1:8" x14ac:dyDescent="0.2">
      <c r="A3469" s="44" t="s">
        <v>40</v>
      </c>
      <c r="B3469" s="48" t="s">
        <v>74</v>
      </c>
      <c r="C3469" s="44">
        <v>2015</v>
      </c>
      <c r="D3469" s="44">
        <v>1</v>
      </c>
      <c r="E3469" s="44">
        <v>12</v>
      </c>
      <c r="F3469" s="43">
        <v>7.0235599500000001</v>
      </c>
      <c r="G3469" s="43">
        <v>2.4695</v>
      </c>
      <c r="H3469">
        <v>0.58733999999999997</v>
      </c>
    </row>
    <row r="3470" spans="1:8" x14ac:dyDescent="0.2">
      <c r="A3470" s="44" t="s">
        <v>40</v>
      </c>
      <c r="B3470" s="48" t="s">
        <v>74</v>
      </c>
      <c r="C3470" s="44">
        <v>2015</v>
      </c>
      <c r="D3470" s="44">
        <v>2</v>
      </c>
      <c r="E3470" s="44">
        <v>1</v>
      </c>
      <c r="F3470" s="43">
        <v>7.1847283199999996</v>
      </c>
      <c r="G3470" s="43">
        <v>1.9098999999999999</v>
      </c>
      <c r="H3470">
        <v>0.74263000000000001</v>
      </c>
    </row>
    <row r="3471" spans="1:8" x14ac:dyDescent="0.2">
      <c r="A3471" s="44" t="s">
        <v>40</v>
      </c>
      <c r="B3471" s="48" t="s">
        <v>74</v>
      </c>
      <c r="C3471" s="44">
        <v>2015</v>
      </c>
      <c r="D3471" s="44">
        <v>2</v>
      </c>
      <c r="E3471" s="44">
        <v>2</v>
      </c>
      <c r="F3471" s="43">
        <v>4.2659324400000003</v>
      </c>
      <c r="G3471" s="43">
        <v>2.2818999999999998</v>
      </c>
      <c r="H3471">
        <v>0.74751000000000001</v>
      </c>
    </row>
    <row r="3472" spans="1:8" x14ac:dyDescent="0.2">
      <c r="A3472" s="44" t="s">
        <v>40</v>
      </c>
      <c r="B3472" s="48" t="s">
        <v>74</v>
      </c>
      <c r="C3472" s="44">
        <v>2015</v>
      </c>
      <c r="D3472" s="44">
        <v>2</v>
      </c>
      <c r="E3472" s="44">
        <v>3</v>
      </c>
      <c r="F3472" s="43">
        <v>6.0941891999999998</v>
      </c>
      <c r="G3472" s="43">
        <v>2.3542999999999998</v>
      </c>
      <c r="H3472">
        <v>0.39033000000000001</v>
      </c>
    </row>
    <row r="3473" spans="1:8" x14ac:dyDescent="0.2">
      <c r="A3473" s="44" t="s">
        <v>40</v>
      </c>
      <c r="B3473" s="48" t="s">
        <v>74</v>
      </c>
      <c r="C3473" s="44">
        <v>2015</v>
      </c>
      <c r="D3473" s="44">
        <v>2</v>
      </c>
      <c r="E3473" s="44">
        <v>4</v>
      </c>
      <c r="F3473" s="43">
        <v>11.374532400000001</v>
      </c>
      <c r="G3473" s="43">
        <v>2.4249000000000001</v>
      </c>
      <c r="H3473">
        <v>0.38428000000000001</v>
      </c>
    </row>
    <row r="3474" spans="1:8" x14ac:dyDescent="0.2">
      <c r="A3474" s="44" t="s">
        <v>40</v>
      </c>
      <c r="B3474" s="48" t="s">
        <v>74</v>
      </c>
      <c r="C3474" s="44">
        <v>2015</v>
      </c>
      <c r="D3474" s="44">
        <v>2</v>
      </c>
      <c r="E3474" s="44">
        <v>5</v>
      </c>
      <c r="F3474" s="43">
        <v>5.3036139199999992</v>
      </c>
      <c r="G3474" s="43">
        <v>1.7290000000000001</v>
      </c>
      <c r="H3474">
        <v>0.41299000000000002</v>
      </c>
    </row>
    <row r="3475" spans="1:8" x14ac:dyDescent="0.2">
      <c r="A3475" s="44" t="s">
        <v>40</v>
      </c>
      <c r="B3475" s="48" t="s">
        <v>74</v>
      </c>
      <c r="C3475" s="44">
        <v>2015</v>
      </c>
      <c r="D3475" s="44">
        <v>2</v>
      </c>
      <c r="E3475" s="44">
        <v>6</v>
      </c>
      <c r="F3475" s="43">
        <v>15.441010860000002</v>
      </c>
      <c r="G3475" s="43">
        <v>1.9017999999999999</v>
      </c>
      <c r="H3475">
        <v>0.42268</v>
      </c>
    </row>
    <row r="3476" spans="1:8" x14ac:dyDescent="0.2">
      <c r="A3476" s="44" t="s">
        <v>40</v>
      </c>
      <c r="B3476" s="48" t="s">
        <v>74</v>
      </c>
      <c r="C3476" s="44">
        <v>2015</v>
      </c>
      <c r="D3476" s="44">
        <v>2</v>
      </c>
      <c r="E3476" s="44">
        <v>7</v>
      </c>
      <c r="F3476" s="43">
        <v>11.590962679999999</v>
      </c>
      <c r="G3476" s="43">
        <v>1.786</v>
      </c>
      <c r="H3476">
        <v>0.35299999999999998</v>
      </c>
    </row>
    <row r="3477" spans="1:8" x14ac:dyDescent="0.2">
      <c r="A3477" s="44" t="s">
        <v>40</v>
      </c>
      <c r="B3477" s="48" t="s">
        <v>74</v>
      </c>
      <c r="C3477" s="44">
        <v>2015</v>
      </c>
      <c r="D3477" s="44">
        <v>2</v>
      </c>
      <c r="E3477" s="44">
        <v>8</v>
      </c>
      <c r="F3477" s="43">
        <v>14.326442349999999</v>
      </c>
      <c r="G3477" s="43">
        <v>2.1114000000000002</v>
      </c>
      <c r="H3477">
        <v>0.43013000000000001</v>
      </c>
    </row>
    <row r="3478" spans="1:8" x14ac:dyDescent="0.2">
      <c r="A3478" s="44" t="s">
        <v>40</v>
      </c>
      <c r="B3478" s="48" t="s">
        <v>74</v>
      </c>
      <c r="C3478" s="44">
        <v>2015</v>
      </c>
      <c r="D3478" s="44">
        <v>2</v>
      </c>
      <c r="E3478" s="44">
        <v>9</v>
      </c>
      <c r="F3478" s="43">
        <v>9.5968560599999986</v>
      </c>
      <c r="G3478" s="43">
        <v>1.6236999999999999</v>
      </c>
      <c r="H3478">
        <v>0.63668999999999998</v>
      </c>
    </row>
    <row r="3479" spans="1:8" x14ac:dyDescent="0.2">
      <c r="A3479" s="44" t="s">
        <v>40</v>
      </c>
      <c r="B3479" s="48" t="s">
        <v>74</v>
      </c>
      <c r="C3479" s="44">
        <v>2015</v>
      </c>
      <c r="D3479" s="44">
        <v>2</v>
      </c>
      <c r="E3479" s="44">
        <v>10</v>
      </c>
      <c r="F3479" s="43">
        <v>24.438155829999999</v>
      </c>
      <c r="G3479" s="43">
        <v>1.8248</v>
      </c>
      <c r="H3479">
        <v>0.66159999999999997</v>
      </c>
    </row>
    <row r="3480" spans="1:8" x14ac:dyDescent="0.2">
      <c r="A3480" s="44" t="s">
        <v>40</v>
      </c>
      <c r="B3480" s="48" t="s">
        <v>74</v>
      </c>
      <c r="C3480" s="44">
        <v>2015</v>
      </c>
      <c r="D3480" s="44">
        <v>2</v>
      </c>
      <c r="E3480" s="44">
        <v>11</v>
      </c>
      <c r="F3480" s="43">
        <v>16.295781479999999</v>
      </c>
      <c r="G3480" s="43">
        <v>2.0849000000000002</v>
      </c>
      <c r="H3480">
        <v>0.43278</v>
      </c>
    </row>
    <row r="3481" spans="1:8" x14ac:dyDescent="0.2">
      <c r="A3481" s="44" t="s">
        <v>40</v>
      </c>
      <c r="B3481" s="48" t="s">
        <v>74</v>
      </c>
      <c r="C3481" s="44">
        <v>2015</v>
      </c>
      <c r="D3481" s="44">
        <v>2</v>
      </c>
      <c r="E3481" s="44">
        <v>12</v>
      </c>
      <c r="F3481" s="43">
        <v>11.619095179999999</v>
      </c>
      <c r="G3481" s="43">
        <v>2.4304999999999999</v>
      </c>
      <c r="H3481">
        <v>0.43373</v>
      </c>
    </row>
    <row r="3482" spans="1:8" x14ac:dyDescent="0.2">
      <c r="A3482" s="44" t="s">
        <v>40</v>
      </c>
      <c r="B3482" s="48" t="s">
        <v>74</v>
      </c>
      <c r="C3482" s="44">
        <v>2015</v>
      </c>
      <c r="D3482" s="44">
        <v>3</v>
      </c>
      <c r="E3482" s="44">
        <v>1</v>
      </c>
      <c r="F3482" s="43">
        <v>6.0414150500000003</v>
      </c>
      <c r="G3482" s="43">
        <v>1.6617</v>
      </c>
      <c r="H3482">
        <v>0.42508000000000001</v>
      </c>
    </row>
    <row r="3483" spans="1:8" x14ac:dyDescent="0.2">
      <c r="A3483" s="44" t="s">
        <v>40</v>
      </c>
      <c r="B3483" s="48" t="s">
        <v>74</v>
      </c>
      <c r="C3483" s="44">
        <v>2015</v>
      </c>
      <c r="D3483" s="44">
        <v>3</v>
      </c>
      <c r="E3483" s="44">
        <v>2</v>
      </c>
      <c r="F3483" s="43">
        <v>12.194730899999998</v>
      </c>
      <c r="G3483" s="43">
        <v>2.0489999999999999</v>
      </c>
      <c r="H3483">
        <v>0.41760999999999998</v>
      </c>
    </row>
    <row r="3484" spans="1:8" x14ac:dyDescent="0.2">
      <c r="A3484" s="44" t="s">
        <v>40</v>
      </c>
      <c r="B3484" s="48" t="s">
        <v>74</v>
      </c>
      <c r="C3484" s="44">
        <v>2015</v>
      </c>
      <c r="D3484" s="44">
        <v>3</v>
      </c>
      <c r="E3484" s="44">
        <v>3</v>
      </c>
      <c r="F3484" s="43">
        <v>11.238101269999998</v>
      </c>
      <c r="G3484" s="43">
        <v>2.4525000000000001</v>
      </c>
      <c r="H3484">
        <v>0.60143000000000002</v>
      </c>
    </row>
    <row r="3485" spans="1:8" x14ac:dyDescent="0.2">
      <c r="A3485" s="44" t="s">
        <v>40</v>
      </c>
      <c r="B3485" s="48" t="s">
        <v>74</v>
      </c>
      <c r="C3485" s="44">
        <v>2015</v>
      </c>
      <c r="D3485" s="44">
        <v>3</v>
      </c>
      <c r="E3485" s="44">
        <v>4</v>
      </c>
      <c r="F3485" s="43">
        <v>19.873360649999999</v>
      </c>
      <c r="G3485" s="43">
        <v>2.2898000000000001</v>
      </c>
      <c r="H3485">
        <v>0.67528999999999995</v>
      </c>
    </row>
    <row r="3486" spans="1:8" x14ac:dyDescent="0.2">
      <c r="A3486" s="44" t="s">
        <v>40</v>
      </c>
      <c r="B3486" s="48" t="s">
        <v>74</v>
      </c>
      <c r="C3486" s="44">
        <v>2015</v>
      </c>
      <c r="D3486" s="44">
        <v>3</v>
      </c>
      <c r="E3486" s="44">
        <v>5</v>
      </c>
      <c r="F3486" s="43">
        <v>10.98938456</v>
      </c>
      <c r="G3486" s="43">
        <v>1.5448</v>
      </c>
      <c r="H3486">
        <v>0.77519000000000005</v>
      </c>
    </row>
    <row r="3487" spans="1:8" x14ac:dyDescent="0.2">
      <c r="A3487" s="44" t="s">
        <v>40</v>
      </c>
      <c r="B3487" s="48" t="s">
        <v>74</v>
      </c>
      <c r="C3487" s="44">
        <v>2015</v>
      </c>
      <c r="D3487" s="44">
        <v>3</v>
      </c>
      <c r="E3487" s="44">
        <v>6</v>
      </c>
      <c r="F3487" s="43">
        <v>15.258582789999998</v>
      </c>
      <c r="G3487" s="43">
        <v>1.8252999999999999</v>
      </c>
      <c r="H3487">
        <v>0.82218000000000002</v>
      </c>
    </row>
    <row r="3488" spans="1:8" x14ac:dyDescent="0.2">
      <c r="A3488" s="44" t="s">
        <v>40</v>
      </c>
      <c r="B3488" s="48" t="s">
        <v>74</v>
      </c>
      <c r="C3488" s="44">
        <v>2015</v>
      </c>
      <c r="D3488" s="44">
        <v>3</v>
      </c>
      <c r="E3488" s="44">
        <v>7</v>
      </c>
      <c r="F3488" s="43">
        <v>32.5558002</v>
      </c>
      <c r="G3488" s="43">
        <v>2.1314000000000002</v>
      </c>
      <c r="H3488">
        <v>0.68259000000000003</v>
      </c>
    </row>
    <row r="3489" spans="1:8" x14ac:dyDescent="0.2">
      <c r="A3489" s="44" t="s">
        <v>40</v>
      </c>
      <c r="B3489" s="48" t="s">
        <v>74</v>
      </c>
      <c r="C3489" s="44">
        <v>2015</v>
      </c>
      <c r="D3489" s="44">
        <v>3</v>
      </c>
      <c r="E3489" s="44">
        <v>8</v>
      </c>
      <c r="F3489" s="43">
        <v>11.38728459</v>
      </c>
      <c r="G3489" s="43">
        <v>2.3976000000000002</v>
      </c>
      <c r="H3489">
        <v>0.67661000000000004</v>
      </c>
    </row>
    <row r="3490" spans="1:8" x14ac:dyDescent="0.2">
      <c r="A3490" s="44" t="s">
        <v>40</v>
      </c>
      <c r="B3490" s="48" t="s">
        <v>74</v>
      </c>
      <c r="C3490" s="44">
        <v>2015</v>
      </c>
      <c r="D3490" s="44">
        <v>3</v>
      </c>
      <c r="E3490" s="44">
        <v>9</v>
      </c>
      <c r="F3490" s="43">
        <v>10.520495039999997</v>
      </c>
      <c r="G3490" s="43">
        <v>2.3776000000000002</v>
      </c>
      <c r="H3490">
        <v>0.40923999999999999</v>
      </c>
    </row>
    <row r="3491" spans="1:8" x14ac:dyDescent="0.2">
      <c r="A3491" s="44" t="s">
        <v>40</v>
      </c>
      <c r="B3491" s="48" t="s">
        <v>74</v>
      </c>
      <c r="C3491" s="44">
        <v>2015</v>
      </c>
      <c r="D3491" s="44">
        <v>3</v>
      </c>
      <c r="E3491" s="44">
        <v>10</v>
      </c>
      <c r="F3491" s="43">
        <v>17.219442239999996</v>
      </c>
      <c r="G3491" s="43">
        <v>2.3807</v>
      </c>
      <c r="H3491">
        <v>0.42048999999999997</v>
      </c>
    </row>
    <row r="3492" spans="1:8" x14ac:dyDescent="0.2">
      <c r="A3492" s="44" t="s">
        <v>40</v>
      </c>
      <c r="B3492" s="48" t="s">
        <v>74</v>
      </c>
      <c r="C3492" s="44">
        <v>2015</v>
      </c>
      <c r="D3492" s="44">
        <v>3</v>
      </c>
      <c r="E3492" s="44">
        <v>11</v>
      </c>
      <c r="F3492" s="43">
        <v>11.504118559999998</v>
      </c>
      <c r="G3492" s="43">
        <v>1.8201000000000001</v>
      </c>
      <c r="H3492">
        <v>0.46239000000000002</v>
      </c>
    </row>
    <row r="3493" spans="1:8" x14ac:dyDescent="0.2">
      <c r="A3493" s="44" t="s">
        <v>40</v>
      </c>
      <c r="B3493" s="48" t="s">
        <v>74</v>
      </c>
      <c r="C3493" s="44">
        <v>2015</v>
      </c>
      <c r="D3493" s="44">
        <v>3</v>
      </c>
      <c r="E3493" s="44">
        <v>12</v>
      </c>
      <c r="F3493" s="43">
        <v>8.3045216100000001</v>
      </c>
      <c r="G3493" s="43">
        <v>2.3519999999999999</v>
      </c>
      <c r="H3493">
        <v>0.50631999999999999</v>
      </c>
    </row>
    <row r="3494" spans="1:8" x14ac:dyDescent="0.2">
      <c r="A3494" s="44" t="s">
        <v>40</v>
      </c>
      <c r="B3494" s="48" t="s">
        <v>74</v>
      </c>
      <c r="C3494" s="44">
        <v>2015</v>
      </c>
      <c r="D3494" s="44">
        <v>4</v>
      </c>
      <c r="E3494" s="44">
        <v>1</v>
      </c>
      <c r="F3494" s="43">
        <v>13.3450174</v>
      </c>
      <c r="G3494" s="43">
        <v>1.9201999999999999</v>
      </c>
      <c r="H3494">
        <v>0.33058999999999999</v>
      </c>
    </row>
    <row r="3495" spans="1:8" x14ac:dyDescent="0.2">
      <c r="A3495" s="44" t="s">
        <v>40</v>
      </c>
      <c r="B3495" s="48" t="s">
        <v>74</v>
      </c>
      <c r="C3495" s="44">
        <v>2015</v>
      </c>
      <c r="D3495" s="44">
        <v>4</v>
      </c>
      <c r="E3495" s="44">
        <v>2</v>
      </c>
      <c r="F3495" s="43">
        <v>14.943417719999999</v>
      </c>
      <c r="G3495" s="43">
        <v>2.2136</v>
      </c>
      <c r="H3495">
        <v>0.43308000000000002</v>
      </c>
    </row>
    <row r="3496" spans="1:8" x14ac:dyDescent="0.2">
      <c r="A3496" s="44" t="s">
        <v>40</v>
      </c>
      <c r="B3496" s="48" t="s">
        <v>74</v>
      </c>
      <c r="C3496" s="44">
        <v>2015</v>
      </c>
      <c r="D3496" s="44">
        <v>4</v>
      </c>
      <c r="E3496" s="44">
        <v>3</v>
      </c>
      <c r="F3496" s="43">
        <v>8.4784070800000002</v>
      </c>
      <c r="G3496" s="43">
        <v>2.4811999999999999</v>
      </c>
      <c r="H3496">
        <v>0.42231999999999997</v>
      </c>
    </row>
    <row r="3497" spans="1:8" x14ac:dyDescent="0.2">
      <c r="A3497" s="44" t="s">
        <v>40</v>
      </c>
      <c r="B3497" s="48" t="s">
        <v>74</v>
      </c>
      <c r="C3497" s="44">
        <v>2015</v>
      </c>
      <c r="D3497" s="44">
        <v>4</v>
      </c>
      <c r="E3497" s="44">
        <v>4</v>
      </c>
      <c r="F3497" s="43">
        <v>18.297290879999998</v>
      </c>
      <c r="G3497" s="43">
        <v>2.3148</v>
      </c>
      <c r="H3497">
        <v>0.53307000000000004</v>
      </c>
    </row>
    <row r="3498" spans="1:8" x14ac:dyDescent="0.2">
      <c r="A3498" s="44" t="s">
        <v>40</v>
      </c>
      <c r="B3498" s="48" t="s">
        <v>74</v>
      </c>
      <c r="C3498" s="44">
        <v>2015</v>
      </c>
      <c r="D3498" s="44">
        <v>4</v>
      </c>
      <c r="E3498" s="44">
        <v>5</v>
      </c>
      <c r="F3498" s="43">
        <v>15.594480000000003</v>
      </c>
      <c r="G3498" s="43">
        <v>2.3222999999999998</v>
      </c>
      <c r="H3498">
        <v>0.71048</v>
      </c>
    </row>
    <row r="3499" spans="1:8" x14ac:dyDescent="0.2">
      <c r="A3499" s="44" t="s">
        <v>40</v>
      </c>
      <c r="B3499" s="48" t="s">
        <v>74</v>
      </c>
      <c r="C3499" s="44">
        <v>2015</v>
      </c>
      <c r="D3499" s="44">
        <v>4</v>
      </c>
      <c r="E3499" s="44">
        <v>6</v>
      </c>
      <c r="F3499" s="43">
        <v>17.739305429999998</v>
      </c>
      <c r="G3499" s="43">
        <v>1.9933000000000001</v>
      </c>
      <c r="H3499">
        <v>0.74794000000000005</v>
      </c>
    </row>
    <row r="3500" spans="1:8" x14ac:dyDescent="0.2">
      <c r="A3500" s="44" t="s">
        <v>40</v>
      </c>
      <c r="B3500" s="48" t="s">
        <v>74</v>
      </c>
      <c r="C3500" s="44">
        <v>2015</v>
      </c>
      <c r="D3500" s="44">
        <v>4</v>
      </c>
      <c r="E3500" s="44">
        <v>7</v>
      </c>
      <c r="F3500" s="43">
        <v>17.352401879999999</v>
      </c>
      <c r="G3500" s="43">
        <v>2.3138000000000001</v>
      </c>
      <c r="H3500">
        <v>0.72604000000000002</v>
      </c>
    </row>
    <row r="3501" spans="1:8" x14ac:dyDescent="0.2">
      <c r="A3501" s="44" t="s">
        <v>40</v>
      </c>
      <c r="B3501" s="48" t="s">
        <v>74</v>
      </c>
      <c r="C3501" s="44">
        <v>2015</v>
      </c>
      <c r="D3501" s="44">
        <v>4</v>
      </c>
      <c r="E3501" s="44">
        <v>8</v>
      </c>
      <c r="F3501" s="43">
        <v>8.1535608000000011</v>
      </c>
      <c r="G3501" s="43">
        <v>2.4931000000000001</v>
      </c>
      <c r="H3501">
        <v>0.76031000000000004</v>
      </c>
    </row>
    <row r="3502" spans="1:8" x14ac:dyDescent="0.2">
      <c r="A3502" s="44" t="s">
        <v>40</v>
      </c>
      <c r="B3502" s="48" t="s">
        <v>74</v>
      </c>
      <c r="C3502" s="44">
        <v>2015</v>
      </c>
      <c r="D3502" s="44">
        <v>4</v>
      </c>
      <c r="E3502" s="44">
        <v>9</v>
      </c>
      <c r="F3502" s="43">
        <v>10.746233850000001</v>
      </c>
      <c r="G3502" s="43">
        <v>1.7334000000000001</v>
      </c>
      <c r="H3502">
        <v>0.80735999999999997</v>
      </c>
    </row>
    <row r="3503" spans="1:8" x14ac:dyDescent="0.2">
      <c r="A3503" s="44" t="s">
        <v>40</v>
      </c>
      <c r="B3503" s="48" t="s">
        <v>74</v>
      </c>
      <c r="C3503" s="44">
        <v>2015</v>
      </c>
      <c r="D3503" s="44">
        <v>4</v>
      </c>
      <c r="E3503" s="44">
        <v>10</v>
      </c>
      <c r="F3503" s="43">
        <v>25.007558839999998</v>
      </c>
      <c r="G3503" s="43">
        <v>2.0889000000000002</v>
      </c>
      <c r="H3503">
        <v>0.83104</v>
      </c>
    </row>
    <row r="3504" spans="1:8" x14ac:dyDescent="0.2">
      <c r="A3504" s="44" t="s">
        <v>40</v>
      </c>
      <c r="B3504" s="48" t="s">
        <v>74</v>
      </c>
      <c r="C3504" s="44">
        <v>2015</v>
      </c>
      <c r="D3504" s="44">
        <v>4</v>
      </c>
      <c r="E3504" s="44">
        <v>11</v>
      </c>
      <c r="F3504" s="43">
        <v>20.57426525</v>
      </c>
      <c r="G3504" s="43">
        <v>2.3260000000000001</v>
      </c>
      <c r="H3504">
        <v>0.59855999999999998</v>
      </c>
    </row>
    <row r="3505" spans="1:8" x14ac:dyDescent="0.2">
      <c r="A3505" s="44" t="s">
        <v>40</v>
      </c>
      <c r="B3505" s="48" t="s">
        <v>74</v>
      </c>
      <c r="C3505" s="44">
        <v>2015</v>
      </c>
      <c r="D3505" s="44">
        <v>4</v>
      </c>
      <c r="E3505" s="44">
        <v>12</v>
      </c>
      <c r="F3505" s="43">
        <v>5.8489451899999994</v>
      </c>
      <c r="G3505" s="43">
        <v>2.4416000000000002</v>
      </c>
      <c r="H3505">
        <v>0.65002000000000004</v>
      </c>
    </row>
    <row r="3506" spans="1:8" x14ac:dyDescent="0.2">
      <c r="A3506" s="44" t="s">
        <v>40</v>
      </c>
      <c r="B3506" s="48" t="s">
        <v>74</v>
      </c>
      <c r="C3506" s="44">
        <v>2015</v>
      </c>
      <c r="D3506" s="44">
        <v>5</v>
      </c>
      <c r="E3506" s="44">
        <v>1</v>
      </c>
      <c r="F3506" s="43">
        <v>5.4407722600000001</v>
      </c>
      <c r="G3506" s="43">
        <v>2.1387999999999998</v>
      </c>
      <c r="H3506">
        <v>0.77700999999999998</v>
      </c>
    </row>
    <row r="3507" spans="1:8" x14ac:dyDescent="0.2">
      <c r="A3507" s="44" t="s">
        <v>40</v>
      </c>
      <c r="B3507" s="48" t="s">
        <v>74</v>
      </c>
      <c r="C3507" s="44">
        <v>2015</v>
      </c>
      <c r="D3507" s="44">
        <v>5</v>
      </c>
      <c r="E3507" s="44">
        <v>2</v>
      </c>
      <c r="F3507" s="43">
        <v>14.102249920000002</v>
      </c>
      <c r="G3507" s="43">
        <v>2.2909000000000002</v>
      </c>
      <c r="H3507">
        <v>0.80605000000000004</v>
      </c>
    </row>
    <row r="3508" spans="1:8" x14ac:dyDescent="0.2">
      <c r="A3508" s="44" t="s">
        <v>40</v>
      </c>
      <c r="B3508" s="48" t="s">
        <v>74</v>
      </c>
      <c r="C3508" s="44">
        <v>2015</v>
      </c>
      <c r="D3508" s="44">
        <v>5</v>
      </c>
      <c r="E3508" s="44">
        <v>3</v>
      </c>
      <c r="F3508" s="43">
        <v>11.313479430000001</v>
      </c>
      <c r="G3508" s="43">
        <v>2.4140000000000001</v>
      </c>
      <c r="H3508">
        <v>0.68069999999999997</v>
      </c>
    </row>
    <row r="3509" spans="1:8" x14ac:dyDescent="0.2">
      <c r="A3509" s="44" t="s">
        <v>40</v>
      </c>
      <c r="B3509" s="48" t="s">
        <v>74</v>
      </c>
      <c r="C3509" s="44">
        <v>2015</v>
      </c>
      <c r="D3509" s="44">
        <v>5</v>
      </c>
      <c r="E3509" s="44">
        <v>4</v>
      </c>
      <c r="F3509" s="43">
        <v>17.489412599999998</v>
      </c>
      <c r="G3509" s="43">
        <v>2.4432999999999998</v>
      </c>
      <c r="H3509">
        <v>0.68352999999999997</v>
      </c>
    </row>
    <row r="3510" spans="1:8" x14ac:dyDescent="0.2">
      <c r="A3510" s="44" t="s">
        <v>40</v>
      </c>
      <c r="B3510" s="48" t="s">
        <v>74</v>
      </c>
      <c r="C3510" s="44">
        <v>2015</v>
      </c>
      <c r="D3510" s="44">
        <v>5</v>
      </c>
      <c r="E3510" s="44">
        <v>5</v>
      </c>
      <c r="F3510" s="43">
        <v>9.7613942800000011</v>
      </c>
      <c r="G3510" s="43">
        <v>1.7405999999999999</v>
      </c>
      <c r="H3510">
        <v>0.71840999999999999</v>
      </c>
    </row>
    <row r="3511" spans="1:8" x14ac:dyDescent="0.2">
      <c r="A3511" s="44" t="s">
        <v>40</v>
      </c>
      <c r="B3511" s="48" t="s">
        <v>74</v>
      </c>
      <c r="C3511" s="44">
        <v>2015</v>
      </c>
      <c r="D3511" s="44">
        <v>5</v>
      </c>
      <c r="E3511" s="44">
        <v>6</v>
      </c>
      <c r="F3511" s="43">
        <v>16.156775469999996</v>
      </c>
      <c r="G3511" s="43">
        <v>2.1608999999999998</v>
      </c>
      <c r="H3511">
        <v>0.7208</v>
      </c>
    </row>
    <row r="3512" spans="1:8" x14ac:dyDescent="0.2">
      <c r="A3512" s="44" t="s">
        <v>40</v>
      </c>
      <c r="B3512" s="48" t="s">
        <v>74</v>
      </c>
      <c r="C3512" s="44">
        <v>2015</v>
      </c>
      <c r="D3512" s="44">
        <v>5</v>
      </c>
      <c r="E3512" s="44">
        <v>7</v>
      </c>
      <c r="F3512" s="43">
        <v>20.171946300000002</v>
      </c>
      <c r="G3512" s="43">
        <v>2.2751999999999999</v>
      </c>
      <c r="H3512">
        <v>0.49006</v>
      </c>
    </row>
    <row r="3513" spans="1:8" x14ac:dyDescent="0.2">
      <c r="A3513" s="44" t="s">
        <v>40</v>
      </c>
      <c r="B3513" s="48" t="s">
        <v>74</v>
      </c>
      <c r="C3513" s="44">
        <v>2015</v>
      </c>
      <c r="D3513" s="44">
        <v>5</v>
      </c>
      <c r="E3513" s="44">
        <v>8</v>
      </c>
      <c r="F3513" s="43">
        <v>5.0244644999999997</v>
      </c>
      <c r="G3513" s="43">
        <v>1.7016</v>
      </c>
      <c r="H3513">
        <v>0.48265999999999998</v>
      </c>
    </row>
    <row r="3514" spans="1:8" x14ac:dyDescent="0.2">
      <c r="A3514" s="44" t="s">
        <v>40</v>
      </c>
      <c r="B3514" s="48" t="s">
        <v>74</v>
      </c>
      <c r="C3514" s="44">
        <v>2015</v>
      </c>
      <c r="D3514" s="44">
        <v>5</v>
      </c>
      <c r="E3514" s="44">
        <v>9</v>
      </c>
      <c r="F3514" s="43">
        <v>11.307585520000002</v>
      </c>
      <c r="G3514" s="43">
        <v>2.0834000000000001</v>
      </c>
      <c r="H3514">
        <v>0.70669000000000004</v>
      </c>
    </row>
    <row r="3515" spans="1:8" x14ac:dyDescent="0.2">
      <c r="A3515" s="44" t="s">
        <v>40</v>
      </c>
      <c r="B3515" s="48" t="s">
        <v>74</v>
      </c>
      <c r="C3515" s="44">
        <v>2015</v>
      </c>
      <c r="D3515" s="44">
        <v>5</v>
      </c>
      <c r="E3515" s="44">
        <v>10</v>
      </c>
      <c r="F3515" s="43">
        <v>23.144607749999995</v>
      </c>
      <c r="G3515" s="43">
        <v>2.0918999999999999</v>
      </c>
      <c r="H3515">
        <v>0.66851000000000005</v>
      </c>
    </row>
    <row r="3516" spans="1:8" x14ac:dyDescent="0.2">
      <c r="A3516" s="44" t="s">
        <v>40</v>
      </c>
      <c r="B3516" s="48" t="s">
        <v>74</v>
      </c>
      <c r="C3516" s="44">
        <v>2015</v>
      </c>
      <c r="D3516" s="44">
        <v>5</v>
      </c>
      <c r="E3516" s="44">
        <v>11</v>
      </c>
      <c r="F3516" s="43">
        <v>21.761211119999999</v>
      </c>
      <c r="G3516" s="43">
        <v>2.1273</v>
      </c>
      <c r="H3516">
        <v>0.36229</v>
      </c>
    </row>
    <row r="3517" spans="1:8" x14ac:dyDescent="0.2">
      <c r="A3517" s="44" t="s">
        <v>40</v>
      </c>
      <c r="B3517" s="48" t="s">
        <v>74</v>
      </c>
      <c r="C3517" s="44">
        <v>2015</v>
      </c>
      <c r="D3517" s="44">
        <v>5</v>
      </c>
      <c r="E3517" s="44">
        <v>12</v>
      </c>
      <c r="F3517" s="43">
        <v>7.8155303599999995</v>
      </c>
      <c r="G3517" s="43">
        <v>2.3748</v>
      </c>
      <c r="H3517">
        <v>0.42987999999999998</v>
      </c>
    </row>
    <row r="3518" spans="1:8" x14ac:dyDescent="0.2">
      <c r="A3518" s="44" t="s">
        <v>40</v>
      </c>
      <c r="B3518" s="48" t="s">
        <v>74</v>
      </c>
      <c r="C3518" s="44">
        <v>2015</v>
      </c>
      <c r="D3518" s="44">
        <v>6</v>
      </c>
      <c r="E3518" s="44">
        <v>1</v>
      </c>
      <c r="F3518" s="43">
        <v>5.83703153</v>
      </c>
      <c r="G3518" s="43">
        <v>1.7063999999999999</v>
      </c>
      <c r="H3518">
        <v>0.75371999999999995</v>
      </c>
    </row>
    <row r="3519" spans="1:8" x14ac:dyDescent="0.2">
      <c r="A3519" s="44" t="s">
        <v>40</v>
      </c>
      <c r="B3519" s="48" t="s">
        <v>74</v>
      </c>
      <c r="C3519" s="44">
        <v>2015</v>
      </c>
      <c r="D3519" s="44">
        <v>6</v>
      </c>
      <c r="E3519" s="44">
        <v>2</v>
      </c>
      <c r="F3519" s="43">
        <v>7.9518199199999993</v>
      </c>
      <c r="G3519" s="43">
        <v>2.3517000000000001</v>
      </c>
      <c r="H3519">
        <v>0.74809000000000003</v>
      </c>
    </row>
    <row r="3520" spans="1:8" x14ac:dyDescent="0.2">
      <c r="A3520" s="44" t="s">
        <v>40</v>
      </c>
      <c r="B3520" s="48" t="s">
        <v>74</v>
      </c>
      <c r="C3520" s="44">
        <v>2015</v>
      </c>
      <c r="D3520" s="44">
        <v>6</v>
      </c>
      <c r="E3520" s="44">
        <v>3</v>
      </c>
      <c r="F3520" s="43">
        <v>14.803016580000001</v>
      </c>
      <c r="G3520" s="43">
        <v>2.2715999999999998</v>
      </c>
      <c r="H3520">
        <v>0.62129999999999996</v>
      </c>
    </row>
    <row r="3521" spans="1:8" x14ac:dyDescent="0.2">
      <c r="A3521" s="44" t="s">
        <v>40</v>
      </c>
      <c r="B3521" s="48" t="s">
        <v>74</v>
      </c>
      <c r="C3521" s="44">
        <v>2015</v>
      </c>
      <c r="D3521" s="44">
        <v>6</v>
      </c>
      <c r="E3521" s="44">
        <v>4</v>
      </c>
      <c r="F3521" s="43">
        <v>14.242599030000003</v>
      </c>
      <c r="G3521" s="43">
        <v>2.3026</v>
      </c>
      <c r="H3521">
        <v>0.64487000000000005</v>
      </c>
    </row>
    <row r="3522" spans="1:8" x14ac:dyDescent="0.2">
      <c r="A3522" s="44" t="s">
        <v>40</v>
      </c>
      <c r="B3522" s="48" t="s">
        <v>74</v>
      </c>
      <c r="C3522" s="44">
        <v>2015</v>
      </c>
      <c r="D3522" s="44">
        <v>6</v>
      </c>
      <c r="E3522" s="44">
        <v>5</v>
      </c>
      <c r="F3522" s="43">
        <v>9.2695825200000002</v>
      </c>
      <c r="G3522" s="43">
        <v>1.6901999999999999</v>
      </c>
      <c r="H3522">
        <v>0.55652999999999997</v>
      </c>
    </row>
    <row r="3523" spans="1:8" x14ac:dyDescent="0.2">
      <c r="A3523" s="44" t="s">
        <v>40</v>
      </c>
      <c r="B3523" s="48" t="s">
        <v>74</v>
      </c>
      <c r="C3523" s="44">
        <v>2015</v>
      </c>
      <c r="D3523" s="44">
        <v>6</v>
      </c>
      <c r="E3523" s="44">
        <v>6</v>
      </c>
      <c r="F3523" s="43">
        <v>12.435691510000002</v>
      </c>
      <c r="G3523" s="43">
        <v>2.0958999999999999</v>
      </c>
      <c r="H3523">
        <v>0.54957999999999996</v>
      </c>
    </row>
    <row r="3524" spans="1:8" x14ac:dyDescent="0.2">
      <c r="A3524" s="44" t="s">
        <v>40</v>
      </c>
      <c r="B3524" s="48" t="s">
        <v>74</v>
      </c>
      <c r="C3524" s="44">
        <v>2015</v>
      </c>
      <c r="D3524" s="44">
        <v>6</v>
      </c>
      <c r="E3524" s="44">
        <v>7</v>
      </c>
      <c r="F3524" s="43">
        <v>19.266191119999998</v>
      </c>
      <c r="G3524" s="43">
        <v>2.2709999999999999</v>
      </c>
      <c r="H3524">
        <v>0.82206000000000001</v>
      </c>
    </row>
    <row r="3525" spans="1:8" x14ac:dyDescent="0.2">
      <c r="A3525" s="44" t="s">
        <v>40</v>
      </c>
      <c r="B3525" s="48" t="s">
        <v>74</v>
      </c>
      <c r="C3525" s="44">
        <v>2015</v>
      </c>
      <c r="D3525" s="44">
        <v>6</v>
      </c>
      <c r="E3525" s="44">
        <v>8</v>
      </c>
      <c r="F3525" s="43">
        <v>10.46169267</v>
      </c>
      <c r="G3525" s="43">
        <v>2.3883999999999999</v>
      </c>
      <c r="H3525">
        <v>0.82630000000000003</v>
      </c>
    </row>
    <row r="3526" spans="1:8" x14ac:dyDescent="0.2">
      <c r="A3526" s="44" t="s">
        <v>40</v>
      </c>
      <c r="B3526" s="48" t="s">
        <v>74</v>
      </c>
      <c r="C3526" s="44">
        <v>2015</v>
      </c>
      <c r="D3526" s="44">
        <v>6</v>
      </c>
      <c r="E3526" s="44">
        <v>9</v>
      </c>
      <c r="F3526" s="43">
        <v>1.573</v>
      </c>
      <c r="G3526" s="43">
        <v>1.6486000000000001</v>
      </c>
      <c r="H3526">
        <v>0.69474000000000002</v>
      </c>
    </row>
    <row r="3527" spans="1:8" x14ac:dyDescent="0.2">
      <c r="A3527" s="44" t="s">
        <v>40</v>
      </c>
      <c r="B3527" s="48" t="s">
        <v>74</v>
      </c>
      <c r="C3527" s="44">
        <v>2015</v>
      </c>
      <c r="D3527" s="44">
        <v>6</v>
      </c>
      <c r="E3527" s="44">
        <v>10</v>
      </c>
      <c r="F3527" s="43">
        <v>15.678727459999998</v>
      </c>
      <c r="G3527" s="43">
        <v>2.0768</v>
      </c>
      <c r="H3527">
        <v>0.65995999999999999</v>
      </c>
    </row>
    <row r="3528" spans="1:8" x14ac:dyDescent="0.2">
      <c r="A3528" s="44" t="s">
        <v>40</v>
      </c>
      <c r="B3528" s="48" t="s">
        <v>74</v>
      </c>
      <c r="C3528" s="44">
        <v>2015</v>
      </c>
      <c r="D3528" s="44">
        <v>6</v>
      </c>
      <c r="E3528" s="44">
        <v>11</v>
      </c>
      <c r="F3528" s="43">
        <v>1.2947</v>
      </c>
      <c r="G3528" s="43"/>
      <c r="H3528">
        <v>0.48749999999999999</v>
      </c>
    </row>
    <row r="3529" spans="1:8" x14ac:dyDescent="0.2">
      <c r="A3529" s="44" t="s">
        <v>40</v>
      </c>
      <c r="B3529" s="48" t="s">
        <v>74</v>
      </c>
      <c r="C3529" s="44">
        <v>2015</v>
      </c>
      <c r="D3529" s="44">
        <v>6</v>
      </c>
      <c r="E3529" s="44">
        <v>12</v>
      </c>
      <c r="F3529" s="43">
        <v>17.298944079999998</v>
      </c>
      <c r="G3529" s="43">
        <v>2.4230999999999998</v>
      </c>
      <c r="H3529">
        <v>0.48537999999999998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2"/>
  <sheetViews>
    <sheetView zoomScale="70" zoomScaleNormal="70" workbookViewId="0">
      <selection activeCell="O7" sqref="O7"/>
    </sheetView>
  </sheetViews>
  <sheetFormatPr defaultRowHeight="12.75" x14ac:dyDescent="0.2"/>
  <cols>
    <col min="1" max="1" width="13.85546875" customWidth="1"/>
    <col min="2" max="2" width="16.7109375" bestFit="1" customWidth="1"/>
    <col min="3" max="3" width="14.28515625" customWidth="1"/>
    <col min="4" max="5" width="12" customWidth="1"/>
    <col min="6" max="6" width="16.7109375" bestFit="1" customWidth="1"/>
    <col min="7" max="7" width="7" customWidth="1"/>
    <col min="8" max="9" width="12" customWidth="1"/>
    <col min="10" max="10" width="14.28515625" bestFit="1" customWidth="1"/>
    <col min="11" max="15" width="12" customWidth="1"/>
    <col min="16" max="16" width="13.85546875" customWidth="1"/>
    <col min="17" max="17" width="16.7109375" customWidth="1"/>
    <col min="18" max="18" width="14.28515625" customWidth="1"/>
    <col min="19" max="19" width="16.7109375" bestFit="1" customWidth="1"/>
    <col min="20" max="20" width="16.7109375" customWidth="1"/>
    <col min="21" max="22" width="14.28515625" customWidth="1"/>
    <col min="23" max="23" width="13.85546875" customWidth="1"/>
    <col min="24" max="24" width="16.7109375" customWidth="1"/>
    <col min="25" max="25" width="14.28515625" customWidth="1"/>
    <col min="26" max="26" width="13.85546875" customWidth="1"/>
    <col min="27" max="27" width="16.7109375" customWidth="1"/>
    <col min="28" max="28" width="14.28515625" customWidth="1"/>
    <col min="29" max="29" width="17" customWidth="1"/>
    <col min="30" max="30" width="13.85546875" customWidth="1"/>
    <col min="31" max="31" width="16.7109375" customWidth="1"/>
    <col min="32" max="32" width="14.28515625" customWidth="1"/>
    <col min="33" max="33" width="13.85546875" customWidth="1"/>
    <col min="34" max="34" width="16.7109375" customWidth="1"/>
    <col min="35" max="35" width="14.28515625" customWidth="1"/>
    <col min="36" max="81" width="17" customWidth="1"/>
    <col min="82" max="82" width="17" bestFit="1" customWidth="1"/>
    <col min="83" max="84" width="17" customWidth="1"/>
    <col min="85" max="85" width="17" bestFit="1" customWidth="1"/>
    <col min="86" max="87" width="17" customWidth="1"/>
    <col min="88" max="88" width="17" bestFit="1" customWidth="1"/>
    <col min="89" max="90" width="17" customWidth="1"/>
    <col min="91" max="91" width="17" bestFit="1" customWidth="1"/>
    <col min="92" max="92" width="17" customWidth="1"/>
    <col min="93" max="93" width="17" bestFit="1" customWidth="1"/>
    <col min="94" max="95" width="17" customWidth="1"/>
    <col min="96" max="97" width="17" bestFit="1" customWidth="1"/>
    <col min="98" max="99" width="17" customWidth="1"/>
    <col min="100" max="100" width="17" bestFit="1" customWidth="1"/>
    <col min="101" max="103" width="17" customWidth="1"/>
    <col min="104" max="104" width="17" bestFit="1" customWidth="1"/>
    <col min="105" max="105" width="17" customWidth="1"/>
    <col min="106" max="106" width="17" bestFit="1" customWidth="1"/>
    <col min="107" max="120" width="17" customWidth="1"/>
    <col min="121" max="121" width="17" bestFit="1" customWidth="1"/>
    <col min="122" max="123" width="17" customWidth="1"/>
    <col min="124" max="125" width="17" bestFit="1" customWidth="1"/>
    <col min="126" max="127" width="17" customWidth="1"/>
    <col min="128" max="128" width="17" bestFit="1" customWidth="1"/>
    <col min="129" max="129" width="17" customWidth="1"/>
    <col min="130" max="131" width="17" bestFit="1" customWidth="1"/>
    <col min="132" max="134" width="17" customWidth="1"/>
    <col min="135" max="135" width="17" bestFit="1" customWidth="1"/>
    <col min="136" max="136" width="17" customWidth="1"/>
    <col min="137" max="137" width="17" bestFit="1" customWidth="1"/>
    <col min="138" max="138" width="17" customWidth="1"/>
    <col min="139" max="139" width="17" bestFit="1" customWidth="1"/>
    <col min="140" max="140" width="17" customWidth="1"/>
    <col min="141" max="141" width="17" bestFit="1" customWidth="1"/>
    <col min="142" max="142" width="17" customWidth="1"/>
    <col min="143" max="145" width="17" bestFit="1" customWidth="1"/>
    <col min="146" max="151" width="17" customWidth="1"/>
    <col min="152" max="152" width="17" bestFit="1" customWidth="1"/>
    <col min="153" max="157" width="17" customWidth="1"/>
    <col min="158" max="158" width="17" bestFit="1" customWidth="1"/>
    <col min="159" max="165" width="17" customWidth="1"/>
    <col min="166" max="166" width="17" bestFit="1" customWidth="1"/>
    <col min="167" max="167" width="17" customWidth="1"/>
    <col min="168" max="168" width="17" bestFit="1" customWidth="1"/>
    <col min="169" max="171" width="17" customWidth="1"/>
    <col min="172" max="172" width="17" bestFit="1" customWidth="1"/>
    <col min="173" max="173" width="17" customWidth="1"/>
    <col min="174" max="175" width="17" bestFit="1" customWidth="1"/>
    <col min="176" max="179" width="17" customWidth="1"/>
    <col min="180" max="180" width="17" bestFit="1" customWidth="1"/>
    <col min="181" max="185" width="17" customWidth="1"/>
    <col min="186" max="186" width="17" bestFit="1" customWidth="1"/>
    <col min="187" max="187" width="17" customWidth="1"/>
    <col min="188" max="188" width="17" bestFit="1" customWidth="1"/>
    <col min="189" max="191" width="17" customWidth="1"/>
    <col min="192" max="193" width="17" bestFit="1" customWidth="1"/>
    <col min="194" max="196" width="17" customWidth="1"/>
    <col min="197" max="197" width="17" bestFit="1" customWidth="1"/>
    <col min="198" max="199" width="17" customWidth="1"/>
    <col min="200" max="200" width="17" bestFit="1" customWidth="1"/>
    <col min="201" max="203" width="17" customWidth="1"/>
    <col min="204" max="206" width="17" bestFit="1" customWidth="1"/>
    <col min="207" max="208" width="17" customWidth="1"/>
    <col min="209" max="209" width="17" bestFit="1" customWidth="1"/>
    <col min="210" max="210" width="17" customWidth="1"/>
    <col min="211" max="213" width="17" bestFit="1" customWidth="1"/>
    <col min="214" max="214" width="17" customWidth="1"/>
    <col min="215" max="215" width="17" bestFit="1" customWidth="1"/>
    <col min="216" max="220" width="17" customWidth="1"/>
    <col min="221" max="221" width="17" bestFit="1" customWidth="1"/>
    <col min="222" max="224" width="17" customWidth="1"/>
    <col min="225" max="225" width="17" bestFit="1" customWidth="1"/>
    <col min="226" max="232" width="17" customWidth="1"/>
    <col min="233" max="233" width="17" bestFit="1" customWidth="1"/>
    <col min="234" max="235" width="17" customWidth="1"/>
    <col min="236" max="236" width="17" bestFit="1" customWidth="1"/>
    <col min="237" max="239" width="17" customWidth="1"/>
    <col min="240" max="241" width="17" bestFit="1" customWidth="1"/>
    <col min="242" max="243" width="17" customWidth="1"/>
    <col min="244" max="244" width="17" bestFit="1" customWidth="1"/>
    <col min="245" max="249" width="17" customWidth="1"/>
    <col min="250" max="251" width="17" bestFit="1" customWidth="1"/>
    <col min="252" max="256" width="17" customWidth="1"/>
    <col min="257" max="257" width="17" bestFit="1" customWidth="1"/>
    <col min="258" max="258" width="17" customWidth="1"/>
    <col min="259" max="259" width="17" bestFit="1" customWidth="1"/>
    <col min="260" max="260" width="17" customWidth="1"/>
    <col min="261" max="261" width="17" bestFit="1" customWidth="1"/>
    <col min="262" max="264" width="17" customWidth="1"/>
    <col min="265" max="265" width="17" bestFit="1" customWidth="1"/>
    <col min="266" max="270" width="17" customWidth="1"/>
    <col min="271" max="274" width="17" bestFit="1" customWidth="1"/>
    <col min="275" max="284" width="17" customWidth="1"/>
    <col min="285" max="285" width="17" bestFit="1" customWidth="1"/>
    <col min="286" max="287" width="17" customWidth="1"/>
    <col min="288" max="288" width="17" bestFit="1" customWidth="1"/>
    <col min="289" max="291" width="17" customWidth="1"/>
    <col min="292" max="292" width="17" bestFit="1" customWidth="1"/>
    <col min="293" max="297" width="17" customWidth="1"/>
    <col min="298" max="298" width="17" bestFit="1" customWidth="1"/>
    <col min="299" max="299" width="17" customWidth="1"/>
    <col min="300" max="300" width="17" bestFit="1" customWidth="1"/>
    <col min="301" max="303" width="17" customWidth="1"/>
    <col min="304" max="307" width="17" bestFit="1" customWidth="1"/>
    <col min="308" max="309" width="17" customWidth="1"/>
    <col min="310" max="310" width="17" bestFit="1" customWidth="1"/>
    <col min="311" max="316" width="17" customWidth="1"/>
    <col min="317" max="318" width="17" bestFit="1" customWidth="1"/>
    <col min="319" max="319" width="17" customWidth="1"/>
    <col min="320" max="320" width="17" bestFit="1" customWidth="1"/>
    <col min="321" max="322" width="17" customWidth="1"/>
    <col min="323" max="323" width="17" bestFit="1" customWidth="1"/>
    <col min="324" max="328" width="17" customWidth="1"/>
    <col min="329" max="330" width="17" bestFit="1" customWidth="1"/>
    <col min="331" max="331" width="17" customWidth="1"/>
    <col min="332" max="332" width="17" bestFit="1" customWidth="1"/>
    <col min="333" max="333" width="17" customWidth="1"/>
    <col min="334" max="334" width="17" bestFit="1" customWidth="1"/>
    <col min="335" max="339" width="17" customWidth="1"/>
    <col min="340" max="340" width="17" bestFit="1" customWidth="1"/>
    <col min="341" max="342" width="17" customWidth="1"/>
    <col min="343" max="345" width="17" bestFit="1" customWidth="1"/>
    <col min="346" max="348" width="17" customWidth="1"/>
    <col min="349" max="349" width="17" bestFit="1" customWidth="1"/>
    <col min="350" max="351" width="17" customWidth="1"/>
    <col min="352" max="352" width="17" bestFit="1" customWidth="1"/>
    <col min="353" max="354" width="17" customWidth="1"/>
    <col min="355" max="355" width="17" bestFit="1" customWidth="1"/>
    <col min="356" max="356" width="17" customWidth="1"/>
    <col min="357" max="358" width="17" bestFit="1" customWidth="1"/>
    <col min="359" max="359" width="17" customWidth="1"/>
    <col min="360" max="361" width="17" bestFit="1" customWidth="1"/>
    <col min="362" max="376" width="17" customWidth="1"/>
    <col min="377" max="379" width="17" bestFit="1" customWidth="1"/>
    <col min="380" max="382" width="17" customWidth="1"/>
    <col min="383" max="384" width="17" bestFit="1" customWidth="1"/>
    <col min="385" max="387" width="17" customWidth="1"/>
    <col min="388" max="388" width="17" bestFit="1" customWidth="1"/>
    <col min="389" max="390" width="17" customWidth="1"/>
    <col min="391" max="393" width="17" bestFit="1" customWidth="1"/>
    <col min="394" max="397" width="17" customWidth="1"/>
    <col min="398" max="398" width="17" bestFit="1" customWidth="1"/>
    <col min="399" max="399" width="17" customWidth="1"/>
    <col min="400" max="401" width="17" bestFit="1" customWidth="1"/>
    <col min="402" max="415" width="17" customWidth="1"/>
    <col min="416" max="416" width="17" bestFit="1" customWidth="1"/>
    <col min="417" max="420" width="17" customWidth="1"/>
    <col min="421" max="421" width="11.7109375" customWidth="1"/>
    <col min="422" max="422" width="12" bestFit="1" customWidth="1"/>
    <col min="423" max="424" width="8" customWidth="1"/>
    <col min="425" max="425" width="5" customWidth="1"/>
    <col min="426" max="426" width="12" bestFit="1" customWidth="1"/>
    <col min="427" max="427" width="5" customWidth="1"/>
    <col min="428" max="428" width="12" customWidth="1"/>
    <col min="429" max="429" width="7" customWidth="1"/>
    <col min="430" max="430" width="3" customWidth="1"/>
    <col min="431" max="431" width="5" customWidth="1"/>
    <col min="432" max="432" width="12" bestFit="1" customWidth="1"/>
    <col min="433" max="433" width="5" customWidth="1"/>
    <col min="434" max="434" width="8" customWidth="1"/>
    <col min="435" max="436" width="5" customWidth="1"/>
    <col min="437" max="437" width="12" bestFit="1" customWidth="1"/>
    <col min="438" max="438" width="12" customWidth="1"/>
    <col min="439" max="439" width="5" customWidth="1"/>
    <col min="440" max="441" width="12" bestFit="1" customWidth="1"/>
    <col min="442" max="442" width="5" customWidth="1"/>
    <col min="443" max="443" width="12" customWidth="1"/>
    <col min="444" max="445" width="8" customWidth="1"/>
    <col min="446" max="446" width="5" customWidth="1"/>
    <col min="447" max="447" width="9" customWidth="1"/>
    <col min="448" max="448" width="5" customWidth="1"/>
    <col min="449" max="450" width="8" customWidth="1"/>
    <col min="451" max="451" width="7" customWidth="1"/>
    <col min="452" max="452" width="8" customWidth="1"/>
    <col min="453" max="453" width="12" bestFit="1" customWidth="1"/>
    <col min="454" max="454" width="5" customWidth="1"/>
    <col min="455" max="455" width="8" customWidth="1"/>
    <col min="456" max="456" width="3" customWidth="1"/>
    <col min="457" max="457" width="5" customWidth="1"/>
    <col min="458" max="458" width="12" bestFit="1" customWidth="1"/>
    <col min="459" max="459" width="5" customWidth="1"/>
    <col min="460" max="460" width="12" customWidth="1"/>
    <col min="461" max="462" width="12" bestFit="1" customWidth="1"/>
    <col min="463" max="463" width="5" customWidth="1"/>
    <col min="464" max="465" width="11" customWidth="1"/>
    <col min="466" max="468" width="12" bestFit="1" customWidth="1"/>
    <col min="469" max="469" width="8" customWidth="1"/>
    <col min="470" max="470" width="12" bestFit="1" customWidth="1"/>
    <col min="471" max="471" width="5" customWidth="1"/>
    <col min="472" max="472" width="12" bestFit="1" customWidth="1"/>
    <col min="473" max="473" width="11" customWidth="1"/>
    <col min="474" max="474" width="12" bestFit="1" customWidth="1"/>
    <col min="475" max="475" width="5" customWidth="1"/>
    <col min="476" max="476" width="8" customWidth="1"/>
    <col min="477" max="477" width="12" bestFit="1" customWidth="1"/>
    <col min="478" max="478" width="12" customWidth="1"/>
    <col min="479" max="479" width="8" customWidth="1"/>
    <col min="480" max="480" width="5" customWidth="1"/>
    <col min="481" max="481" width="12" customWidth="1"/>
    <col min="482" max="482" width="10" customWidth="1"/>
    <col min="483" max="483" width="7" customWidth="1"/>
    <col min="484" max="485" width="12" customWidth="1"/>
    <col min="486" max="486" width="5" customWidth="1"/>
    <col min="487" max="487" width="12" bestFit="1" customWidth="1"/>
    <col min="488" max="490" width="8" customWidth="1"/>
    <col min="491" max="491" width="5" customWidth="1"/>
    <col min="492" max="492" width="12" bestFit="1" customWidth="1"/>
    <col min="493" max="493" width="12" customWidth="1"/>
    <col min="494" max="494" width="3" customWidth="1"/>
    <col min="495" max="495" width="12" customWidth="1"/>
    <col min="496" max="496" width="8" customWidth="1"/>
    <col min="497" max="498" width="5" customWidth="1"/>
    <col min="499" max="499" width="11" customWidth="1"/>
    <col min="500" max="500" width="12" bestFit="1" customWidth="1"/>
    <col min="501" max="501" width="8" customWidth="1"/>
    <col min="502" max="502" width="12" bestFit="1" customWidth="1"/>
    <col min="503" max="503" width="5" customWidth="1"/>
    <col min="504" max="504" width="8" customWidth="1"/>
    <col min="505" max="505" width="12" bestFit="1" customWidth="1"/>
    <col min="506" max="507" width="5" customWidth="1"/>
    <col min="508" max="508" width="12" bestFit="1" customWidth="1"/>
    <col min="509" max="509" width="8" customWidth="1"/>
    <col min="510" max="510" width="12" bestFit="1" customWidth="1"/>
    <col min="511" max="511" width="5" customWidth="1"/>
    <col min="512" max="512" width="12" customWidth="1"/>
    <col min="513" max="513" width="8" customWidth="1"/>
    <col min="514" max="514" width="12" bestFit="1" customWidth="1"/>
    <col min="515" max="515" width="8" customWidth="1"/>
    <col min="516" max="516" width="5" customWidth="1"/>
    <col min="517" max="517" width="12" customWidth="1"/>
    <col min="518" max="518" width="5" customWidth="1"/>
    <col min="519" max="519" width="7" customWidth="1"/>
    <col min="520" max="520" width="12" customWidth="1"/>
    <col min="521" max="521" width="8" customWidth="1"/>
    <col min="522" max="522" width="3" customWidth="1"/>
    <col min="523" max="523" width="8" customWidth="1"/>
    <col min="524" max="524" width="5" customWidth="1"/>
    <col min="525" max="525" width="8" customWidth="1"/>
    <col min="526" max="527" width="12" customWidth="1"/>
    <col min="528" max="528" width="5" customWidth="1"/>
    <col min="529" max="530" width="12" customWidth="1"/>
    <col min="531" max="531" width="5" customWidth="1"/>
    <col min="532" max="532" width="8" customWidth="1"/>
    <col min="533" max="533" width="5" customWidth="1"/>
    <col min="534" max="534" width="12" customWidth="1"/>
    <col min="535" max="535" width="8" customWidth="1"/>
    <col min="536" max="536" width="12" customWidth="1"/>
    <col min="537" max="537" width="5" customWidth="1"/>
    <col min="538" max="538" width="12" customWidth="1"/>
    <col min="539" max="540" width="5" customWidth="1"/>
    <col min="541" max="541" width="8" customWidth="1"/>
    <col min="542" max="542" width="5" customWidth="1"/>
    <col min="543" max="544" width="12" customWidth="1"/>
    <col min="545" max="545" width="7" customWidth="1"/>
    <col min="546" max="546" width="5" customWidth="1"/>
    <col min="547" max="547" width="8" customWidth="1"/>
    <col min="548" max="548" width="3" customWidth="1"/>
    <col min="549" max="549" width="12" customWidth="1"/>
    <col min="550" max="550" width="5" customWidth="1"/>
    <col min="551" max="551" width="11" customWidth="1"/>
    <col min="552" max="552" width="5" customWidth="1"/>
    <col min="553" max="553" width="12" customWidth="1"/>
    <col min="554" max="554" width="5" customWidth="1"/>
    <col min="555" max="555" width="8" customWidth="1"/>
    <col min="556" max="556" width="11" customWidth="1"/>
    <col min="557" max="557" width="5" customWidth="1"/>
    <col min="558" max="559" width="11" customWidth="1"/>
    <col min="560" max="560" width="8" customWidth="1"/>
    <col min="561" max="561" width="5" customWidth="1"/>
    <col min="562" max="562" width="8" customWidth="1"/>
    <col min="563" max="563" width="12" customWidth="1"/>
    <col min="564" max="564" width="8" customWidth="1"/>
    <col min="565" max="566" width="5" customWidth="1"/>
    <col min="567" max="569" width="8" customWidth="1"/>
    <col min="570" max="570" width="5" customWidth="1"/>
    <col min="571" max="571" width="3" customWidth="1"/>
    <col min="572" max="572" width="8" customWidth="1"/>
    <col min="573" max="574" width="12" customWidth="1"/>
    <col min="575" max="575" width="5" customWidth="1"/>
    <col min="576" max="576" width="12" customWidth="1"/>
    <col min="577" max="577" width="8" customWidth="1"/>
    <col min="578" max="578" width="5" customWidth="1"/>
    <col min="579" max="579" width="8" customWidth="1"/>
    <col min="580" max="580" width="5" customWidth="1"/>
    <col min="581" max="582" width="12" customWidth="1"/>
    <col min="583" max="583" width="5" customWidth="1"/>
    <col min="584" max="584" width="12" customWidth="1"/>
    <col min="585" max="585" width="8" customWidth="1"/>
    <col min="586" max="587" width="12" customWidth="1"/>
    <col min="588" max="589" width="5" customWidth="1"/>
    <col min="590" max="590" width="12" bestFit="1" customWidth="1"/>
    <col min="591" max="591" width="12" customWidth="1"/>
    <col min="592" max="592" width="5" customWidth="1"/>
    <col min="593" max="593" width="12" bestFit="1" customWidth="1"/>
    <col min="594" max="594" width="5" customWidth="1"/>
    <col min="595" max="595" width="12" bestFit="1" customWidth="1"/>
    <col min="596" max="596" width="8" customWidth="1"/>
    <col min="597" max="597" width="3" customWidth="1"/>
    <col min="598" max="598" width="12" bestFit="1" customWidth="1"/>
    <col min="599" max="599" width="5" customWidth="1"/>
    <col min="600" max="600" width="8" customWidth="1"/>
    <col min="601" max="601" width="5" customWidth="1"/>
    <col min="602" max="602" width="12" customWidth="1"/>
    <col min="603" max="605" width="5" customWidth="1"/>
    <col min="606" max="606" width="12" bestFit="1" customWidth="1"/>
    <col min="607" max="607" width="5" customWidth="1"/>
    <col min="608" max="608" width="8" customWidth="1"/>
    <col min="609" max="609" width="11" customWidth="1"/>
    <col min="610" max="610" width="5" customWidth="1"/>
    <col min="611" max="611" width="8" customWidth="1"/>
    <col min="612" max="612" width="12" customWidth="1"/>
    <col min="613" max="613" width="3" customWidth="1"/>
    <col min="614" max="614" width="12" customWidth="1"/>
    <col min="615" max="615" width="8" customWidth="1"/>
    <col min="616" max="616" width="5" customWidth="1"/>
    <col min="617" max="618" width="12" bestFit="1" customWidth="1"/>
    <col min="619" max="619" width="5" customWidth="1"/>
    <col min="620" max="620" width="11" customWidth="1"/>
    <col min="621" max="621" width="5" customWidth="1"/>
    <col min="622" max="622" width="8" customWidth="1"/>
    <col min="623" max="623" width="5" customWidth="1"/>
    <col min="624" max="624" width="10" customWidth="1"/>
    <col min="625" max="626" width="5" customWidth="1"/>
    <col min="627" max="627" width="12" bestFit="1" customWidth="1"/>
    <col min="628" max="628" width="8" customWidth="1"/>
    <col min="629" max="629" width="12" bestFit="1" customWidth="1"/>
    <col min="630" max="630" width="5" customWidth="1"/>
    <col min="631" max="631" width="12" bestFit="1" customWidth="1"/>
    <col min="632" max="632" width="12" customWidth="1"/>
    <col min="633" max="633" width="8" customWidth="1"/>
    <col min="634" max="634" width="5" customWidth="1"/>
    <col min="635" max="637" width="8" customWidth="1"/>
    <col min="638" max="638" width="5" customWidth="1"/>
    <col min="639" max="639" width="3" customWidth="1"/>
    <col min="640" max="640" width="8" customWidth="1"/>
    <col min="641" max="641" width="11" customWidth="1"/>
    <col min="642" max="645" width="5" customWidth="1"/>
    <col min="646" max="646" width="12" customWidth="1"/>
    <col min="647" max="647" width="5" customWidth="1"/>
    <col min="648" max="648" width="12" customWidth="1"/>
    <col min="649" max="650" width="8" customWidth="1"/>
    <col min="651" max="651" width="5" customWidth="1"/>
    <col min="652" max="652" width="12" bestFit="1" customWidth="1"/>
    <col min="653" max="653" width="5" customWidth="1"/>
    <col min="654" max="654" width="8" customWidth="1"/>
    <col min="655" max="655" width="5" customWidth="1"/>
    <col min="656" max="656" width="12" customWidth="1"/>
    <col min="657" max="657" width="3" customWidth="1"/>
    <col min="658" max="658" width="12" customWidth="1"/>
    <col min="659" max="659" width="5" customWidth="1"/>
    <col min="660" max="660" width="8" customWidth="1"/>
    <col min="661" max="661" width="5" customWidth="1"/>
    <col min="662" max="662" width="12" bestFit="1" customWidth="1"/>
    <col min="663" max="663" width="8" customWidth="1"/>
    <col min="664" max="664" width="5" customWidth="1"/>
    <col min="665" max="665" width="8" customWidth="1"/>
    <col min="666" max="666" width="5" customWidth="1"/>
    <col min="667" max="667" width="8" customWidth="1"/>
    <col min="668" max="669" width="12" customWidth="1"/>
    <col min="670" max="671" width="5" customWidth="1"/>
    <col min="672" max="672" width="7" customWidth="1"/>
    <col min="673" max="673" width="5" customWidth="1"/>
    <col min="674" max="674" width="8" customWidth="1"/>
    <col min="675" max="676" width="12" customWidth="1"/>
    <col min="677" max="677" width="8" customWidth="1"/>
    <col min="678" max="678" width="3" customWidth="1"/>
    <col min="679" max="679" width="12" customWidth="1"/>
    <col min="680" max="680" width="8" customWidth="1"/>
    <col min="681" max="681" width="12" customWidth="1"/>
    <col min="682" max="682" width="5" customWidth="1"/>
    <col min="683" max="683" width="12" customWidth="1"/>
    <col min="684" max="684" width="5" customWidth="1"/>
    <col min="685" max="685" width="12" customWidth="1"/>
    <col min="686" max="686" width="5" customWidth="1"/>
    <col min="687" max="687" width="8" customWidth="1"/>
    <col min="688" max="688" width="11" customWidth="1"/>
    <col min="689" max="690" width="8" customWidth="1"/>
    <col min="691" max="692" width="5" customWidth="1"/>
    <col min="693" max="693" width="12" customWidth="1"/>
    <col min="694" max="696" width="5" customWidth="1"/>
    <col min="697" max="697" width="3" customWidth="1"/>
    <col min="698" max="698" width="12" customWidth="1"/>
    <col min="699" max="699" width="8" customWidth="1"/>
    <col min="700" max="700" width="12" customWidth="1"/>
    <col min="701" max="701" width="5" customWidth="1"/>
    <col min="702" max="702" width="8" customWidth="1"/>
    <col min="703" max="703" width="5" customWidth="1"/>
    <col min="704" max="704" width="12" customWidth="1"/>
    <col min="705" max="705" width="5" customWidth="1"/>
    <col min="706" max="706" width="12" customWidth="1"/>
    <col min="707" max="707" width="5" customWidth="1"/>
    <col min="708" max="709" width="12" customWidth="1"/>
    <col min="710" max="712" width="5" customWidth="1"/>
    <col min="713" max="713" width="8" customWidth="1"/>
    <col min="714" max="714" width="5" customWidth="1"/>
    <col min="715" max="715" width="11" customWidth="1"/>
    <col min="716" max="716" width="5" customWidth="1"/>
    <col min="717" max="717" width="3" customWidth="1"/>
    <col min="718" max="719" width="5" customWidth="1"/>
    <col min="720" max="721" width="12" customWidth="1"/>
    <col min="722" max="723" width="5" customWidth="1"/>
    <col min="724" max="724" width="12" customWidth="1"/>
    <col min="725" max="725" width="5" customWidth="1"/>
    <col min="726" max="727" width="12" customWidth="1"/>
    <col min="728" max="728" width="5" customWidth="1"/>
    <col min="729" max="730" width="12" customWidth="1"/>
    <col min="731" max="731" width="5" customWidth="1"/>
    <col min="732" max="732" width="12" customWidth="1"/>
    <col min="733" max="733" width="5" customWidth="1"/>
    <col min="734" max="736" width="12" customWidth="1"/>
    <col min="737" max="737" width="3" customWidth="1"/>
    <col min="738" max="738" width="11" customWidth="1"/>
    <col min="739" max="740" width="5" customWidth="1"/>
    <col min="741" max="741" width="12" customWidth="1"/>
    <col min="742" max="742" width="5" customWidth="1"/>
    <col min="743" max="743" width="12" customWidth="1"/>
    <col min="744" max="744" width="5" customWidth="1"/>
    <col min="745" max="747" width="12" customWidth="1"/>
    <col min="748" max="748" width="5" customWidth="1"/>
    <col min="749" max="749" width="11" customWidth="1"/>
    <col min="750" max="752" width="5" customWidth="1"/>
    <col min="753" max="753" width="10" customWidth="1"/>
    <col min="754" max="754" width="3" customWidth="1"/>
    <col min="755" max="759" width="12" customWidth="1"/>
    <col min="760" max="760" width="5" customWidth="1"/>
    <col min="761" max="762" width="12" customWidth="1"/>
    <col min="763" max="764" width="5" customWidth="1"/>
    <col min="765" max="766" width="12" customWidth="1"/>
    <col min="767" max="767" width="8" customWidth="1"/>
    <col min="768" max="768" width="5" customWidth="1"/>
    <col min="769" max="769" width="12" customWidth="1"/>
    <col min="770" max="770" width="5" customWidth="1"/>
    <col min="771" max="772" width="12" customWidth="1"/>
    <col min="773" max="775" width="5" customWidth="1"/>
    <col min="776" max="777" width="12" customWidth="1"/>
    <col min="778" max="780" width="5" customWidth="1"/>
    <col min="781" max="781" width="12" customWidth="1"/>
    <col min="782" max="782" width="5" customWidth="1"/>
    <col min="783" max="783" width="12" customWidth="1"/>
    <col min="784" max="785" width="5" customWidth="1"/>
    <col min="786" max="787" width="12" customWidth="1"/>
    <col min="788" max="788" width="5" customWidth="1"/>
    <col min="789" max="789" width="12" customWidth="1"/>
    <col min="790" max="790" width="11" customWidth="1"/>
    <col min="791" max="793" width="12" customWidth="1"/>
    <col min="794" max="794" width="3" customWidth="1"/>
    <col min="795" max="795" width="8" customWidth="1"/>
    <col min="796" max="796" width="5" customWidth="1"/>
    <col min="797" max="797" width="10" customWidth="1"/>
    <col min="798" max="798" width="12" customWidth="1"/>
    <col min="799" max="799" width="5" customWidth="1"/>
    <col min="800" max="800" width="12" customWidth="1"/>
    <col min="801" max="802" width="5" customWidth="1"/>
    <col min="803" max="804" width="12" customWidth="1"/>
    <col min="805" max="805" width="11" customWidth="1"/>
    <col min="806" max="806" width="5" customWidth="1"/>
    <col min="807" max="808" width="12" customWidth="1"/>
    <col min="809" max="810" width="5" customWidth="1"/>
    <col min="811" max="811" width="12" bestFit="1" customWidth="1"/>
    <col min="812" max="812" width="5" customWidth="1"/>
    <col min="813" max="813" width="12" bestFit="1" customWidth="1"/>
    <col min="814" max="814" width="3" customWidth="1"/>
    <col min="815" max="817" width="12" customWidth="1"/>
    <col min="818" max="818" width="5" customWidth="1"/>
    <col min="819" max="819" width="12" customWidth="1"/>
    <col min="820" max="820" width="5" customWidth="1"/>
    <col min="821" max="821" width="12" bestFit="1" customWidth="1"/>
    <col min="822" max="823" width="5" customWidth="1"/>
    <col min="824" max="824" width="12" customWidth="1"/>
    <col min="825" max="825" width="12" bestFit="1" customWidth="1"/>
    <col min="826" max="826" width="5" customWidth="1"/>
    <col min="827" max="827" width="12" customWidth="1"/>
    <col min="828" max="828" width="12" bestFit="1" customWidth="1"/>
    <col min="829" max="830" width="5" customWidth="1"/>
    <col min="831" max="831" width="12" customWidth="1"/>
    <col min="832" max="832" width="5" customWidth="1"/>
    <col min="833" max="835" width="12" customWidth="1"/>
    <col min="836" max="836" width="5" customWidth="1"/>
    <col min="837" max="837" width="11" customWidth="1"/>
    <col min="838" max="838" width="5" customWidth="1"/>
    <col min="839" max="839" width="12" bestFit="1" customWidth="1"/>
    <col min="840" max="840" width="11" customWidth="1"/>
    <col min="841" max="841" width="5" customWidth="1"/>
    <col min="842" max="842" width="12" customWidth="1"/>
    <col min="843" max="843" width="12" bestFit="1" customWidth="1"/>
    <col min="844" max="845" width="5" customWidth="1"/>
    <col min="846" max="846" width="12" customWidth="1"/>
    <col min="847" max="847" width="5" customWidth="1"/>
    <col min="848" max="849" width="12" customWidth="1"/>
    <col min="850" max="850" width="5" customWidth="1"/>
    <col min="851" max="852" width="12" customWidth="1"/>
    <col min="853" max="853" width="12" bestFit="1" customWidth="1"/>
    <col min="854" max="854" width="5" customWidth="1"/>
    <col min="855" max="855" width="12" customWidth="1"/>
    <col min="856" max="856" width="5" customWidth="1"/>
    <col min="857" max="857" width="12" bestFit="1" customWidth="1"/>
    <col min="858" max="858" width="12" customWidth="1"/>
    <col min="859" max="859" width="5" customWidth="1"/>
    <col min="860" max="860" width="12" customWidth="1"/>
    <col min="861" max="862" width="5" customWidth="1"/>
    <col min="863" max="863" width="12" customWidth="1"/>
    <col min="864" max="864" width="12" bestFit="1" customWidth="1"/>
    <col min="865" max="866" width="5" customWidth="1"/>
    <col min="867" max="867" width="12" bestFit="1" customWidth="1"/>
    <col min="868" max="868" width="11" customWidth="1"/>
    <col min="869" max="869" width="3" customWidth="1"/>
    <col min="870" max="870" width="12" bestFit="1" customWidth="1"/>
    <col min="871" max="873" width="12" customWidth="1"/>
    <col min="874" max="874" width="5" customWidth="1"/>
    <col min="875" max="875" width="12" customWidth="1"/>
    <col min="876" max="876" width="11" customWidth="1"/>
    <col min="877" max="877" width="12" customWidth="1"/>
    <col min="878" max="878" width="5" customWidth="1"/>
    <col min="879" max="879" width="12" bestFit="1" customWidth="1"/>
    <col min="880" max="880" width="12" customWidth="1"/>
    <col min="881" max="881" width="5" customWidth="1"/>
    <col min="882" max="883" width="12" bestFit="1" customWidth="1"/>
    <col min="884" max="884" width="12" customWidth="1"/>
    <col min="885" max="885" width="5" customWidth="1"/>
    <col min="886" max="887" width="12" customWidth="1"/>
    <col min="888" max="888" width="5" customWidth="1"/>
    <col min="889" max="889" width="12" customWidth="1"/>
    <col min="890" max="890" width="10" customWidth="1"/>
    <col min="891" max="891" width="5" customWidth="1"/>
    <col min="892" max="893" width="12" customWidth="1"/>
    <col min="894" max="894" width="5" customWidth="1"/>
    <col min="895" max="895" width="12" customWidth="1"/>
    <col min="896" max="898" width="5" customWidth="1"/>
    <col min="899" max="901" width="12" customWidth="1"/>
    <col min="902" max="902" width="12" bestFit="1" customWidth="1"/>
    <col min="903" max="904" width="5" customWidth="1"/>
    <col min="905" max="905" width="12" bestFit="1" customWidth="1"/>
    <col min="906" max="907" width="5" customWidth="1"/>
    <col min="908" max="908" width="12" customWidth="1"/>
    <col min="909" max="909" width="5" customWidth="1"/>
    <col min="910" max="910" width="12" bestFit="1" customWidth="1"/>
    <col min="911" max="913" width="5" customWidth="1"/>
    <col min="914" max="914" width="12" bestFit="1" customWidth="1"/>
    <col min="915" max="916" width="5" customWidth="1"/>
    <col min="917" max="917" width="12" bestFit="1" customWidth="1"/>
    <col min="918" max="918" width="3" customWidth="1"/>
    <col min="919" max="919" width="11" customWidth="1"/>
    <col min="920" max="920" width="5" customWidth="1"/>
    <col min="921" max="921" width="12" customWidth="1"/>
    <col min="922" max="922" width="5" customWidth="1"/>
    <col min="923" max="923" width="12" bestFit="1" customWidth="1"/>
    <col min="924" max="925" width="5" customWidth="1"/>
    <col min="926" max="926" width="11" customWidth="1"/>
    <col min="927" max="928" width="5" customWidth="1"/>
    <col min="929" max="929" width="3" customWidth="1"/>
    <col min="930" max="933" width="5" customWidth="1"/>
    <col min="934" max="934" width="12" bestFit="1" customWidth="1"/>
    <col min="935" max="935" width="5" customWidth="1"/>
    <col min="936" max="936" width="12" customWidth="1"/>
    <col min="937" max="939" width="5" customWidth="1"/>
    <col min="940" max="940" width="12" customWidth="1"/>
    <col min="941" max="941" width="5" customWidth="1"/>
    <col min="942" max="942" width="12" customWidth="1"/>
    <col min="943" max="943" width="5" customWidth="1"/>
    <col min="944" max="944" width="3" customWidth="1"/>
    <col min="945" max="945" width="12" customWidth="1"/>
    <col min="946" max="946" width="5" customWidth="1"/>
    <col min="947" max="947" width="10" customWidth="1"/>
    <col min="948" max="949" width="5" customWidth="1"/>
    <col min="950" max="950" width="12" customWidth="1"/>
    <col min="951" max="953" width="5" customWidth="1"/>
    <col min="954" max="955" width="12" customWidth="1"/>
    <col min="956" max="956" width="3" customWidth="1"/>
    <col min="957" max="959" width="5" customWidth="1"/>
    <col min="960" max="960" width="11" customWidth="1"/>
    <col min="961" max="961" width="5" customWidth="1"/>
    <col min="962" max="962" width="11" customWidth="1"/>
    <col min="963" max="964" width="12" customWidth="1"/>
    <col min="965" max="965" width="11" customWidth="1"/>
    <col min="966" max="967" width="12" bestFit="1" customWidth="1"/>
    <col min="968" max="968" width="12" customWidth="1"/>
    <col min="969" max="969" width="12" bestFit="1" customWidth="1"/>
    <col min="970" max="970" width="12" customWidth="1"/>
    <col min="971" max="971" width="12" bestFit="1" customWidth="1"/>
    <col min="972" max="972" width="12" customWidth="1"/>
    <col min="973" max="973" width="11" customWidth="1"/>
    <col min="974" max="974" width="12" customWidth="1"/>
    <col min="975" max="975" width="11" customWidth="1"/>
    <col min="976" max="976" width="12" customWidth="1"/>
    <col min="977" max="977" width="12" bestFit="1" customWidth="1"/>
    <col min="978" max="978" width="11" customWidth="1"/>
    <col min="979" max="979" width="12" bestFit="1" customWidth="1"/>
    <col min="980" max="981" width="11" customWidth="1"/>
    <col min="982" max="982" width="12" bestFit="1" customWidth="1"/>
    <col min="983" max="983" width="1.5703125" customWidth="1"/>
    <col min="984" max="984" width="7.140625" customWidth="1"/>
    <col min="985" max="985" width="11.7109375" customWidth="1"/>
    <col min="986" max="987" width="12" bestFit="1" customWidth="1"/>
    <col min="988" max="988" width="5" customWidth="1"/>
    <col min="989" max="992" width="12" bestFit="1" customWidth="1"/>
    <col min="993" max="993" width="5" customWidth="1"/>
    <col min="994" max="994" width="8" customWidth="1"/>
    <col min="995" max="995" width="12" bestFit="1" customWidth="1"/>
    <col min="996" max="996" width="5" customWidth="1"/>
    <col min="997" max="998" width="12" bestFit="1" customWidth="1"/>
    <col min="999" max="999" width="5" customWidth="1"/>
    <col min="1000" max="1000" width="10" bestFit="1" customWidth="1"/>
    <col min="1001" max="1001" width="5" customWidth="1"/>
    <col min="1002" max="1004" width="12" bestFit="1" customWidth="1"/>
    <col min="1005" max="1005" width="5" customWidth="1"/>
    <col min="1006" max="1006" width="8" customWidth="1"/>
    <col min="1007" max="1007" width="11" bestFit="1" customWidth="1"/>
    <col min="1008" max="1008" width="5" customWidth="1"/>
    <col min="1009" max="1010" width="8" customWidth="1"/>
    <col min="1011" max="1011" width="5" customWidth="1"/>
    <col min="1012" max="1013" width="8" customWidth="1"/>
    <col min="1014" max="1014" width="12" bestFit="1" customWidth="1"/>
    <col min="1015" max="1015" width="7" customWidth="1"/>
    <col min="1016" max="1016" width="3" customWidth="1"/>
    <col min="1017" max="1017" width="12" bestFit="1" customWidth="1"/>
    <col min="1018" max="1018" width="8" customWidth="1"/>
    <col min="1019" max="1019" width="5" customWidth="1"/>
    <col min="1020" max="1021" width="12" bestFit="1" customWidth="1"/>
    <col min="1022" max="1022" width="5" customWidth="1"/>
    <col min="1023" max="1023" width="11" bestFit="1" customWidth="1"/>
    <col min="1024" max="1024" width="12" bestFit="1" customWidth="1"/>
    <col min="1025" max="1025" width="5" customWidth="1"/>
    <col min="1026" max="1026" width="8" customWidth="1"/>
    <col min="1027" max="1027" width="5" customWidth="1"/>
    <col min="1028" max="1028" width="10" bestFit="1" customWidth="1"/>
    <col min="1029" max="1030" width="8" customWidth="1"/>
    <col min="1031" max="1032" width="5" customWidth="1"/>
    <col min="1033" max="1033" width="12" bestFit="1" customWidth="1"/>
    <col min="1034" max="1034" width="8" customWidth="1"/>
    <col min="1035" max="1035" width="12" bestFit="1" customWidth="1"/>
    <col min="1036" max="1036" width="5" customWidth="1"/>
    <col min="1037" max="1037" width="12" bestFit="1" customWidth="1"/>
    <col min="1038" max="1039" width="8" customWidth="1"/>
    <col min="1040" max="1040" width="12" bestFit="1" customWidth="1"/>
    <col min="1041" max="1041" width="8" customWidth="1"/>
    <col min="1042" max="1042" width="5" customWidth="1"/>
    <col min="1043" max="1043" width="8" customWidth="1"/>
    <col min="1044" max="1044" width="12" bestFit="1" customWidth="1"/>
    <col min="1045" max="1047" width="8" customWidth="1"/>
    <col min="1048" max="1048" width="12" bestFit="1" customWidth="1"/>
    <col min="1049" max="1049" width="5" customWidth="1"/>
    <col min="1050" max="1050" width="12" bestFit="1" customWidth="1"/>
    <col min="1051" max="1051" width="8" customWidth="1"/>
    <col min="1052" max="1052" width="3" customWidth="1"/>
    <col min="1053" max="1053" width="8" customWidth="1"/>
    <col min="1054" max="1055" width="12" bestFit="1" customWidth="1"/>
    <col min="1056" max="1056" width="5" customWidth="1"/>
    <col min="1057" max="1057" width="11" bestFit="1" customWidth="1"/>
    <col min="1058" max="1058" width="12" bestFit="1" customWidth="1"/>
    <col min="1059" max="1059" width="5" customWidth="1"/>
    <col min="1060" max="1060" width="7" customWidth="1"/>
    <col min="1061" max="1062" width="5" customWidth="1"/>
    <col min="1063" max="1063" width="8" customWidth="1"/>
    <col min="1064" max="1064" width="5" customWidth="1"/>
    <col min="1065" max="1066" width="12" bestFit="1" customWidth="1"/>
    <col min="1067" max="1067" width="5" customWidth="1"/>
    <col min="1068" max="1069" width="12" bestFit="1" customWidth="1"/>
    <col min="1070" max="1072" width="8" customWidth="1"/>
    <col min="1073" max="1073" width="12" bestFit="1" customWidth="1"/>
    <col min="1074" max="1074" width="8" customWidth="1"/>
    <col min="1075" max="1075" width="5" customWidth="1"/>
    <col min="1076" max="1077" width="12" bestFit="1" customWidth="1"/>
    <col min="1078" max="1078" width="8" customWidth="1"/>
    <col min="1079" max="1079" width="5" customWidth="1"/>
    <col min="1080" max="1080" width="8" customWidth="1"/>
    <col min="1081" max="1081" width="12" bestFit="1" customWidth="1"/>
    <col min="1082" max="1082" width="5" customWidth="1"/>
    <col min="1083" max="1085" width="12" bestFit="1" customWidth="1"/>
    <col min="1086" max="1086" width="11" bestFit="1" customWidth="1"/>
    <col min="1087" max="1088" width="12" bestFit="1" customWidth="1"/>
    <col min="1089" max="1089" width="3" customWidth="1"/>
    <col min="1090" max="1091" width="12" bestFit="1" customWidth="1"/>
    <col min="1092" max="1092" width="5" customWidth="1"/>
    <col min="1093" max="1095" width="8" customWidth="1"/>
    <col min="1096" max="1096" width="5" customWidth="1"/>
    <col min="1097" max="1098" width="12" bestFit="1" customWidth="1"/>
    <col min="1099" max="1099" width="8" customWidth="1"/>
    <col min="1100" max="1100" width="5" customWidth="1"/>
    <col min="1101" max="1101" width="12" bestFit="1" customWidth="1"/>
    <col min="1102" max="1102" width="8" customWidth="1"/>
    <col min="1103" max="1103" width="7" customWidth="1"/>
    <col min="1104" max="1104" width="5" customWidth="1"/>
    <col min="1105" max="1105" width="8" customWidth="1"/>
    <col min="1106" max="1106" width="12" bestFit="1" customWidth="1"/>
    <col min="1107" max="1107" width="5" customWidth="1"/>
    <col min="1108" max="1108" width="12" bestFit="1" customWidth="1"/>
    <col min="1109" max="1109" width="11" bestFit="1" customWidth="1"/>
    <col min="1110" max="1110" width="12" bestFit="1" customWidth="1"/>
    <col min="1111" max="1111" width="5" customWidth="1"/>
    <col min="1112" max="1112" width="8" customWidth="1"/>
    <col min="1113" max="1113" width="5" customWidth="1"/>
    <col min="1114" max="1114" width="7" customWidth="1"/>
    <col min="1115" max="1115" width="12" bestFit="1" customWidth="1"/>
    <col min="1116" max="1116" width="5" customWidth="1"/>
    <col min="1117" max="1117" width="8" customWidth="1"/>
    <col min="1118" max="1118" width="5" customWidth="1"/>
    <col min="1119" max="1120" width="12" bestFit="1" customWidth="1"/>
    <col min="1121" max="1121" width="8" customWidth="1"/>
    <col min="1122" max="1122" width="3" customWidth="1"/>
    <col min="1123" max="1123" width="11" bestFit="1" customWidth="1"/>
    <col min="1124" max="1125" width="12" bestFit="1" customWidth="1"/>
    <col min="1126" max="1126" width="5" customWidth="1"/>
    <col min="1127" max="1127" width="12" bestFit="1" customWidth="1"/>
    <col min="1128" max="1128" width="8" customWidth="1"/>
    <col min="1129" max="1129" width="12" bestFit="1" customWidth="1"/>
    <col min="1130" max="1130" width="5" customWidth="1"/>
    <col min="1131" max="1131" width="8" customWidth="1"/>
    <col min="1132" max="1132" width="12" bestFit="1" customWidth="1"/>
    <col min="1133" max="1133" width="5" customWidth="1"/>
    <col min="1134" max="1134" width="12" bestFit="1" customWidth="1"/>
    <col min="1135" max="1135" width="10" bestFit="1" customWidth="1"/>
    <col min="1136" max="1136" width="5" customWidth="1"/>
    <col min="1137" max="1137" width="8" customWidth="1"/>
    <col min="1138" max="1138" width="11" bestFit="1" customWidth="1"/>
    <col min="1139" max="1140" width="8" customWidth="1"/>
    <col min="1141" max="1141" width="5" customWidth="1"/>
    <col min="1142" max="1142" width="12" bestFit="1" customWidth="1"/>
    <col min="1143" max="1143" width="8" customWidth="1"/>
    <col min="1144" max="1144" width="5" customWidth="1"/>
    <col min="1145" max="1146" width="8" customWidth="1"/>
    <col min="1147" max="1147" width="12" bestFit="1" customWidth="1"/>
    <col min="1148" max="1148" width="5" customWidth="1"/>
    <col min="1149" max="1149" width="8" customWidth="1"/>
    <col min="1150" max="1150" width="11" bestFit="1" customWidth="1"/>
    <col min="1151" max="1151" width="5" customWidth="1"/>
    <col min="1152" max="1153" width="12" bestFit="1" customWidth="1"/>
    <col min="1154" max="1154" width="5" customWidth="1"/>
    <col min="1155" max="1156" width="12" bestFit="1" customWidth="1"/>
    <col min="1157" max="1157" width="8" customWidth="1"/>
    <col min="1158" max="1158" width="3" customWidth="1"/>
    <col min="1159" max="1160" width="12" bestFit="1" customWidth="1"/>
    <col min="1161" max="1161" width="8" customWidth="1"/>
    <col min="1162" max="1162" width="12" bestFit="1" customWidth="1"/>
    <col min="1163" max="1163" width="5" customWidth="1"/>
    <col min="1164" max="1165" width="8" customWidth="1"/>
    <col min="1166" max="1166" width="5" customWidth="1"/>
    <col min="1167" max="1168" width="12" bestFit="1" customWidth="1"/>
    <col min="1169" max="1169" width="10" bestFit="1" customWidth="1"/>
    <col min="1170" max="1170" width="5" customWidth="1"/>
    <col min="1171" max="1171" width="12" bestFit="1" customWidth="1"/>
    <col min="1172" max="1172" width="5" customWidth="1"/>
    <col min="1173" max="1174" width="12" bestFit="1" customWidth="1"/>
    <col min="1175" max="1175" width="5" customWidth="1"/>
    <col min="1176" max="1176" width="8" customWidth="1"/>
    <col min="1177" max="1177" width="5" customWidth="1"/>
    <col min="1178" max="1178" width="12" bestFit="1" customWidth="1"/>
    <col min="1179" max="1179" width="8" customWidth="1"/>
    <col min="1180" max="1181" width="12" bestFit="1" customWidth="1"/>
    <col min="1182" max="1182" width="5" customWidth="1"/>
    <col min="1183" max="1183" width="12" bestFit="1" customWidth="1"/>
    <col min="1184" max="1185" width="8" customWidth="1"/>
    <col min="1186" max="1186" width="5" customWidth="1"/>
    <col min="1187" max="1187" width="12" bestFit="1" customWidth="1"/>
    <col min="1188" max="1188" width="11" bestFit="1" customWidth="1"/>
    <col min="1189" max="1189" width="12" bestFit="1" customWidth="1"/>
    <col min="1190" max="1190" width="5" customWidth="1"/>
    <col min="1191" max="1191" width="8" customWidth="1"/>
    <col min="1192" max="1192" width="3" customWidth="1"/>
    <col min="1193" max="1193" width="8" customWidth="1"/>
    <col min="1194" max="1194" width="5" customWidth="1"/>
    <col min="1195" max="1195" width="12" bestFit="1" customWidth="1"/>
    <col min="1196" max="1196" width="5" customWidth="1"/>
    <col min="1197" max="1200" width="12" bestFit="1" customWidth="1"/>
    <col min="1201" max="1201" width="5" customWidth="1"/>
    <col min="1202" max="1202" width="12" bestFit="1" customWidth="1"/>
    <col min="1203" max="1203" width="8" customWidth="1"/>
    <col min="1204" max="1204" width="5" customWidth="1"/>
    <col min="1205" max="1207" width="12" bestFit="1" customWidth="1"/>
    <col min="1208" max="1208" width="5" customWidth="1"/>
    <col min="1209" max="1210" width="12" bestFit="1" customWidth="1"/>
    <col min="1211" max="1211" width="5" customWidth="1"/>
    <col min="1212" max="1212" width="12" bestFit="1" customWidth="1"/>
    <col min="1213" max="1213" width="7" customWidth="1"/>
    <col min="1214" max="1214" width="12" bestFit="1" customWidth="1"/>
    <col min="1215" max="1215" width="5" customWidth="1"/>
    <col min="1216" max="1219" width="12" bestFit="1" customWidth="1"/>
    <col min="1220" max="1220" width="5" customWidth="1"/>
    <col min="1221" max="1221" width="11" bestFit="1" customWidth="1"/>
    <col min="1222" max="1222" width="12" bestFit="1" customWidth="1"/>
    <col min="1223" max="1223" width="5" customWidth="1"/>
    <col min="1224" max="1226" width="12" bestFit="1" customWidth="1"/>
    <col min="1227" max="1227" width="3" customWidth="1"/>
    <col min="1228" max="1228" width="11" bestFit="1" customWidth="1"/>
    <col min="1229" max="1229" width="12" bestFit="1" customWidth="1"/>
    <col min="1230" max="1230" width="5" customWidth="1"/>
    <col min="1231" max="1231" width="12" bestFit="1" customWidth="1"/>
    <col min="1232" max="1232" width="5" customWidth="1"/>
    <col min="1233" max="1236" width="12" bestFit="1" customWidth="1"/>
    <col min="1237" max="1237" width="5" customWidth="1"/>
    <col min="1238" max="1238" width="8" customWidth="1"/>
    <col min="1239" max="1239" width="12" bestFit="1" customWidth="1"/>
    <col min="1240" max="1240" width="5" customWidth="1"/>
    <col min="1241" max="1242" width="12" bestFit="1" customWidth="1"/>
    <col min="1243" max="1243" width="8" customWidth="1"/>
    <col min="1244" max="1244" width="12" bestFit="1" customWidth="1"/>
    <col min="1245" max="1245" width="5" customWidth="1"/>
    <col min="1246" max="1246" width="11" bestFit="1" customWidth="1"/>
    <col min="1247" max="1247" width="12" bestFit="1" customWidth="1"/>
    <col min="1248" max="1250" width="5" customWidth="1"/>
    <col min="1251" max="1251" width="12" bestFit="1" customWidth="1"/>
    <col min="1252" max="1252" width="8" customWidth="1"/>
    <col min="1253" max="1253" width="5" customWidth="1"/>
    <col min="1254" max="1254" width="10" bestFit="1" customWidth="1"/>
    <col min="1255" max="1255" width="3" customWidth="1"/>
    <col min="1256" max="1260" width="12" bestFit="1" customWidth="1"/>
    <col min="1261" max="1261" width="5" customWidth="1"/>
    <col min="1262" max="1264" width="12" bestFit="1" customWidth="1"/>
    <col min="1265" max="1265" width="5" customWidth="1"/>
    <col min="1266" max="1267" width="12" bestFit="1" customWidth="1"/>
    <col min="1268" max="1268" width="5" customWidth="1"/>
    <col min="1269" max="1269" width="11" bestFit="1" customWidth="1"/>
    <col min="1270" max="1270" width="12" bestFit="1" customWidth="1"/>
    <col min="1271" max="1271" width="5" customWidth="1"/>
    <col min="1272" max="1274" width="12" bestFit="1" customWidth="1"/>
    <col min="1275" max="1275" width="8" customWidth="1"/>
    <col min="1276" max="1276" width="5" customWidth="1"/>
    <col min="1277" max="1277" width="12" bestFit="1" customWidth="1"/>
    <col min="1278" max="1278" width="5" customWidth="1"/>
    <col min="1279" max="1281" width="12" bestFit="1" customWidth="1"/>
    <col min="1282" max="1282" width="5" customWidth="1"/>
    <col min="1283" max="1283" width="8" customWidth="1"/>
    <col min="1284" max="1284" width="11" bestFit="1" customWidth="1"/>
    <col min="1285" max="1286" width="5" customWidth="1"/>
    <col min="1287" max="1287" width="12" bestFit="1" customWidth="1"/>
    <col min="1288" max="1288" width="8" customWidth="1"/>
    <col min="1289" max="1289" width="3" customWidth="1"/>
    <col min="1290" max="1290" width="12" bestFit="1" customWidth="1"/>
    <col min="1291" max="1291" width="5" customWidth="1"/>
    <col min="1292" max="1293" width="12" bestFit="1" customWidth="1"/>
    <col min="1294" max="1295" width="5" customWidth="1"/>
    <col min="1296" max="1296" width="12" bestFit="1" customWidth="1"/>
    <col min="1297" max="1297" width="5" customWidth="1"/>
    <col min="1298" max="1300" width="12" bestFit="1" customWidth="1"/>
    <col min="1301" max="1301" width="5" customWidth="1"/>
    <col min="1302" max="1302" width="12" bestFit="1" customWidth="1"/>
    <col min="1303" max="1304" width="5" customWidth="1"/>
    <col min="1305" max="1307" width="12" bestFit="1" customWidth="1"/>
    <col min="1308" max="1308" width="5" customWidth="1"/>
    <col min="1309" max="1309" width="12" bestFit="1" customWidth="1"/>
    <col min="1310" max="1310" width="11" bestFit="1" customWidth="1"/>
    <col min="1311" max="1313" width="12" bestFit="1" customWidth="1"/>
    <col min="1314" max="1314" width="5" customWidth="1"/>
    <col min="1315" max="1315" width="12" bestFit="1" customWidth="1"/>
    <col min="1316" max="1316" width="3" customWidth="1"/>
    <col min="1317" max="1317" width="12" bestFit="1" customWidth="1"/>
    <col min="1318" max="1318" width="8" customWidth="1"/>
    <col min="1319" max="1319" width="12" bestFit="1" customWidth="1"/>
    <col min="1320" max="1320" width="5" customWidth="1"/>
    <col min="1321" max="1321" width="10" bestFit="1" customWidth="1"/>
    <col min="1322" max="1322" width="12" bestFit="1" customWidth="1"/>
    <col min="1323" max="1323" width="5" customWidth="1"/>
    <col min="1324" max="1324" width="11" bestFit="1" customWidth="1"/>
    <col min="1325" max="1326" width="12" bestFit="1" customWidth="1"/>
    <col min="1327" max="1327" width="11" bestFit="1" customWidth="1"/>
    <col min="1328" max="1328" width="12" bestFit="1" customWidth="1"/>
    <col min="1329" max="1329" width="5" customWidth="1"/>
    <col min="1330" max="1330" width="10" bestFit="1" customWidth="1"/>
    <col min="1331" max="1331" width="5" customWidth="1"/>
    <col min="1332" max="1333" width="12" bestFit="1" customWidth="1"/>
    <col min="1334" max="1334" width="11" bestFit="1" customWidth="1"/>
    <col min="1335" max="1335" width="5" customWidth="1"/>
    <col min="1336" max="1337" width="12" bestFit="1" customWidth="1"/>
    <col min="1338" max="1338" width="5" customWidth="1"/>
    <col min="1339" max="1341" width="12" bestFit="1" customWidth="1"/>
    <col min="1342" max="1342" width="5" customWidth="1"/>
    <col min="1343" max="1346" width="12" bestFit="1" customWidth="1"/>
    <col min="1347" max="1347" width="5" customWidth="1"/>
    <col min="1348" max="1349" width="12" bestFit="1" customWidth="1"/>
    <col min="1350" max="1350" width="5" customWidth="1"/>
    <col min="1351" max="1351" width="12" bestFit="1" customWidth="1"/>
    <col min="1352" max="1352" width="6" customWidth="1"/>
    <col min="1353" max="1353" width="3" customWidth="1"/>
    <col min="1354" max="1355" width="12" bestFit="1" customWidth="1"/>
    <col min="1356" max="1356" width="5" customWidth="1"/>
    <col min="1357" max="1359" width="12" bestFit="1" customWidth="1"/>
    <col min="1360" max="1360" width="5" customWidth="1"/>
    <col min="1361" max="1364" width="12" bestFit="1" customWidth="1"/>
    <col min="1365" max="1365" width="5" customWidth="1"/>
    <col min="1366" max="1367" width="12" bestFit="1" customWidth="1"/>
    <col min="1368" max="1368" width="5" customWidth="1"/>
    <col min="1369" max="1371" width="12" bestFit="1" customWidth="1"/>
    <col min="1372" max="1372" width="5" customWidth="1"/>
    <col min="1373" max="1374" width="12" bestFit="1" customWidth="1"/>
    <col min="1375" max="1375" width="5" customWidth="1"/>
    <col min="1376" max="1377" width="12" bestFit="1" customWidth="1"/>
    <col min="1378" max="1378" width="5" customWidth="1"/>
    <col min="1379" max="1380" width="12" bestFit="1" customWidth="1"/>
    <col min="1381" max="1381" width="5" customWidth="1"/>
    <col min="1382" max="1382" width="12" bestFit="1" customWidth="1"/>
    <col min="1383" max="1383" width="11" customWidth="1"/>
    <col min="1384" max="1385" width="12" bestFit="1" customWidth="1"/>
    <col min="1386" max="1386" width="5" customWidth="1"/>
    <col min="1387" max="1388" width="12" bestFit="1" customWidth="1"/>
    <col min="1389" max="1389" width="3" customWidth="1"/>
    <col min="1390" max="1390" width="5" customWidth="1"/>
    <col min="1391" max="1391" width="12" bestFit="1" customWidth="1"/>
    <col min="1392" max="1392" width="5" customWidth="1"/>
    <col min="1393" max="1394" width="12" bestFit="1" customWidth="1"/>
    <col min="1395" max="1395" width="5" customWidth="1"/>
    <col min="1396" max="1396" width="11" customWidth="1"/>
    <col min="1397" max="1397" width="5" customWidth="1"/>
    <col min="1398" max="1399" width="12" bestFit="1" customWidth="1"/>
    <col min="1400" max="1400" width="11" customWidth="1"/>
    <col min="1401" max="1401" width="12" bestFit="1" customWidth="1"/>
    <col min="1402" max="1402" width="10" customWidth="1"/>
    <col min="1403" max="1403" width="5" customWidth="1"/>
    <col min="1404" max="1404" width="12" bestFit="1" customWidth="1"/>
    <col min="1405" max="1405" width="11" customWidth="1"/>
    <col min="1406" max="1406" width="12" bestFit="1" customWidth="1"/>
    <col min="1407" max="1408" width="5" customWidth="1"/>
    <col min="1409" max="1410" width="12" bestFit="1" customWidth="1"/>
    <col min="1411" max="1411" width="5" customWidth="1"/>
    <col min="1412" max="1415" width="12" bestFit="1" customWidth="1"/>
    <col min="1416" max="1416" width="5" customWidth="1"/>
    <col min="1417" max="1418" width="12" bestFit="1" customWidth="1"/>
    <col min="1419" max="1419" width="3" customWidth="1"/>
    <col min="1420" max="1420" width="12" bestFit="1" customWidth="1"/>
    <col min="1421" max="1422" width="5" customWidth="1"/>
    <col min="1423" max="1424" width="12" bestFit="1" customWidth="1"/>
    <col min="1425" max="1425" width="5" customWidth="1"/>
    <col min="1426" max="1427" width="12" bestFit="1" customWidth="1"/>
    <col min="1428" max="1428" width="5" customWidth="1"/>
    <col min="1429" max="1432" width="12" bestFit="1" customWidth="1"/>
    <col min="1433" max="1434" width="5" customWidth="1"/>
    <col min="1435" max="1438" width="12" bestFit="1" customWidth="1"/>
    <col min="1439" max="1439" width="5" customWidth="1"/>
    <col min="1440" max="1440" width="12" bestFit="1" customWidth="1"/>
    <col min="1441" max="1441" width="5" customWidth="1"/>
    <col min="1442" max="1442" width="12" bestFit="1" customWidth="1"/>
    <col min="1443" max="1443" width="11" customWidth="1"/>
    <col min="1444" max="1444" width="12" bestFit="1" customWidth="1"/>
    <col min="1445" max="1445" width="3" customWidth="1"/>
    <col min="1446" max="1448" width="12" bestFit="1" customWidth="1"/>
    <col min="1449" max="1449" width="11" customWidth="1"/>
    <col min="1450" max="1450" width="5" customWidth="1"/>
    <col min="1451" max="1452" width="12" bestFit="1" customWidth="1"/>
    <col min="1453" max="1453" width="5" customWidth="1"/>
    <col min="1454" max="1454" width="12" bestFit="1" customWidth="1"/>
    <col min="1455" max="1455" width="11" customWidth="1"/>
    <col min="1456" max="1457" width="12" bestFit="1" customWidth="1"/>
    <col min="1458" max="1458" width="5" customWidth="1"/>
    <col min="1459" max="1462" width="12" bestFit="1" customWidth="1"/>
    <col min="1463" max="1463" width="5" customWidth="1"/>
    <col min="1464" max="1467" width="12" bestFit="1" customWidth="1"/>
    <col min="1468" max="1468" width="5" customWidth="1"/>
    <col min="1469" max="1469" width="12" bestFit="1" customWidth="1"/>
    <col min="1470" max="1470" width="5" customWidth="1"/>
    <col min="1471" max="1471" width="12" bestFit="1" customWidth="1"/>
    <col min="1472" max="1472" width="11" customWidth="1"/>
    <col min="1473" max="1473" width="12" bestFit="1" customWidth="1"/>
    <col min="1474" max="1474" width="5" customWidth="1"/>
    <col min="1475" max="1475" width="12" bestFit="1" customWidth="1"/>
    <col min="1476" max="1476" width="5" customWidth="1"/>
    <col min="1477" max="1477" width="12" bestFit="1" customWidth="1"/>
    <col min="1478" max="1478" width="10" customWidth="1"/>
    <col min="1479" max="1479" width="5" customWidth="1"/>
    <col min="1480" max="1480" width="12" bestFit="1" customWidth="1"/>
    <col min="1481" max="1481" width="3" customWidth="1"/>
    <col min="1482" max="1483" width="12" bestFit="1" customWidth="1"/>
    <col min="1484" max="1484" width="5" customWidth="1"/>
    <col min="1485" max="1486" width="12" bestFit="1" customWidth="1"/>
    <col min="1487" max="1488" width="5" customWidth="1"/>
    <col min="1489" max="1489" width="11" customWidth="1"/>
    <col min="1490" max="1490" width="12" bestFit="1" customWidth="1"/>
    <col min="1491" max="1491" width="5" customWidth="1"/>
    <col min="1492" max="1493" width="12" bestFit="1" customWidth="1"/>
    <col min="1494" max="1494" width="5" customWidth="1"/>
    <col min="1495" max="1496" width="12" bestFit="1" customWidth="1"/>
    <col min="1497" max="1497" width="5" customWidth="1"/>
    <col min="1498" max="1498" width="12" bestFit="1" customWidth="1"/>
    <col min="1499" max="1499" width="5" customWidth="1"/>
    <col min="1500" max="1500" width="12" bestFit="1" customWidth="1"/>
    <col min="1501" max="1501" width="5" customWidth="1"/>
    <col min="1502" max="1503" width="12" bestFit="1" customWidth="1"/>
    <col min="1504" max="1504" width="5" customWidth="1"/>
    <col min="1505" max="1505" width="3" customWidth="1"/>
    <col min="1506" max="1506" width="12" bestFit="1" customWidth="1"/>
    <col min="1507" max="1507" width="5" customWidth="1"/>
    <col min="1508" max="1509" width="12" bestFit="1" customWidth="1"/>
    <col min="1510" max="1510" width="5" customWidth="1"/>
    <col min="1511" max="1511" width="12" bestFit="1" customWidth="1"/>
    <col min="1512" max="1515" width="5" customWidth="1"/>
    <col min="1516" max="1516" width="12" bestFit="1" customWidth="1"/>
    <col min="1517" max="1518" width="5" customWidth="1"/>
    <col min="1519" max="1520" width="12" bestFit="1" customWidth="1"/>
    <col min="1521" max="1521" width="3" customWidth="1"/>
    <col min="1522" max="1522" width="11" customWidth="1"/>
    <col min="1523" max="1523" width="5" customWidth="1"/>
    <col min="1524" max="1525" width="12" bestFit="1" customWidth="1"/>
    <col min="1526" max="1526" width="5" customWidth="1"/>
    <col min="1527" max="1527" width="12" bestFit="1" customWidth="1"/>
    <col min="1528" max="1528" width="5" customWidth="1"/>
    <col min="1529" max="1530" width="12" bestFit="1" customWidth="1"/>
    <col min="1531" max="1532" width="5" customWidth="1"/>
    <col min="1533" max="1533" width="11" customWidth="1"/>
    <col min="1534" max="1534" width="5" customWidth="1"/>
    <col min="1535" max="1535" width="12" bestFit="1" customWidth="1"/>
    <col min="1536" max="1538" width="5" customWidth="1"/>
    <col min="1539" max="1539" width="3" customWidth="1"/>
    <col min="1540" max="1540" width="5" customWidth="1"/>
    <col min="1541" max="1541" width="12" bestFit="1" customWidth="1"/>
    <col min="1542" max="1543" width="11" customWidth="1"/>
    <col min="1544" max="1547" width="5" customWidth="1"/>
    <col min="1548" max="1548" width="11" customWidth="1"/>
    <col min="1549" max="1550" width="12" bestFit="1" customWidth="1"/>
    <col min="1551" max="1551" width="5" customWidth="1"/>
    <col min="1552" max="1552" width="12" bestFit="1" customWidth="1"/>
    <col min="1553" max="1553" width="5" customWidth="1"/>
    <col min="1554" max="1554" width="12" bestFit="1" customWidth="1"/>
    <col min="1555" max="1555" width="11" customWidth="1"/>
    <col min="1556" max="1560" width="5" customWidth="1"/>
    <col min="1561" max="1561" width="12" bestFit="1" customWidth="1"/>
    <col min="1562" max="1562" width="5" customWidth="1"/>
    <col min="1563" max="1563" width="12" bestFit="1" customWidth="1"/>
    <col min="1564" max="1565" width="5" customWidth="1"/>
    <col min="1566" max="1566" width="3" customWidth="1"/>
    <col min="1567" max="1567" width="5" customWidth="1"/>
    <col min="1568" max="1568" width="12" bestFit="1" customWidth="1"/>
    <col min="1569" max="1570" width="5" customWidth="1"/>
    <col min="1571" max="1571" width="10" customWidth="1"/>
    <col min="1572" max="1572" width="12" bestFit="1" customWidth="1"/>
    <col min="1573" max="1573" width="5" customWidth="1"/>
    <col min="1574" max="1574" width="12" bestFit="1" customWidth="1"/>
    <col min="1575" max="1575" width="5" customWidth="1"/>
    <col min="1576" max="1576" width="12" bestFit="1" customWidth="1"/>
    <col min="1577" max="1577" width="5" customWidth="1"/>
    <col min="1578" max="1578" width="12" bestFit="1" customWidth="1"/>
    <col min="1579" max="1581" width="5" customWidth="1"/>
    <col min="1582" max="1583" width="12" bestFit="1" customWidth="1"/>
    <col min="1584" max="1584" width="5" customWidth="1"/>
    <col min="1585" max="1585" width="12" bestFit="1" customWidth="1"/>
    <col min="1586" max="1586" width="3" customWidth="1"/>
    <col min="1587" max="1588" width="5" customWidth="1"/>
    <col min="1589" max="1590" width="12" bestFit="1" customWidth="1"/>
    <col min="1591" max="1591" width="5" customWidth="1"/>
    <col min="1592" max="1593" width="12" bestFit="1" customWidth="1"/>
    <col min="1594" max="1594" width="11" customWidth="1"/>
    <col min="1595" max="1595" width="5" customWidth="1"/>
    <col min="1596" max="1596" width="11" customWidth="1"/>
    <col min="1597" max="1598" width="12" bestFit="1" customWidth="1"/>
    <col min="1599" max="1599" width="11" customWidth="1"/>
    <col min="1600" max="1602" width="12" bestFit="1" customWidth="1"/>
    <col min="1603" max="1603" width="11" customWidth="1"/>
    <col min="1604" max="1611" width="12" bestFit="1" customWidth="1"/>
    <col min="1612" max="1613" width="11" customWidth="1"/>
    <col min="1614" max="1614" width="12" bestFit="1" customWidth="1"/>
    <col min="1615" max="1615" width="11" customWidth="1"/>
    <col min="1616" max="1616" width="12" bestFit="1" customWidth="1"/>
    <col min="1617" max="1618" width="11" customWidth="1"/>
    <col min="1619" max="1621" width="12" bestFit="1" customWidth="1"/>
    <col min="1622" max="1622" width="11" customWidth="1"/>
    <col min="1623" max="1623" width="12" bestFit="1" customWidth="1"/>
    <col min="1624" max="1628" width="11" customWidth="1"/>
    <col min="1629" max="1629" width="12" bestFit="1" customWidth="1"/>
    <col min="1630" max="1630" width="9" customWidth="1"/>
    <col min="1631" max="1631" width="12" bestFit="1" customWidth="1"/>
    <col min="1632" max="1633" width="11" customWidth="1"/>
    <col min="1634" max="1634" width="12" bestFit="1" customWidth="1"/>
    <col min="1635" max="1637" width="11" customWidth="1"/>
    <col min="1638" max="1638" width="1.5703125" customWidth="1"/>
    <col min="1639" max="1639" width="11.7109375" customWidth="1"/>
    <col min="1640" max="1705" width="12" bestFit="1" customWidth="1"/>
    <col min="1706" max="1706" width="14.5703125" bestFit="1" customWidth="1"/>
    <col min="1707" max="2032" width="12.5703125" bestFit="1" customWidth="1"/>
    <col min="2033" max="2033" width="15.85546875" bestFit="1" customWidth="1"/>
    <col min="2034" max="2034" width="11.7109375" bestFit="1" customWidth="1"/>
  </cols>
  <sheetData>
    <row r="1" spans="1:35" x14ac:dyDescent="0.2">
      <c r="P1" s="49" t="s">
        <v>1</v>
      </c>
      <c r="Q1" t="s">
        <v>99</v>
      </c>
      <c r="S1" s="49" t="s">
        <v>1</v>
      </c>
      <c r="T1" t="s">
        <v>99</v>
      </c>
    </row>
    <row r="2" spans="1:35" x14ac:dyDescent="0.2">
      <c r="A2" s="49" t="s">
        <v>95</v>
      </c>
      <c r="B2" s="24" t="s">
        <v>97</v>
      </c>
      <c r="P2" s="49" t="s">
        <v>0</v>
      </c>
      <c r="Q2" t="s">
        <v>99</v>
      </c>
      <c r="S2" s="49" t="s">
        <v>0</v>
      </c>
      <c r="T2" t="s">
        <v>99</v>
      </c>
      <c r="AD2" s="49" t="s">
        <v>1</v>
      </c>
      <c r="AE2" t="s">
        <v>99</v>
      </c>
      <c r="AG2" s="49" t="s">
        <v>1</v>
      </c>
      <c r="AH2" t="s">
        <v>99</v>
      </c>
    </row>
    <row r="3" spans="1:35" x14ac:dyDescent="0.2">
      <c r="A3" s="10" t="s">
        <v>41</v>
      </c>
      <c r="B3" s="24">
        <v>33.763530329650536</v>
      </c>
      <c r="W3" s="49" t="s">
        <v>1</v>
      </c>
      <c r="X3" t="s">
        <v>99</v>
      </c>
      <c r="Z3" s="49" t="s">
        <v>1</v>
      </c>
      <c r="AA3" t="s">
        <v>99</v>
      </c>
      <c r="AB3" s="61"/>
      <c r="AC3" s="61"/>
    </row>
    <row r="4" spans="1:35" x14ac:dyDescent="0.2">
      <c r="A4" s="10" t="s">
        <v>37</v>
      </c>
      <c r="B4" s="24">
        <v>30.796615286585354</v>
      </c>
      <c r="P4" s="49" t="s">
        <v>95</v>
      </c>
      <c r="Q4" t="s">
        <v>97</v>
      </c>
      <c r="R4" t="s">
        <v>98</v>
      </c>
      <c r="S4" s="49" t="s">
        <v>95</v>
      </c>
      <c r="T4" t="s">
        <v>97</v>
      </c>
      <c r="U4" t="s">
        <v>98</v>
      </c>
      <c r="Z4" s="62"/>
      <c r="AA4" s="62"/>
      <c r="AB4" s="62"/>
      <c r="AC4" s="62"/>
      <c r="AD4" s="49" t="s">
        <v>95</v>
      </c>
      <c r="AE4" t="s">
        <v>97</v>
      </c>
      <c r="AF4" t="s">
        <v>98</v>
      </c>
      <c r="AG4" s="49" t="s">
        <v>95</v>
      </c>
      <c r="AH4" t="s">
        <v>97</v>
      </c>
      <c r="AI4" t="s">
        <v>98</v>
      </c>
    </row>
    <row r="5" spans="1:35" x14ac:dyDescent="0.2">
      <c r="A5" s="10" t="s">
        <v>43</v>
      </c>
      <c r="B5" s="24">
        <v>50.314637151760543</v>
      </c>
      <c r="P5" s="10">
        <v>1</v>
      </c>
      <c r="Q5" s="24">
        <v>19.206794291682044</v>
      </c>
      <c r="R5" s="52">
        <v>1.7905429567609512</v>
      </c>
      <c r="S5" s="10">
        <v>1</v>
      </c>
      <c r="T5" s="24">
        <v>21.195894433721783</v>
      </c>
      <c r="U5" s="52">
        <v>2.0712161044438679</v>
      </c>
      <c r="W5" s="49" t="s">
        <v>95</v>
      </c>
      <c r="X5" t="s">
        <v>97</v>
      </c>
      <c r="Y5" t="s">
        <v>98</v>
      </c>
      <c r="Z5" s="49" t="s">
        <v>95</v>
      </c>
      <c r="AA5" t="s">
        <v>97</v>
      </c>
      <c r="AB5" t="s">
        <v>98</v>
      </c>
      <c r="AC5" s="63"/>
      <c r="AD5" s="10">
        <v>2010</v>
      </c>
      <c r="AE5" s="24">
        <v>33.277595333165181</v>
      </c>
      <c r="AF5" s="52">
        <v>1.8165472222222228</v>
      </c>
      <c r="AG5" s="10">
        <v>2010</v>
      </c>
      <c r="AH5" s="52">
        <v>34.249465326135862</v>
      </c>
      <c r="AI5" s="52">
        <v>1.9190628571428574</v>
      </c>
    </row>
    <row r="6" spans="1:35" x14ac:dyDescent="0.2">
      <c r="A6" s="10" t="s">
        <v>32</v>
      </c>
      <c r="B6" s="24">
        <v>0.26250000000000001</v>
      </c>
      <c r="P6" s="10">
        <v>2</v>
      </c>
      <c r="Q6" s="24">
        <v>22.306210075859557</v>
      </c>
      <c r="R6" s="52">
        <v>2.2637565089725311</v>
      </c>
      <c r="S6" s="10">
        <v>2</v>
      </c>
      <c r="T6" s="24">
        <v>25.780346610840745</v>
      </c>
      <c r="U6" s="52">
        <v>2.1077108385721846</v>
      </c>
      <c r="W6" s="10">
        <v>1</v>
      </c>
      <c r="X6" s="24">
        <v>18.6474847681433</v>
      </c>
      <c r="Y6" s="52">
        <v>2.1702932659958094</v>
      </c>
      <c r="Z6" s="10">
        <v>1</v>
      </c>
      <c r="AA6" s="24">
        <v>20.30420115274573</v>
      </c>
      <c r="AB6" s="52">
        <v>2.2986258316126511</v>
      </c>
      <c r="AC6" s="50"/>
      <c r="AD6" s="10">
        <v>2011</v>
      </c>
      <c r="AE6" s="24">
        <v>13.347921214776923</v>
      </c>
      <c r="AF6" s="52">
        <v>2.0216472222222222</v>
      </c>
      <c r="AG6" s="10">
        <v>2011</v>
      </c>
      <c r="AH6" s="52">
        <v>13.761378853866351</v>
      </c>
      <c r="AI6" s="52">
        <v>1.8593972222222217</v>
      </c>
    </row>
    <row r="7" spans="1:35" x14ac:dyDescent="0.2">
      <c r="A7" s="10" t="s">
        <v>42</v>
      </c>
      <c r="B7" s="24">
        <v>11.642879409228106</v>
      </c>
      <c r="P7" s="10">
        <v>3</v>
      </c>
      <c r="Q7" s="24">
        <v>24.110472211095683</v>
      </c>
      <c r="R7" s="52">
        <v>2.4344594798496795</v>
      </c>
      <c r="S7" s="10">
        <v>3</v>
      </c>
      <c r="T7" s="24">
        <v>27.396788607347368</v>
      </c>
      <c r="U7" s="52">
        <v>2.5193811504908972</v>
      </c>
      <c r="W7" s="10">
        <v>2</v>
      </c>
      <c r="X7" s="24">
        <v>20.536149015889478</v>
      </c>
      <c r="Y7" s="52">
        <v>2.5039868891963448</v>
      </c>
      <c r="Z7" s="10">
        <v>2</v>
      </c>
      <c r="AA7" s="24">
        <v>23.394248886768075</v>
      </c>
      <c r="AB7" s="52">
        <v>2.4338663232937372</v>
      </c>
      <c r="AC7" s="50"/>
      <c r="AD7" s="10">
        <v>2012</v>
      </c>
      <c r="AE7" s="24">
        <v>20.806022896636154</v>
      </c>
      <c r="AF7" s="52">
        <v>2.027741666666667</v>
      </c>
      <c r="AG7" s="10">
        <v>2012</v>
      </c>
      <c r="AH7" s="52">
        <v>23.172566973520677</v>
      </c>
      <c r="AI7" s="52">
        <v>2.1870194444444442</v>
      </c>
    </row>
    <row r="8" spans="1:35" x14ac:dyDescent="0.2">
      <c r="A8" s="10" t="s">
        <v>68</v>
      </c>
      <c r="B8" s="24">
        <v>21.989294935078419</v>
      </c>
      <c r="P8" s="10">
        <v>4</v>
      </c>
      <c r="Q8" s="24">
        <v>26.239874408308737</v>
      </c>
      <c r="R8" s="52">
        <v>2.7435017525627496</v>
      </c>
      <c r="S8" s="10">
        <v>4</v>
      </c>
      <c r="T8" s="24">
        <v>27.992689420564727</v>
      </c>
      <c r="U8" s="52">
        <v>2.7457694369543164</v>
      </c>
      <c r="V8" s="50"/>
      <c r="W8" s="10">
        <v>3</v>
      </c>
      <c r="X8" s="24">
        <v>21.155082534584466</v>
      </c>
      <c r="Y8" s="52">
        <v>2.6268824214547721</v>
      </c>
      <c r="Z8" s="10">
        <v>3</v>
      </c>
      <c r="AA8" s="24">
        <v>24.106385334375936</v>
      </c>
      <c r="AB8" s="52">
        <v>2.6305214649330342</v>
      </c>
      <c r="AC8" s="50"/>
      <c r="AD8" s="10">
        <v>2013</v>
      </c>
      <c r="AE8" s="24">
        <v>10.069614606857144</v>
      </c>
      <c r="AF8" s="52">
        <v>2.6044805555555559</v>
      </c>
      <c r="AG8" s="10">
        <v>2013</v>
      </c>
      <c r="AH8" s="52">
        <v>9.3489011613461539</v>
      </c>
      <c r="AI8" s="52">
        <v>2.6498916666666661</v>
      </c>
    </row>
    <row r="9" spans="1:35" x14ac:dyDescent="0.2">
      <c r="A9" s="10" t="s">
        <v>74</v>
      </c>
      <c r="B9" s="24">
        <v>12.803245176944444</v>
      </c>
      <c r="P9" s="10">
        <v>5</v>
      </c>
      <c r="Q9" s="24">
        <v>22.427082390678418</v>
      </c>
      <c r="R9" s="52">
        <v>1.7047633568899969</v>
      </c>
      <c r="S9" s="10">
        <v>5</v>
      </c>
      <c r="T9" s="24">
        <v>22.376434643928629</v>
      </c>
      <c r="U9" s="52">
        <v>1.955686399087452</v>
      </c>
      <c r="V9" s="50"/>
      <c r="W9" s="10">
        <v>4</v>
      </c>
      <c r="X9" s="24">
        <v>22.950250651109918</v>
      </c>
      <c r="Y9" s="52">
        <v>2.7466226345945226</v>
      </c>
      <c r="Z9" s="10">
        <v>4</v>
      </c>
      <c r="AA9" s="24">
        <v>24.944276635088318</v>
      </c>
      <c r="AB9" s="52">
        <v>2.7982053310366726</v>
      </c>
      <c r="AD9" s="10" t="s">
        <v>96</v>
      </c>
      <c r="AE9" s="50">
        <v>19.440363155558167</v>
      </c>
      <c r="AF9" s="50">
        <v>2.1176041666666658</v>
      </c>
      <c r="AG9" s="10" t="s">
        <v>96</v>
      </c>
      <c r="AH9" s="50">
        <v>20.133078078717272</v>
      </c>
      <c r="AI9" s="50">
        <v>2.1554846153846161</v>
      </c>
    </row>
    <row r="10" spans="1:35" x14ac:dyDescent="0.2">
      <c r="A10" s="10" t="s">
        <v>35</v>
      </c>
      <c r="B10" s="24">
        <v>22.899287500000014</v>
      </c>
      <c r="P10" s="10">
        <v>6</v>
      </c>
      <c r="Q10" s="24">
        <v>27.366466496281365</v>
      </c>
      <c r="R10" s="52">
        <v>1.8475471876235237</v>
      </c>
      <c r="S10" s="10">
        <v>6</v>
      </c>
      <c r="T10" s="24">
        <v>27.980240042841636</v>
      </c>
      <c r="U10" s="52">
        <v>2.0041865212395078</v>
      </c>
      <c r="W10" s="10" t="s">
        <v>96</v>
      </c>
      <c r="X10" s="50">
        <v>20.822241742431803</v>
      </c>
      <c r="Y10" s="50">
        <v>2.5142737960334052</v>
      </c>
      <c r="Z10" s="10" t="s">
        <v>96</v>
      </c>
      <c r="AA10" s="50">
        <v>23.187278002244529</v>
      </c>
      <c r="AB10" s="50">
        <v>2.5377370085910891</v>
      </c>
    </row>
    <row r="11" spans="1:35" x14ac:dyDescent="0.2">
      <c r="A11" s="10" t="s">
        <v>31</v>
      </c>
      <c r="B11" s="24">
        <v>26.205555555555556</v>
      </c>
      <c r="P11" s="10">
        <v>7</v>
      </c>
      <c r="Q11" s="24">
        <v>28.643301694397749</v>
      </c>
      <c r="R11" s="52">
        <v>2.0963025157111033</v>
      </c>
      <c r="S11" s="10">
        <v>7</v>
      </c>
      <c r="T11" s="24">
        <v>29.593513732799465</v>
      </c>
      <c r="U11" s="52">
        <v>2.268581041507721</v>
      </c>
    </row>
    <row r="12" spans="1:35" x14ac:dyDescent="0.2">
      <c r="A12" s="10" t="s">
        <v>33</v>
      </c>
      <c r="B12" s="24">
        <v>28.091666666666665</v>
      </c>
      <c r="P12" s="10">
        <v>8</v>
      </c>
      <c r="Q12" s="24">
        <v>26.00172187080743</v>
      </c>
      <c r="R12" s="52">
        <v>2.6234816863468717</v>
      </c>
      <c r="S12" s="10">
        <v>8</v>
      </c>
      <c r="T12" s="24">
        <v>25.672518717462339</v>
      </c>
      <c r="U12" s="52">
        <v>2.5015402831122988</v>
      </c>
    </row>
    <row r="13" spans="1:35" x14ac:dyDescent="0.2">
      <c r="A13" s="10" t="s">
        <v>34</v>
      </c>
      <c r="B13" s="24">
        <v>25.674807407407396</v>
      </c>
      <c r="P13" s="10">
        <v>9</v>
      </c>
      <c r="Q13" s="24">
        <v>21.886321874391417</v>
      </c>
      <c r="R13" s="52">
        <v>1.733008606838045</v>
      </c>
      <c r="S13" s="10">
        <v>9</v>
      </c>
      <c r="T13" s="24">
        <v>21.060712847713184</v>
      </c>
      <c r="U13" s="52">
        <v>2.0318421619960239</v>
      </c>
    </row>
    <row r="14" spans="1:35" x14ac:dyDescent="0.2">
      <c r="A14" s="10" t="s">
        <v>36</v>
      </c>
      <c r="B14" s="24">
        <v>16.474015918421401</v>
      </c>
      <c r="P14" s="10">
        <v>10</v>
      </c>
      <c r="Q14" s="24">
        <v>28.5097000633547</v>
      </c>
      <c r="R14" s="52">
        <v>1.8451606259754723</v>
      </c>
      <c r="S14" s="10">
        <v>10</v>
      </c>
      <c r="T14" s="24">
        <v>27.855704245543183</v>
      </c>
      <c r="U14" s="52">
        <v>1.9513828657422749</v>
      </c>
      <c r="X14" s="64" t="s">
        <v>101</v>
      </c>
      <c r="Y14" s="64"/>
      <c r="Z14" s="64"/>
      <c r="AA14" s="64"/>
    </row>
    <row r="15" spans="1:35" x14ac:dyDescent="0.2">
      <c r="A15" s="10" t="s">
        <v>30</v>
      </c>
      <c r="B15" s="24">
        <v>22.179012345679016</v>
      </c>
      <c r="P15" s="10">
        <v>11</v>
      </c>
      <c r="Q15" s="24">
        <v>27.154244223653365</v>
      </c>
      <c r="R15" s="52">
        <v>2.0766175607299804</v>
      </c>
      <c r="S15" s="10">
        <v>11</v>
      </c>
      <c r="T15" s="24">
        <v>28.392520778537005</v>
      </c>
      <c r="U15" s="52">
        <v>2.1743878766632077</v>
      </c>
      <c r="X15" s="65" t="s">
        <v>102</v>
      </c>
      <c r="Y15" s="65"/>
      <c r="Z15" s="65" t="s">
        <v>103</v>
      </c>
      <c r="AA15" s="65"/>
    </row>
    <row r="16" spans="1:35" x14ac:dyDescent="0.2">
      <c r="A16" s="10" t="s">
        <v>96</v>
      </c>
      <c r="B16" s="24">
        <v>23.356073361227416</v>
      </c>
      <c r="P16" s="10">
        <v>12</v>
      </c>
      <c r="Q16" s="24">
        <v>26.237324209724793</v>
      </c>
      <c r="R16" s="52">
        <v>2.4460584674471906</v>
      </c>
      <c r="S16" s="10">
        <v>12</v>
      </c>
      <c r="T16" s="24">
        <v>23.968430742542488</v>
      </c>
      <c r="U16" s="52">
        <v>2.7109910961877732</v>
      </c>
      <c r="W16" s="53" t="s">
        <v>95</v>
      </c>
      <c r="X16" s="53" t="s">
        <v>97</v>
      </c>
      <c r="Y16" s="53" t="s">
        <v>98</v>
      </c>
      <c r="Z16" s="53" t="s">
        <v>97</v>
      </c>
      <c r="AA16" s="53" t="s">
        <v>98</v>
      </c>
    </row>
    <row r="17" spans="1:27" x14ac:dyDescent="0.2">
      <c r="P17" s="10" t="s">
        <v>96</v>
      </c>
      <c r="Q17" s="50">
        <v>24.993506334468453</v>
      </c>
      <c r="R17" s="50">
        <v>2.1339944113909963</v>
      </c>
      <c r="S17" s="10" t="s">
        <v>96</v>
      </c>
      <c r="T17" s="50">
        <v>25.779335699434871</v>
      </c>
      <c r="U17" s="50">
        <v>2.2538128895111087</v>
      </c>
      <c r="W17" s="10">
        <v>1</v>
      </c>
      <c r="X17" s="24">
        <v>18.6474847681433</v>
      </c>
      <c r="Y17" s="52">
        <v>2.1702932659958094</v>
      </c>
      <c r="Z17" s="24">
        <v>20.30420115274573</v>
      </c>
      <c r="AA17" s="52">
        <v>2.2986258316126511</v>
      </c>
    </row>
    <row r="18" spans="1:27" x14ac:dyDescent="0.2">
      <c r="W18" s="10">
        <v>2</v>
      </c>
      <c r="X18" s="24">
        <v>20.536149015889478</v>
      </c>
      <c r="Y18" s="52">
        <v>2.5039868891963448</v>
      </c>
      <c r="Z18" s="24">
        <v>23.394248886768075</v>
      </c>
      <c r="AA18" s="52">
        <v>2.4338663232937372</v>
      </c>
    </row>
    <row r="19" spans="1:27" x14ac:dyDescent="0.2">
      <c r="A19" s="49" t="s">
        <v>95</v>
      </c>
      <c r="B19" s="24" t="s">
        <v>97</v>
      </c>
      <c r="P19" s="58"/>
      <c r="Q19" s="64" t="s">
        <v>101</v>
      </c>
      <c r="R19" s="64"/>
      <c r="S19" s="64"/>
      <c r="T19" s="64"/>
      <c r="W19" s="10">
        <v>3</v>
      </c>
      <c r="X19" s="24">
        <v>21.155082534584466</v>
      </c>
      <c r="Y19" s="52">
        <v>2.6268824214547721</v>
      </c>
      <c r="Z19" s="24">
        <v>24.106385334375936</v>
      </c>
      <c r="AA19" s="52">
        <v>2.6305214649330342</v>
      </c>
    </row>
    <row r="20" spans="1:27" x14ac:dyDescent="0.2">
      <c r="A20" s="10">
        <v>1966</v>
      </c>
      <c r="B20" s="24">
        <v>16.744444444444454</v>
      </c>
      <c r="P20" s="59"/>
      <c r="Q20" s="65" t="s">
        <v>102</v>
      </c>
      <c r="R20" s="65"/>
      <c r="S20" s="65" t="s">
        <v>103</v>
      </c>
      <c r="T20" s="65"/>
      <c r="W20" s="10">
        <v>4</v>
      </c>
      <c r="X20" s="24">
        <v>22.950250651109918</v>
      </c>
      <c r="Y20" s="52">
        <v>2.7466226345945226</v>
      </c>
      <c r="Z20" s="24">
        <v>24.944276635088318</v>
      </c>
      <c r="AA20" s="52">
        <v>2.7982053310366726</v>
      </c>
    </row>
    <row r="21" spans="1:27" x14ac:dyDescent="0.2">
      <c r="A21" s="10">
        <v>1967</v>
      </c>
      <c r="B21" s="24">
        <v>8.6513888888888903</v>
      </c>
      <c r="P21" s="60" t="s">
        <v>95</v>
      </c>
      <c r="Q21" s="60" t="s">
        <v>97</v>
      </c>
      <c r="R21" s="60" t="s">
        <v>98</v>
      </c>
      <c r="S21" s="60" t="s">
        <v>97</v>
      </c>
      <c r="T21" s="60" t="s">
        <v>98</v>
      </c>
    </row>
    <row r="22" spans="1:27" x14ac:dyDescent="0.2">
      <c r="A22" s="10">
        <v>1968</v>
      </c>
      <c r="B22" s="24">
        <v>7.5194444444444439</v>
      </c>
      <c r="P22" s="55">
        <v>1</v>
      </c>
      <c r="Q22" s="56">
        <v>19.206794291682044</v>
      </c>
      <c r="R22" s="57">
        <v>1.7905429567609512</v>
      </c>
      <c r="S22" s="56">
        <v>21.195894433721783</v>
      </c>
      <c r="T22" s="57">
        <v>2.0712161044438679</v>
      </c>
    </row>
    <row r="23" spans="1:27" x14ac:dyDescent="0.2">
      <c r="A23" s="10">
        <v>1969</v>
      </c>
      <c r="B23" s="24">
        <v>34.615277777777777</v>
      </c>
      <c r="P23" s="55">
        <v>2</v>
      </c>
      <c r="Q23" s="56">
        <v>22.306210075859557</v>
      </c>
      <c r="R23" s="57">
        <v>2.2637565089725311</v>
      </c>
      <c r="S23" s="56">
        <v>25.780346610840745</v>
      </c>
      <c r="T23" s="57">
        <v>2.1077108385721846</v>
      </c>
    </row>
    <row r="24" spans="1:27" x14ac:dyDescent="0.2">
      <c r="A24" s="10">
        <v>1970</v>
      </c>
      <c r="B24" s="24">
        <v>26.205555555555556</v>
      </c>
      <c r="P24" s="55">
        <v>3</v>
      </c>
      <c r="Q24" s="56">
        <v>24.110472211095683</v>
      </c>
      <c r="R24" s="57">
        <v>2.4344594798496795</v>
      </c>
      <c r="S24" s="56">
        <v>27.396788607347368</v>
      </c>
      <c r="T24" s="57">
        <v>2.5193811504908972</v>
      </c>
    </row>
    <row r="25" spans="1:27" x14ac:dyDescent="0.2">
      <c r="A25" s="10">
        <v>1972</v>
      </c>
      <c r="B25" s="24">
        <v>0.26250000000000001</v>
      </c>
      <c r="P25" s="55">
        <v>4</v>
      </c>
      <c r="Q25" s="56">
        <v>26.239874408308737</v>
      </c>
      <c r="R25" s="57">
        <v>2.7435017525627496</v>
      </c>
      <c r="S25" s="56">
        <v>27.992689420564727</v>
      </c>
      <c r="T25" s="57">
        <v>2.7457694369543164</v>
      </c>
    </row>
    <row r="26" spans="1:27" x14ac:dyDescent="0.2">
      <c r="A26" s="10">
        <v>1973</v>
      </c>
      <c r="B26" s="24">
        <v>30.545833333333334</v>
      </c>
      <c r="P26" s="55">
        <v>5</v>
      </c>
      <c r="Q26" s="56">
        <v>22.427082390678418</v>
      </c>
      <c r="R26" s="57">
        <v>1.7047633568899969</v>
      </c>
      <c r="S26" s="56">
        <v>22.376434643928629</v>
      </c>
      <c r="T26" s="57">
        <v>1.955686399087452</v>
      </c>
    </row>
    <row r="27" spans="1:27" x14ac:dyDescent="0.2">
      <c r="A27" s="10">
        <v>1974</v>
      </c>
      <c r="B27" s="24">
        <v>26.794444444444444</v>
      </c>
      <c r="P27" s="55">
        <v>6</v>
      </c>
      <c r="Q27" s="56">
        <v>27.366466496281365</v>
      </c>
      <c r="R27" s="57">
        <v>1.8475471876235237</v>
      </c>
      <c r="S27" s="56">
        <v>27.980240042841636</v>
      </c>
      <c r="T27" s="57">
        <v>2.0041865212395078</v>
      </c>
    </row>
    <row r="28" spans="1:27" x14ac:dyDescent="0.2">
      <c r="A28" s="10">
        <v>1975</v>
      </c>
      <c r="B28" s="24">
        <v>26.934722222222216</v>
      </c>
      <c r="P28" s="55">
        <v>7</v>
      </c>
      <c r="Q28" s="56">
        <v>28.643301694397749</v>
      </c>
      <c r="R28" s="57">
        <v>2.0963025157111033</v>
      </c>
      <c r="S28" s="56">
        <v>29.593513732799465</v>
      </c>
      <c r="T28" s="57">
        <v>2.268581041507721</v>
      </c>
    </row>
    <row r="29" spans="1:27" x14ac:dyDescent="0.2">
      <c r="A29" s="10">
        <v>1976</v>
      </c>
      <c r="B29" s="24">
        <v>17.759722222222219</v>
      </c>
      <c r="P29" s="55">
        <v>8</v>
      </c>
      <c r="Q29" s="56">
        <v>26.00172187080743</v>
      </c>
      <c r="R29" s="57">
        <v>2.6234816863468717</v>
      </c>
      <c r="S29" s="56">
        <v>25.672518717462339</v>
      </c>
      <c r="T29" s="57">
        <v>2.5015402831122988</v>
      </c>
    </row>
    <row r="30" spans="1:27" x14ac:dyDescent="0.2">
      <c r="A30" s="10">
        <v>1977</v>
      </c>
      <c r="B30" s="24">
        <v>17.623611111111117</v>
      </c>
      <c r="P30" s="55">
        <v>9</v>
      </c>
      <c r="Q30" s="56">
        <v>21.886321874391417</v>
      </c>
      <c r="R30" s="57">
        <v>1.733008606838045</v>
      </c>
      <c r="S30" s="56">
        <v>21.060712847713184</v>
      </c>
      <c r="T30" s="57">
        <v>2.0318421619960239</v>
      </c>
      <c r="W30" s="10"/>
      <c r="X30" s="24"/>
      <c r="Y30" s="52"/>
      <c r="Z30" s="24"/>
      <c r="AA30" s="52"/>
    </row>
    <row r="31" spans="1:27" x14ac:dyDescent="0.2">
      <c r="A31" s="10">
        <v>1978</v>
      </c>
      <c r="B31" s="24">
        <v>29.290277777777778</v>
      </c>
      <c r="P31" s="55">
        <v>10</v>
      </c>
      <c r="Q31" s="56">
        <v>28.5097000633547</v>
      </c>
      <c r="R31" s="57">
        <v>1.8451606259754723</v>
      </c>
      <c r="S31" s="56">
        <v>27.855704245543183</v>
      </c>
      <c r="T31" s="57">
        <v>1.9513828657422749</v>
      </c>
      <c r="W31" s="10"/>
      <c r="X31" s="24"/>
      <c r="Y31" s="52"/>
      <c r="Z31" s="24"/>
      <c r="AA31" s="52"/>
    </row>
    <row r="32" spans="1:27" x14ac:dyDescent="0.2">
      <c r="A32" s="10">
        <v>1979</v>
      </c>
      <c r="B32" s="24">
        <v>36.723611111111097</v>
      </c>
      <c r="P32" s="55">
        <v>11</v>
      </c>
      <c r="Q32" s="56">
        <v>27.154244223653365</v>
      </c>
      <c r="R32" s="57">
        <v>2.0766175607299804</v>
      </c>
      <c r="S32" s="56">
        <v>28.392520778537005</v>
      </c>
      <c r="T32" s="57">
        <v>2.1743878766632077</v>
      </c>
      <c r="W32" s="10"/>
      <c r="X32" s="24"/>
      <c r="Y32" s="52"/>
      <c r="Z32" s="24"/>
      <c r="AA32" s="52"/>
    </row>
    <row r="33" spans="1:27" x14ac:dyDescent="0.2">
      <c r="A33" s="10">
        <v>1980</v>
      </c>
      <c r="B33" s="24">
        <v>30.68333333333333</v>
      </c>
      <c r="P33" s="55">
        <v>12</v>
      </c>
      <c r="Q33" s="56">
        <v>26.237324209724793</v>
      </c>
      <c r="R33" s="57">
        <v>2.4460584674471906</v>
      </c>
      <c r="S33" s="56">
        <v>23.968430742542488</v>
      </c>
      <c r="T33" s="57">
        <v>2.7109910961877732</v>
      </c>
      <c r="W33" s="10"/>
      <c r="X33" s="24"/>
      <c r="Y33" s="52"/>
      <c r="Z33" s="24"/>
      <c r="AA33" s="52"/>
    </row>
    <row r="34" spans="1:27" x14ac:dyDescent="0.2">
      <c r="A34" s="10">
        <v>1981</v>
      </c>
      <c r="B34" s="24">
        <v>26.948611111111113</v>
      </c>
      <c r="O34" s="31" t="s">
        <v>100</v>
      </c>
      <c r="W34" s="10"/>
      <c r="X34" s="24"/>
      <c r="Y34" s="52"/>
      <c r="Z34" s="24"/>
      <c r="AA34" s="52"/>
    </row>
    <row r="35" spans="1:27" x14ac:dyDescent="0.2">
      <c r="A35" s="10">
        <v>1982</v>
      </c>
      <c r="B35" s="24">
        <v>38.656944444444441</v>
      </c>
      <c r="W35" s="10"/>
      <c r="X35" s="24"/>
      <c r="Y35" s="52"/>
      <c r="Z35" s="24"/>
      <c r="AA35" s="52"/>
    </row>
    <row r="36" spans="1:27" x14ac:dyDescent="0.2">
      <c r="A36" s="10">
        <v>1983</v>
      </c>
      <c r="B36" s="24">
        <v>31.198611111111113</v>
      </c>
      <c r="P36" s="54"/>
      <c r="Q36" s="54"/>
      <c r="R36" s="54"/>
      <c r="W36" s="10"/>
      <c r="X36" s="24"/>
      <c r="Y36" s="52"/>
      <c r="Z36" s="24"/>
      <c r="AA36" s="52"/>
    </row>
    <row r="37" spans="1:27" x14ac:dyDescent="0.2">
      <c r="A37" s="10">
        <v>1984</v>
      </c>
      <c r="B37" s="24">
        <v>16.986111111111114</v>
      </c>
      <c r="P37" s="10"/>
      <c r="Q37" s="52"/>
      <c r="R37" s="52"/>
      <c r="S37" s="50"/>
      <c r="W37" s="10"/>
      <c r="X37" s="24"/>
      <c r="Y37" s="52"/>
      <c r="Z37" s="24"/>
      <c r="AA37" s="52"/>
    </row>
    <row r="38" spans="1:27" x14ac:dyDescent="0.2">
      <c r="A38" s="10">
        <v>1985</v>
      </c>
      <c r="B38" s="24">
        <v>33.340277777777779</v>
      </c>
      <c r="P38" s="10"/>
      <c r="Q38" s="52"/>
      <c r="R38" s="52"/>
      <c r="S38" s="50"/>
      <c r="W38" s="10"/>
      <c r="X38" s="24"/>
      <c r="Y38" s="52"/>
      <c r="Z38" s="24"/>
      <c r="AA38" s="52"/>
    </row>
    <row r="39" spans="1:27" x14ac:dyDescent="0.2">
      <c r="A39" s="10">
        <v>1986</v>
      </c>
      <c r="B39" s="24">
        <v>19.051388888888891</v>
      </c>
      <c r="P39" s="10"/>
      <c r="Q39" s="52"/>
      <c r="R39" s="52"/>
      <c r="S39" s="50"/>
      <c r="W39" s="10"/>
      <c r="X39" s="24"/>
      <c r="Y39" s="52"/>
      <c r="Z39" s="24"/>
      <c r="AA39" s="52"/>
    </row>
    <row r="40" spans="1:27" x14ac:dyDescent="0.2">
      <c r="A40" s="10">
        <v>1987</v>
      </c>
      <c r="B40" s="24">
        <v>22.756944444444443</v>
      </c>
      <c r="P40" s="10"/>
      <c r="Q40" s="52"/>
      <c r="R40" s="52"/>
      <c r="S40" s="50"/>
    </row>
    <row r="41" spans="1:27" x14ac:dyDescent="0.2">
      <c r="A41" s="10">
        <v>1988</v>
      </c>
      <c r="B41" s="24">
        <v>36.131944444444443</v>
      </c>
      <c r="P41" s="10"/>
      <c r="Q41" s="52"/>
      <c r="R41" s="52"/>
      <c r="S41" s="50"/>
    </row>
    <row r="42" spans="1:27" x14ac:dyDescent="0.2">
      <c r="A42" s="10">
        <v>1989</v>
      </c>
      <c r="B42" s="24">
        <v>15.297222222222224</v>
      </c>
      <c r="P42" s="10"/>
      <c r="Q42" s="52"/>
      <c r="R42" s="52"/>
      <c r="S42" s="50"/>
    </row>
    <row r="43" spans="1:27" x14ac:dyDescent="0.2">
      <c r="A43" s="10">
        <v>1990</v>
      </c>
      <c r="B43" s="24">
        <v>19.897222222222222</v>
      </c>
      <c r="P43" s="10"/>
      <c r="Q43" s="52"/>
      <c r="R43" s="52"/>
      <c r="S43" s="50"/>
    </row>
    <row r="44" spans="1:27" x14ac:dyDescent="0.2">
      <c r="A44" s="10">
        <v>1991</v>
      </c>
      <c r="B44" s="24">
        <v>27.780555555555559</v>
      </c>
      <c r="P44" s="10"/>
      <c r="Q44" s="52"/>
      <c r="R44" s="52"/>
      <c r="S44" s="50"/>
    </row>
    <row r="45" spans="1:27" x14ac:dyDescent="0.2">
      <c r="A45" s="10">
        <v>1992</v>
      </c>
      <c r="B45" s="24">
        <v>20.051855555555566</v>
      </c>
      <c r="P45" s="10"/>
      <c r="Q45" s="52"/>
      <c r="R45" s="52"/>
      <c r="S45" s="50"/>
    </row>
    <row r="46" spans="1:27" x14ac:dyDescent="0.2">
      <c r="A46" s="10">
        <v>1993</v>
      </c>
      <c r="B46" s="24">
        <v>22.24799027777777</v>
      </c>
      <c r="P46" s="10"/>
      <c r="Q46" s="52"/>
      <c r="R46" s="52"/>
      <c r="S46" s="50"/>
    </row>
    <row r="47" spans="1:27" x14ac:dyDescent="0.2">
      <c r="A47" s="10">
        <v>1994</v>
      </c>
      <c r="B47" s="24">
        <v>23.550584722222215</v>
      </c>
      <c r="P47" s="10"/>
      <c r="Q47" s="52"/>
      <c r="R47" s="52"/>
      <c r="S47" s="50"/>
    </row>
    <row r="48" spans="1:27" x14ac:dyDescent="0.2">
      <c r="A48" s="10">
        <v>1995</v>
      </c>
      <c r="B48" s="24">
        <v>17.184008095833338</v>
      </c>
      <c r="P48" s="10"/>
      <c r="Q48" s="52"/>
      <c r="R48" s="52"/>
      <c r="S48" s="50"/>
    </row>
    <row r="49" spans="1:32" x14ac:dyDescent="0.2">
      <c r="A49" s="10">
        <v>1996</v>
      </c>
      <c r="B49" s="24">
        <v>6.663469641344852</v>
      </c>
      <c r="P49" s="10"/>
      <c r="Q49" s="50"/>
      <c r="R49" s="10"/>
      <c r="S49" s="50"/>
    </row>
    <row r="50" spans="1:32" x14ac:dyDescent="0.2">
      <c r="A50" s="10">
        <v>1997</v>
      </c>
      <c r="B50" s="24">
        <v>32.946600743140237</v>
      </c>
    </row>
    <row r="51" spans="1:32" x14ac:dyDescent="0.2">
      <c r="A51" s="10">
        <v>1998</v>
      </c>
      <c r="B51" s="24">
        <v>15.095278201219518</v>
      </c>
    </row>
    <row r="52" spans="1:32" x14ac:dyDescent="0.2">
      <c r="A52" s="10">
        <v>1999</v>
      </c>
      <c r="B52" s="24">
        <v>10.480722910569108</v>
      </c>
    </row>
    <row r="53" spans="1:32" x14ac:dyDescent="0.2">
      <c r="A53" s="10">
        <v>2000</v>
      </c>
      <c r="B53" s="24">
        <v>27.008590270325215</v>
      </c>
    </row>
    <row r="54" spans="1:32" x14ac:dyDescent="0.2">
      <c r="A54" s="10">
        <v>2001</v>
      </c>
      <c r="B54" s="24">
        <v>29.677432180894314</v>
      </c>
    </row>
    <row r="55" spans="1:32" x14ac:dyDescent="0.2">
      <c r="A55" s="10">
        <v>2002</v>
      </c>
      <c r="B55" s="24">
        <v>35.703823408536579</v>
      </c>
    </row>
    <row r="56" spans="1:32" x14ac:dyDescent="0.2">
      <c r="A56" s="10">
        <v>2003</v>
      </c>
      <c r="B56" s="24"/>
    </row>
    <row r="57" spans="1:32" x14ac:dyDescent="0.2">
      <c r="A57" s="10">
        <v>2004</v>
      </c>
      <c r="B57" s="24"/>
    </row>
    <row r="58" spans="1:32" x14ac:dyDescent="0.2">
      <c r="A58" s="10">
        <v>2005</v>
      </c>
      <c r="B58" s="24"/>
    </row>
    <row r="59" spans="1:32" x14ac:dyDescent="0.2">
      <c r="A59" s="10">
        <v>2006</v>
      </c>
      <c r="B59" s="24"/>
    </row>
    <row r="60" spans="1:32" x14ac:dyDescent="0.2">
      <c r="A60" s="10">
        <v>2007</v>
      </c>
      <c r="B60" s="24"/>
    </row>
    <row r="61" spans="1:32" x14ac:dyDescent="0.2">
      <c r="A61" s="10">
        <v>2008</v>
      </c>
      <c r="B61" s="24">
        <v>50.314637151760543</v>
      </c>
    </row>
    <row r="62" spans="1:32" x14ac:dyDescent="0.2">
      <c r="A62" s="10">
        <v>2009</v>
      </c>
      <c r="B62" s="24"/>
      <c r="AD62" s="49" t="s">
        <v>95</v>
      </c>
      <c r="AE62" t="s">
        <v>97</v>
      </c>
      <c r="AF62" t="s">
        <v>98</v>
      </c>
    </row>
    <row r="63" spans="1:32" x14ac:dyDescent="0.2">
      <c r="A63" s="10">
        <v>2010</v>
      </c>
      <c r="B63" s="24">
        <v>33.763530329650536</v>
      </c>
      <c r="AD63" s="10">
        <v>1966</v>
      </c>
      <c r="AE63" s="24">
        <v>16.744444444444454</v>
      </c>
      <c r="AF63" s="52">
        <v>3.2351388888888888</v>
      </c>
    </row>
    <row r="64" spans="1:32" x14ac:dyDescent="0.2">
      <c r="A64" s="10">
        <v>2011</v>
      </c>
      <c r="B64" s="24">
        <v>13.554650034321638</v>
      </c>
      <c r="AD64" s="10">
        <v>1967</v>
      </c>
      <c r="AE64" s="24">
        <v>8.6513888888888903</v>
      </c>
      <c r="AF64" s="52">
        <v>3.2497222222222217</v>
      </c>
    </row>
    <row r="65" spans="1:32" x14ac:dyDescent="0.2">
      <c r="A65" s="10">
        <v>2012</v>
      </c>
      <c r="B65" s="24">
        <v>21.989294935078419</v>
      </c>
      <c r="AD65" s="10">
        <v>1968</v>
      </c>
      <c r="AE65" s="24">
        <v>7.5194444444444439</v>
      </c>
      <c r="AF65" s="52">
        <v>2.5847222222222221</v>
      </c>
    </row>
    <row r="66" spans="1:32" x14ac:dyDescent="0.2">
      <c r="A66" s="10">
        <v>2013</v>
      </c>
      <c r="B66" s="24">
        <v>9.704182437302272</v>
      </c>
      <c r="AD66" s="10">
        <v>1969</v>
      </c>
      <c r="AE66" s="24">
        <v>34.615277777777777</v>
      </c>
      <c r="AF66" s="52">
        <v>2.5848611111111111</v>
      </c>
    </row>
    <row r="67" spans="1:32" x14ac:dyDescent="0.2">
      <c r="A67" s="10">
        <v>2014</v>
      </c>
      <c r="B67" s="24"/>
      <c r="AD67" s="10">
        <v>1970</v>
      </c>
      <c r="AE67" s="24">
        <v>26.205555555555556</v>
      </c>
      <c r="AF67" s="52"/>
    </row>
    <row r="68" spans="1:32" x14ac:dyDescent="0.2">
      <c r="A68" s="10">
        <v>2015</v>
      </c>
      <c r="B68" s="24">
        <v>12.803245176944444</v>
      </c>
      <c r="AD68" s="10">
        <v>1972</v>
      </c>
      <c r="AE68" s="24">
        <v>0.26250000000000001</v>
      </c>
      <c r="AF68" s="52"/>
    </row>
    <row r="69" spans="1:32" x14ac:dyDescent="0.2">
      <c r="A69" s="10" t="s">
        <v>96</v>
      </c>
      <c r="B69" s="24">
        <v>23.356073361227448</v>
      </c>
      <c r="AD69" s="10">
        <v>1973</v>
      </c>
      <c r="AE69" s="24">
        <v>30.545833333333334</v>
      </c>
      <c r="AF69" s="52">
        <v>2.166666666666667</v>
      </c>
    </row>
    <row r="70" spans="1:32" x14ac:dyDescent="0.2">
      <c r="AD70" s="10">
        <v>1974</v>
      </c>
      <c r="AE70" s="24">
        <v>26.794444444444444</v>
      </c>
      <c r="AF70" s="52">
        <v>2.854166666666667</v>
      </c>
    </row>
    <row r="71" spans="1:32" x14ac:dyDescent="0.2">
      <c r="AD71" s="10">
        <v>1975</v>
      </c>
      <c r="AE71" s="24">
        <v>26.934722222222216</v>
      </c>
      <c r="AF71" s="52"/>
    </row>
    <row r="72" spans="1:32" x14ac:dyDescent="0.2">
      <c r="A72" s="49" t="s">
        <v>95</v>
      </c>
      <c r="B72" t="s">
        <v>98</v>
      </c>
      <c r="AD72" s="10">
        <v>1976</v>
      </c>
      <c r="AE72" s="24">
        <v>17.759722222222219</v>
      </c>
      <c r="AF72" s="52"/>
    </row>
    <row r="73" spans="1:32" x14ac:dyDescent="0.2">
      <c r="A73" s="10">
        <v>1966</v>
      </c>
      <c r="B73" s="52">
        <v>3.2351388888888888</v>
      </c>
      <c r="AD73" s="10">
        <v>1977</v>
      </c>
      <c r="AE73" s="24">
        <v>17.623611111111117</v>
      </c>
      <c r="AF73" s="52"/>
    </row>
    <row r="74" spans="1:32" x14ac:dyDescent="0.2">
      <c r="A74" s="10">
        <v>1967</v>
      </c>
      <c r="B74" s="52">
        <v>3.2497222222222217</v>
      </c>
      <c r="AD74" s="10">
        <v>1978</v>
      </c>
      <c r="AE74" s="24">
        <v>29.290277777777778</v>
      </c>
      <c r="AF74" s="52"/>
    </row>
    <row r="75" spans="1:32" x14ac:dyDescent="0.2">
      <c r="A75" s="10">
        <v>1968</v>
      </c>
      <c r="B75" s="52">
        <v>2.5847222222222221</v>
      </c>
      <c r="AD75" s="10">
        <v>1979</v>
      </c>
      <c r="AE75" s="24">
        <v>36.723611111111097</v>
      </c>
      <c r="AF75" s="52">
        <v>2.1916666666666669</v>
      </c>
    </row>
    <row r="76" spans="1:32" x14ac:dyDescent="0.2">
      <c r="A76" s="10">
        <v>1969</v>
      </c>
      <c r="B76" s="52">
        <v>2.5848611111111111</v>
      </c>
      <c r="AD76" s="10">
        <v>1980</v>
      </c>
      <c r="AE76" s="24">
        <v>30.68333333333333</v>
      </c>
      <c r="AF76" s="52">
        <v>2.8337499999999998</v>
      </c>
    </row>
    <row r="77" spans="1:32" x14ac:dyDescent="0.2">
      <c r="A77" s="10">
        <v>1970</v>
      </c>
      <c r="B77" s="52"/>
      <c r="AD77" s="10">
        <v>1981</v>
      </c>
      <c r="AE77" s="24">
        <v>26.948611111111113</v>
      </c>
      <c r="AF77" s="52">
        <v>2.4194444444444438</v>
      </c>
    </row>
    <row r="78" spans="1:32" x14ac:dyDescent="0.2">
      <c r="A78" s="10">
        <v>1972</v>
      </c>
      <c r="B78" s="52"/>
      <c r="AD78" s="10">
        <v>1982</v>
      </c>
      <c r="AE78" s="24">
        <v>38.656944444444441</v>
      </c>
      <c r="AF78" s="52">
        <v>2.1812194444444457</v>
      </c>
    </row>
    <row r="79" spans="1:32" x14ac:dyDescent="0.2">
      <c r="A79" s="10">
        <v>1973</v>
      </c>
      <c r="B79" s="52">
        <v>2.166666666666667</v>
      </c>
      <c r="AD79" s="10">
        <v>1983</v>
      </c>
      <c r="AE79" s="24">
        <v>31.198611111111113</v>
      </c>
      <c r="AF79" s="52"/>
    </row>
    <row r="80" spans="1:32" x14ac:dyDescent="0.2">
      <c r="A80" s="10">
        <v>1974</v>
      </c>
      <c r="B80" s="52">
        <v>2.854166666666667</v>
      </c>
      <c r="AD80" s="10">
        <v>1984</v>
      </c>
      <c r="AE80" s="24">
        <v>16.986111111111114</v>
      </c>
      <c r="AF80" s="52">
        <v>2.6705555555555565</v>
      </c>
    </row>
    <row r="81" spans="1:32" x14ac:dyDescent="0.2">
      <c r="A81" s="10">
        <v>1975</v>
      </c>
      <c r="B81" s="52"/>
      <c r="AD81" s="10">
        <v>1985</v>
      </c>
      <c r="AE81" s="24">
        <v>33.340277777777779</v>
      </c>
      <c r="AF81" s="52">
        <v>2.0991666666666671</v>
      </c>
    </row>
    <row r="82" spans="1:32" x14ac:dyDescent="0.2">
      <c r="A82" s="10">
        <v>1976</v>
      </c>
      <c r="B82" s="52"/>
      <c r="AD82" s="10">
        <v>1986</v>
      </c>
      <c r="AE82" s="24">
        <v>19.051388888888891</v>
      </c>
      <c r="AF82" s="52"/>
    </row>
    <row r="83" spans="1:32" x14ac:dyDescent="0.2">
      <c r="A83" s="10">
        <v>1977</v>
      </c>
      <c r="B83" s="52"/>
      <c r="AD83" s="10">
        <v>1987</v>
      </c>
      <c r="AE83" s="24">
        <v>22.756944444444443</v>
      </c>
      <c r="AF83" s="52"/>
    </row>
    <row r="84" spans="1:32" x14ac:dyDescent="0.2">
      <c r="A84" s="10">
        <v>1978</v>
      </c>
      <c r="B84" s="52"/>
      <c r="AD84" s="10">
        <v>1988</v>
      </c>
      <c r="AE84" s="24">
        <v>36.131944444444443</v>
      </c>
      <c r="AF84" s="52"/>
    </row>
    <row r="85" spans="1:32" x14ac:dyDescent="0.2">
      <c r="A85" s="10">
        <v>1979</v>
      </c>
      <c r="B85" s="52">
        <v>2.1916666666666669</v>
      </c>
      <c r="AD85" s="10">
        <v>1989</v>
      </c>
      <c r="AE85" s="24">
        <v>15.297222222222224</v>
      </c>
      <c r="AF85" s="52"/>
    </row>
    <row r="86" spans="1:32" x14ac:dyDescent="0.2">
      <c r="A86" s="10">
        <v>1980</v>
      </c>
      <c r="B86" s="52">
        <v>2.8337499999999998</v>
      </c>
      <c r="AD86" s="10">
        <v>1990</v>
      </c>
      <c r="AE86" s="24">
        <v>19.897222222222222</v>
      </c>
      <c r="AF86" s="52"/>
    </row>
    <row r="87" spans="1:32" x14ac:dyDescent="0.2">
      <c r="A87" s="10">
        <v>1981</v>
      </c>
      <c r="B87" s="52">
        <v>2.4194444444444438</v>
      </c>
      <c r="AD87" s="10">
        <v>1991</v>
      </c>
      <c r="AE87" s="24">
        <v>27.780555555555559</v>
      </c>
      <c r="AF87" s="52">
        <v>2.2920454861111117</v>
      </c>
    </row>
    <row r="88" spans="1:32" x14ac:dyDescent="0.2">
      <c r="A88" s="10">
        <v>1982</v>
      </c>
      <c r="B88" s="52">
        <v>2.1812194444444457</v>
      </c>
      <c r="AD88" s="10">
        <v>1992</v>
      </c>
      <c r="AE88" s="24">
        <v>20.051855555555566</v>
      </c>
      <c r="AF88" s="52"/>
    </row>
    <row r="89" spans="1:32" x14ac:dyDescent="0.2">
      <c r="A89" s="10">
        <v>1983</v>
      </c>
      <c r="B89" s="52"/>
      <c r="AD89" s="10">
        <v>1993</v>
      </c>
      <c r="AE89" s="24">
        <v>22.24799027777777</v>
      </c>
      <c r="AF89" s="52"/>
    </row>
    <row r="90" spans="1:32" x14ac:dyDescent="0.2">
      <c r="A90" s="10">
        <v>1984</v>
      </c>
      <c r="B90" s="52">
        <v>2.6705555555555565</v>
      </c>
      <c r="AD90" s="10">
        <v>1994</v>
      </c>
      <c r="AE90" s="24">
        <v>23.550584722222215</v>
      </c>
      <c r="AF90" s="52"/>
    </row>
    <row r="91" spans="1:32" x14ac:dyDescent="0.2">
      <c r="A91" s="10">
        <v>1985</v>
      </c>
      <c r="B91" s="52">
        <v>2.0991666666666671</v>
      </c>
      <c r="AD91" s="10">
        <v>1995</v>
      </c>
      <c r="AE91" s="24">
        <v>17.184008095833338</v>
      </c>
      <c r="AF91" s="52">
        <v>2.9204079861111119</v>
      </c>
    </row>
    <row r="92" spans="1:32" x14ac:dyDescent="0.2">
      <c r="A92" s="10">
        <v>1986</v>
      </c>
      <c r="B92" s="52"/>
      <c r="AD92" s="10">
        <v>1996</v>
      </c>
      <c r="AE92" s="24">
        <v>6.663469641344852</v>
      </c>
      <c r="AF92" s="52">
        <v>3.0822669583333333</v>
      </c>
    </row>
    <row r="93" spans="1:32" x14ac:dyDescent="0.2">
      <c r="A93" s="10">
        <v>1987</v>
      </c>
      <c r="B93" s="52"/>
      <c r="AD93" s="10">
        <v>1997</v>
      </c>
      <c r="AE93" s="24">
        <v>32.946600743140237</v>
      </c>
      <c r="AF93" s="52"/>
    </row>
    <row r="94" spans="1:32" x14ac:dyDescent="0.2">
      <c r="A94" s="10">
        <v>1988</v>
      </c>
      <c r="B94" s="52"/>
      <c r="AD94" s="10">
        <v>1998</v>
      </c>
      <c r="AE94" s="24">
        <v>15.095278201219518</v>
      </c>
      <c r="AF94" s="52"/>
    </row>
    <row r="95" spans="1:32" x14ac:dyDescent="0.2">
      <c r="A95" s="10">
        <v>1989</v>
      </c>
      <c r="B95" s="52"/>
      <c r="AD95" s="10">
        <v>1999</v>
      </c>
      <c r="AE95" s="24">
        <v>10.480722910569108</v>
      </c>
      <c r="AF95" s="52">
        <v>2.3061220563380287</v>
      </c>
    </row>
    <row r="96" spans="1:32" x14ac:dyDescent="0.2">
      <c r="A96" s="10">
        <v>1990</v>
      </c>
      <c r="B96" s="52"/>
      <c r="E96" s="49" t="s">
        <v>95</v>
      </c>
      <c r="F96" t="s">
        <v>97</v>
      </c>
      <c r="K96" s="49" t="s">
        <v>95</v>
      </c>
      <c r="L96" t="s">
        <v>98</v>
      </c>
      <c r="AD96" s="10">
        <v>2000</v>
      </c>
      <c r="AE96" s="24">
        <v>27.008590270325215</v>
      </c>
      <c r="AF96" s="52">
        <v>2.0169946459512711</v>
      </c>
    </row>
    <row r="97" spans="1:32" x14ac:dyDescent="0.2">
      <c r="A97" s="10">
        <v>1991</v>
      </c>
      <c r="B97" s="52">
        <v>2.2920454861111117</v>
      </c>
      <c r="E97" s="10">
        <v>1</v>
      </c>
      <c r="F97" s="24">
        <v>19.475842960444513</v>
      </c>
      <c r="K97" s="10">
        <v>1</v>
      </c>
      <c r="L97" s="52">
        <v>2.2353266607340734</v>
      </c>
      <c r="AD97" s="10">
        <v>2001</v>
      </c>
      <c r="AE97" s="24">
        <v>29.677432180894314</v>
      </c>
      <c r="AF97" s="52">
        <v>2.1840851604938507</v>
      </c>
    </row>
    <row r="98" spans="1:32" x14ac:dyDescent="0.2">
      <c r="A98" s="10">
        <v>1992</v>
      </c>
      <c r="B98" s="52"/>
      <c r="E98" s="10">
        <v>2</v>
      </c>
      <c r="F98" s="24">
        <v>21.96519895132877</v>
      </c>
      <c r="K98" s="10">
        <v>2</v>
      </c>
      <c r="L98" s="52">
        <v>2.468926606245041</v>
      </c>
      <c r="AD98" s="10">
        <v>2002</v>
      </c>
      <c r="AE98" s="24">
        <v>35.703823408536579</v>
      </c>
      <c r="AF98" s="52">
        <v>2.2501905361811319</v>
      </c>
    </row>
    <row r="99" spans="1:32" x14ac:dyDescent="0.2">
      <c r="A99" s="10">
        <v>1993</v>
      </c>
      <c r="B99" s="52"/>
      <c r="E99" s="10">
        <v>3</v>
      </c>
      <c r="F99" s="24">
        <v>22.630733934480205</v>
      </c>
      <c r="K99" s="10">
        <v>3</v>
      </c>
      <c r="L99" s="52">
        <v>2.6286897316386062</v>
      </c>
      <c r="AD99" s="10">
        <v>2003</v>
      </c>
      <c r="AE99" s="24"/>
      <c r="AF99" s="52">
        <v>2.4322957891813468</v>
      </c>
    </row>
    <row r="100" spans="1:32" x14ac:dyDescent="0.2">
      <c r="A100" s="10">
        <v>1994</v>
      </c>
      <c r="B100" s="52"/>
      <c r="E100" s="10">
        <v>4</v>
      </c>
      <c r="F100" s="24">
        <v>23.947263643099102</v>
      </c>
      <c r="K100" s="10">
        <v>4</v>
      </c>
      <c r="L100" s="52">
        <v>2.7718876287702687</v>
      </c>
      <c r="AD100" s="10">
        <v>2004</v>
      </c>
      <c r="AE100" s="24"/>
      <c r="AF100" s="52"/>
    </row>
    <row r="101" spans="1:32" x14ac:dyDescent="0.2">
      <c r="A101" s="10">
        <v>1995</v>
      </c>
      <c r="B101" s="52">
        <v>2.9204079861111119</v>
      </c>
      <c r="E101" s="10">
        <v>5</v>
      </c>
      <c r="F101" s="24">
        <v>20.837963952235434</v>
      </c>
      <c r="K101" s="10">
        <v>5</v>
      </c>
      <c r="L101" s="52">
        <v>2.1284596477249775</v>
      </c>
      <c r="AD101" s="10">
        <v>2005</v>
      </c>
      <c r="AE101" s="24"/>
      <c r="AF101" s="52"/>
    </row>
    <row r="102" spans="1:32" x14ac:dyDescent="0.2">
      <c r="A102" s="10">
        <v>1996</v>
      </c>
      <c r="B102" s="52">
        <v>3.0822669583333333</v>
      </c>
      <c r="E102" s="10">
        <v>6</v>
      </c>
      <c r="F102" s="24">
        <v>24.463747011841352</v>
      </c>
      <c r="K102" s="10">
        <v>6</v>
      </c>
      <c r="L102" s="52">
        <v>2.2810421795001385</v>
      </c>
      <c r="AD102" s="10">
        <v>2006</v>
      </c>
      <c r="AE102" s="24"/>
      <c r="AF102" s="52"/>
    </row>
    <row r="103" spans="1:32" x14ac:dyDescent="0.2">
      <c r="A103" s="10">
        <v>1997</v>
      </c>
      <c r="B103" s="52"/>
      <c r="E103" s="10">
        <v>7</v>
      </c>
      <c r="F103" s="24">
        <v>25.826114016396311</v>
      </c>
      <c r="K103" s="10">
        <v>7</v>
      </c>
      <c r="L103" s="52">
        <v>2.5098974448494431</v>
      </c>
      <c r="AD103" s="10">
        <v>2007</v>
      </c>
      <c r="AE103" s="24"/>
      <c r="AF103" s="52"/>
    </row>
    <row r="104" spans="1:32" x14ac:dyDescent="0.2">
      <c r="A104" s="10">
        <v>1998</v>
      </c>
      <c r="B104" s="52"/>
      <c r="E104" s="10">
        <v>8</v>
      </c>
      <c r="F104" s="24">
        <v>24.633576168835699</v>
      </c>
      <c r="K104" s="10">
        <v>8</v>
      </c>
      <c r="L104" s="52">
        <v>2.7444078445658788</v>
      </c>
      <c r="AD104" s="10">
        <v>2008</v>
      </c>
      <c r="AE104" s="24">
        <v>50.314637151760543</v>
      </c>
      <c r="AF104" s="52"/>
    </row>
    <row r="105" spans="1:32" x14ac:dyDescent="0.2">
      <c r="A105" s="10">
        <v>1999</v>
      </c>
      <c r="B105" s="52">
        <v>2.3061220563380287</v>
      </c>
      <c r="E105" s="10">
        <v>9</v>
      </c>
      <c r="F105" s="24">
        <v>20.516846039147527</v>
      </c>
      <c r="K105" s="10">
        <v>9</v>
      </c>
      <c r="L105" s="52">
        <v>2.1640004190610749</v>
      </c>
      <c r="AD105" s="10">
        <v>2009</v>
      </c>
      <c r="AE105" s="24"/>
      <c r="AF105" s="52"/>
    </row>
    <row r="106" spans="1:32" x14ac:dyDescent="0.2">
      <c r="A106" s="10">
        <v>2000</v>
      </c>
      <c r="B106" s="52">
        <v>2.0169946459512711</v>
      </c>
      <c r="E106" s="10">
        <v>10</v>
      </c>
      <c r="F106" s="24">
        <v>25.289525031447234</v>
      </c>
      <c r="K106" s="10">
        <v>10</v>
      </c>
      <c r="L106" s="52">
        <v>2.2967599472950688</v>
      </c>
      <c r="AD106" s="10">
        <v>2010</v>
      </c>
      <c r="AE106" s="24">
        <v>33.763530329650536</v>
      </c>
      <c r="AF106" s="52">
        <v>1.867083098591549</v>
      </c>
    </row>
    <row r="107" spans="1:32" x14ac:dyDescent="0.2">
      <c r="A107" s="10">
        <v>2001</v>
      </c>
      <c r="B107" s="52">
        <v>2.1840851604938507</v>
      </c>
      <c r="E107" s="10">
        <v>11</v>
      </c>
      <c r="F107" s="24">
        <v>25.943371508703624</v>
      </c>
      <c r="K107" s="10">
        <v>11</v>
      </c>
      <c r="L107" s="52">
        <v>2.4905567122812213</v>
      </c>
      <c r="AD107" s="10">
        <v>2011</v>
      </c>
      <c r="AE107" s="24">
        <v>13.554650034321638</v>
      </c>
      <c r="AF107" s="52">
        <v>1.9405222222222216</v>
      </c>
    </row>
    <row r="108" spans="1:32" x14ac:dyDescent="0.2">
      <c r="A108" s="10">
        <v>2002</v>
      </c>
      <c r="B108" s="52">
        <v>2.2501905361811319</v>
      </c>
      <c r="E108" s="10">
        <v>12</v>
      </c>
      <c r="F108" s="24">
        <v>24.755924508903686</v>
      </c>
      <c r="K108" s="10">
        <v>12</v>
      </c>
      <c r="L108" s="52">
        <v>2.7279458752646399</v>
      </c>
      <c r="AD108" s="10">
        <v>2012</v>
      </c>
      <c r="AE108" s="24">
        <v>21.989294935078419</v>
      </c>
      <c r="AF108" s="52">
        <v>2.1073805555555558</v>
      </c>
    </row>
    <row r="109" spans="1:32" x14ac:dyDescent="0.2">
      <c r="A109" s="10">
        <v>2003</v>
      </c>
      <c r="B109" s="52">
        <v>2.4322957891813468</v>
      </c>
      <c r="E109" s="10" t="s">
        <v>96</v>
      </c>
      <c r="F109" s="50">
        <v>23.35607336122742</v>
      </c>
      <c r="K109" s="10" t="s">
        <v>96</v>
      </c>
      <c r="L109" s="50">
        <v>2.4531805319982891</v>
      </c>
      <c r="AD109" s="10">
        <v>2013</v>
      </c>
      <c r="AE109" s="24">
        <v>9.704182437302272</v>
      </c>
      <c r="AF109" s="52">
        <v>2.627186111111111</v>
      </c>
    </row>
    <row r="110" spans="1:32" x14ac:dyDescent="0.2">
      <c r="A110" s="10">
        <v>2004</v>
      </c>
      <c r="B110" s="52"/>
      <c r="AD110" s="10">
        <v>2014</v>
      </c>
      <c r="AE110" s="24"/>
      <c r="AF110" s="52"/>
    </row>
    <row r="111" spans="1:32" x14ac:dyDescent="0.2">
      <c r="A111" s="10">
        <v>2005</v>
      </c>
      <c r="B111" s="52"/>
      <c r="AD111" s="10">
        <v>2015</v>
      </c>
      <c r="AE111" s="24">
        <v>12.803245176944444</v>
      </c>
      <c r="AF111" s="52">
        <v>2.1297154929577462</v>
      </c>
    </row>
    <row r="112" spans="1:32" x14ac:dyDescent="0.2">
      <c r="A112" s="10">
        <v>2006</v>
      </c>
      <c r="B112" s="52"/>
      <c r="AD112" s="10" t="s">
        <v>96</v>
      </c>
      <c r="AE112" s="50">
        <v>23.356073361227448</v>
      </c>
      <c r="AF112" s="50">
        <v>2.4531805319982869</v>
      </c>
    </row>
    <row r="113" spans="1:2" x14ac:dyDescent="0.2">
      <c r="A113" s="10">
        <v>2007</v>
      </c>
      <c r="B113" s="52"/>
    </row>
    <row r="114" spans="1:2" x14ac:dyDescent="0.2">
      <c r="A114" s="10">
        <v>2008</v>
      </c>
      <c r="B114" s="52"/>
    </row>
    <row r="115" spans="1:2" x14ac:dyDescent="0.2">
      <c r="A115" s="10">
        <v>2009</v>
      </c>
      <c r="B115" s="52"/>
    </row>
    <row r="116" spans="1:2" x14ac:dyDescent="0.2">
      <c r="A116" s="10">
        <v>2010</v>
      </c>
      <c r="B116" s="52">
        <v>1.867083098591549</v>
      </c>
    </row>
    <row r="117" spans="1:2" x14ac:dyDescent="0.2">
      <c r="A117" s="10">
        <v>2011</v>
      </c>
      <c r="B117" s="52">
        <v>1.9405222222222216</v>
      </c>
    </row>
    <row r="118" spans="1:2" x14ac:dyDescent="0.2">
      <c r="A118" s="10">
        <v>2012</v>
      </c>
      <c r="B118" s="52">
        <v>2.1073805555555558</v>
      </c>
    </row>
    <row r="119" spans="1:2" x14ac:dyDescent="0.2">
      <c r="A119" s="10">
        <v>2013</v>
      </c>
      <c r="B119" s="52">
        <v>2.627186111111111</v>
      </c>
    </row>
    <row r="120" spans="1:2" x14ac:dyDescent="0.2">
      <c r="A120" s="10">
        <v>2014</v>
      </c>
      <c r="B120" s="52"/>
    </row>
    <row r="121" spans="1:2" x14ac:dyDescent="0.2">
      <c r="A121" s="10">
        <v>2015</v>
      </c>
      <c r="B121" s="52">
        <v>2.1297154929577462</v>
      </c>
    </row>
    <row r="122" spans="1:2" x14ac:dyDescent="0.2">
      <c r="A122" s="10" t="s">
        <v>96</v>
      </c>
      <c r="B122" s="50">
        <v>2.4531805319982869</v>
      </c>
    </row>
  </sheetData>
  <mergeCells count="6">
    <mergeCell ref="X14:AA14"/>
    <mergeCell ref="X15:Y15"/>
    <mergeCell ref="Z15:AA15"/>
    <mergeCell ref="Q20:R20"/>
    <mergeCell ref="S20:T20"/>
    <mergeCell ref="Q19:T19"/>
  </mergeCells>
  <pageMargins left="0.7" right="0.7" top="0.75" bottom="0.75" header="0.3" footer="0.3"/>
  <pageSetup orientation="portrait" horizontalDpi="0" verticalDpi="0" r:id="rId13"/>
  <drawing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53"/>
  <sheetViews>
    <sheetView tabSelected="1" workbookViewId="0">
      <selection activeCell="B1" sqref="B1:B1048576"/>
    </sheetView>
  </sheetViews>
  <sheetFormatPr defaultRowHeight="12.75" x14ac:dyDescent="0.2"/>
  <cols>
    <col min="7" max="7" width="13.7109375" customWidth="1"/>
    <col min="8" max="8" width="14.42578125" customWidth="1"/>
  </cols>
  <sheetData>
    <row r="3" spans="3:17" x14ac:dyDescent="0.2">
      <c r="C3" s="68"/>
      <c r="D3" s="70" t="s">
        <v>109</v>
      </c>
      <c r="E3" s="71"/>
      <c r="F3" s="70" t="s">
        <v>53</v>
      </c>
      <c r="G3" s="71"/>
      <c r="H3" s="71"/>
      <c r="I3" s="72" t="s">
        <v>110</v>
      </c>
      <c r="J3" s="73"/>
      <c r="K3" s="72" t="s">
        <v>55</v>
      </c>
      <c r="L3" s="73"/>
      <c r="M3" s="73"/>
      <c r="N3" s="74" t="s">
        <v>111</v>
      </c>
      <c r="O3" s="75"/>
      <c r="P3" s="74" t="s">
        <v>56</v>
      </c>
      <c r="Q3" s="75"/>
    </row>
    <row r="4" spans="3:17" ht="15.75" thickBot="1" x14ac:dyDescent="0.3">
      <c r="C4" s="67" t="s">
        <v>0</v>
      </c>
      <c r="D4" s="70" t="s">
        <v>105</v>
      </c>
      <c r="E4" s="70" t="s">
        <v>106</v>
      </c>
      <c r="F4" s="71"/>
      <c r="G4" s="76" t="s">
        <v>107</v>
      </c>
      <c r="H4" s="70" t="s">
        <v>108</v>
      </c>
      <c r="I4" s="72" t="s">
        <v>105</v>
      </c>
      <c r="J4" s="72" t="s">
        <v>106</v>
      </c>
      <c r="K4" s="73"/>
      <c r="L4" s="73"/>
      <c r="M4" s="73"/>
      <c r="N4" s="74" t="s">
        <v>105</v>
      </c>
      <c r="O4" s="74" t="s">
        <v>106</v>
      </c>
      <c r="P4" s="75"/>
      <c r="Q4" s="75"/>
    </row>
    <row r="5" spans="3:17" x14ac:dyDescent="0.2">
      <c r="C5" s="66">
        <v>1966</v>
      </c>
      <c r="D5" s="66">
        <v>18.033300000000001</v>
      </c>
      <c r="E5" s="66">
        <v>2.7818499999999999</v>
      </c>
      <c r="I5" s="66">
        <v>15.933299999999999</v>
      </c>
      <c r="J5" s="66">
        <v>1.7223999999999999</v>
      </c>
      <c r="N5" s="69">
        <v>14.816700000000001</v>
      </c>
      <c r="O5" s="69">
        <v>2.8428</v>
      </c>
    </row>
    <row r="6" spans="3:17" x14ac:dyDescent="0.2">
      <c r="C6" s="69">
        <v>1967</v>
      </c>
      <c r="D6" s="69">
        <v>9.4499999999999993</v>
      </c>
      <c r="E6" s="69">
        <v>1.2373400000000001</v>
      </c>
      <c r="I6" s="69">
        <v>7.6333000000000002</v>
      </c>
      <c r="J6" s="69">
        <v>1.8619000000000001</v>
      </c>
      <c r="N6" s="69">
        <v>9.7833000000000006</v>
      </c>
      <c r="O6" s="69">
        <v>2.2658</v>
      </c>
    </row>
    <row r="7" spans="3:17" x14ac:dyDescent="0.2">
      <c r="C7" s="69">
        <v>1968</v>
      </c>
      <c r="D7" s="69">
        <v>5.6666999999999996</v>
      </c>
      <c r="E7" s="69">
        <v>2.4121899999999998</v>
      </c>
      <c r="I7" s="69">
        <v>6.9</v>
      </c>
      <c r="J7" s="69">
        <v>2.3849499999999999</v>
      </c>
      <c r="N7" s="69">
        <v>5.1666999999999996</v>
      </c>
      <c r="O7" s="69">
        <v>1.0424</v>
      </c>
    </row>
    <row r="8" spans="3:17" x14ac:dyDescent="0.2">
      <c r="C8" s="69">
        <v>1969</v>
      </c>
      <c r="D8" s="69">
        <v>34.716700000000003</v>
      </c>
      <c r="E8" s="69">
        <v>2.1720199999999998</v>
      </c>
      <c r="I8" s="69">
        <v>27.7667</v>
      </c>
      <c r="J8" s="69">
        <v>2.5461100000000001</v>
      </c>
      <c r="N8" s="69">
        <v>27.616700000000002</v>
      </c>
      <c r="O8" s="69">
        <v>2.6558999999999999</v>
      </c>
    </row>
    <row r="9" spans="3:17" x14ac:dyDescent="0.2">
      <c r="C9" s="69">
        <v>1970</v>
      </c>
      <c r="D9" s="69">
        <v>23.783300000000001</v>
      </c>
      <c r="E9" s="69">
        <v>0.71391000000000004</v>
      </c>
      <c r="I9" s="69">
        <v>21.45</v>
      </c>
      <c r="J9" s="69">
        <v>1.73522</v>
      </c>
      <c r="N9" s="69">
        <v>22.2333</v>
      </c>
      <c r="O9" s="69">
        <v>1.401</v>
      </c>
    </row>
    <row r="10" spans="3:17" x14ac:dyDescent="0.2">
      <c r="C10" s="69">
        <v>1972</v>
      </c>
      <c r="D10" s="69">
        <v>0.23330000000000001</v>
      </c>
      <c r="E10" s="69">
        <v>0.10328</v>
      </c>
      <c r="I10" s="69">
        <v>0.2167</v>
      </c>
      <c r="J10" s="69">
        <v>0.1169</v>
      </c>
      <c r="N10" s="69">
        <v>0.2</v>
      </c>
      <c r="O10" s="69">
        <v>0.15490000000000001</v>
      </c>
    </row>
    <row r="11" spans="3:17" x14ac:dyDescent="0.2">
      <c r="C11" s="69">
        <v>1973</v>
      </c>
      <c r="D11" s="69">
        <v>28.633299999999998</v>
      </c>
      <c r="E11" s="69">
        <v>5.6726200000000002</v>
      </c>
      <c r="I11" s="69">
        <v>30.333300000000001</v>
      </c>
      <c r="J11" s="69">
        <v>4.78024</v>
      </c>
      <c r="N11" s="69">
        <v>31.5</v>
      </c>
      <c r="O11" s="69">
        <v>3.0139999999999998</v>
      </c>
    </row>
    <row r="12" spans="3:17" x14ac:dyDescent="0.2">
      <c r="C12" s="69">
        <v>1974</v>
      </c>
      <c r="D12" s="69">
        <v>25.383299999999998</v>
      </c>
      <c r="E12" s="69">
        <v>3.3984800000000002</v>
      </c>
      <c r="I12" s="69">
        <v>27.583300000000001</v>
      </c>
      <c r="J12" s="69">
        <v>3.8973900000000001</v>
      </c>
      <c r="N12" s="69">
        <v>25.533300000000001</v>
      </c>
      <c r="O12" s="69">
        <v>2.7652999999999999</v>
      </c>
    </row>
    <row r="13" spans="3:17" x14ac:dyDescent="0.2">
      <c r="C13" s="69">
        <v>1975</v>
      </c>
      <c r="D13" s="69">
        <v>27.866700000000002</v>
      </c>
      <c r="E13" s="69">
        <v>1.35745</v>
      </c>
      <c r="I13" s="69">
        <v>22.4833</v>
      </c>
      <c r="J13" s="69">
        <v>1.1565799999999999</v>
      </c>
      <c r="N13" s="69">
        <v>22.716699999999999</v>
      </c>
      <c r="O13" s="69">
        <v>1.9914000000000001</v>
      </c>
    </row>
    <row r="14" spans="3:17" x14ac:dyDescent="0.2">
      <c r="C14" s="69">
        <v>1976</v>
      </c>
      <c r="D14" s="69">
        <v>18.366700000000002</v>
      </c>
      <c r="E14" s="69">
        <v>1.5384</v>
      </c>
      <c r="I14" s="69">
        <v>13.083299999999999</v>
      </c>
      <c r="J14" s="69">
        <v>2.70364</v>
      </c>
      <c r="N14" s="69">
        <v>12.583299999999999</v>
      </c>
      <c r="O14" s="69">
        <v>2.3050999999999999</v>
      </c>
    </row>
    <row r="15" spans="3:17" x14ac:dyDescent="0.2">
      <c r="C15" s="69">
        <v>1977</v>
      </c>
      <c r="D15" s="69">
        <v>22.9</v>
      </c>
      <c r="E15" s="69">
        <v>4.4213100000000001</v>
      </c>
      <c r="I15" s="69">
        <v>13.216699999999999</v>
      </c>
      <c r="J15" s="69">
        <v>3.5289799999999998</v>
      </c>
      <c r="N15" s="69">
        <v>16.149999999999999</v>
      </c>
      <c r="O15" s="69">
        <v>3.0514000000000001</v>
      </c>
    </row>
    <row r="16" spans="3:17" x14ac:dyDescent="0.2">
      <c r="C16" s="69">
        <v>1978</v>
      </c>
      <c r="D16" s="69">
        <v>25.833300000000001</v>
      </c>
      <c r="E16" s="69">
        <v>3.48922</v>
      </c>
      <c r="I16" s="69">
        <v>31.8</v>
      </c>
      <c r="J16" s="69">
        <v>3.5961099999999999</v>
      </c>
      <c r="N16" s="69">
        <v>33.049999999999997</v>
      </c>
      <c r="O16" s="69">
        <v>1.0521</v>
      </c>
    </row>
    <row r="17" spans="3:15" x14ac:dyDescent="0.2">
      <c r="C17" s="69">
        <v>1979</v>
      </c>
      <c r="D17" s="69">
        <v>40.6</v>
      </c>
      <c r="E17" s="69">
        <v>2.8830499999999999</v>
      </c>
      <c r="I17" s="69">
        <v>34.966700000000003</v>
      </c>
      <c r="J17" s="69">
        <v>9.4294600000000006</v>
      </c>
      <c r="N17" s="69">
        <v>43.8</v>
      </c>
      <c r="O17" s="69">
        <v>3.7303999999999999</v>
      </c>
    </row>
    <row r="18" spans="3:15" x14ac:dyDescent="0.2">
      <c r="C18" s="69">
        <v>1980</v>
      </c>
      <c r="D18" s="69">
        <v>31.9833</v>
      </c>
      <c r="E18" s="69">
        <v>3.7970600000000001</v>
      </c>
      <c r="I18" s="69">
        <v>38.466700000000003</v>
      </c>
      <c r="J18" s="69">
        <v>2.5625499999999999</v>
      </c>
      <c r="N18" s="69">
        <v>39.75</v>
      </c>
      <c r="O18" s="69">
        <v>2.7515000000000001</v>
      </c>
    </row>
    <row r="19" spans="3:15" x14ac:dyDescent="0.2">
      <c r="C19" s="69">
        <v>1981</v>
      </c>
      <c r="D19" s="69">
        <v>22.65</v>
      </c>
      <c r="E19" s="69">
        <v>4.9447999999999999</v>
      </c>
      <c r="I19" s="69">
        <v>31.066700000000001</v>
      </c>
      <c r="J19" s="69">
        <v>5.2006399999999999</v>
      </c>
      <c r="N19" s="69">
        <v>29.75</v>
      </c>
      <c r="O19" s="69">
        <v>1.5884</v>
      </c>
    </row>
    <row r="20" spans="3:15" x14ac:dyDescent="0.2">
      <c r="C20" s="69">
        <v>1982</v>
      </c>
      <c r="D20" s="69">
        <v>37.9833</v>
      </c>
      <c r="E20" s="69">
        <v>5.10114</v>
      </c>
      <c r="I20" s="69">
        <v>36.5167</v>
      </c>
      <c r="J20" s="69">
        <v>2.88334</v>
      </c>
      <c r="N20" s="69">
        <v>43.35</v>
      </c>
      <c r="O20" s="69">
        <v>5.5247999999999999</v>
      </c>
    </row>
    <row r="21" spans="3:15" x14ac:dyDescent="0.2">
      <c r="C21" s="69">
        <v>1983</v>
      </c>
      <c r="D21" s="69">
        <v>32.4833</v>
      </c>
      <c r="E21" s="69">
        <v>8.4022400000000008</v>
      </c>
      <c r="I21" s="69">
        <v>34.533299999999997</v>
      </c>
      <c r="J21" s="69">
        <v>8.2502499999999994</v>
      </c>
      <c r="N21" s="69">
        <v>37.2667</v>
      </c>
      <c r="O21" s="69">
        <v>1.6071</v>
      </c>
    </row>
    <row r="22" spans="3:15" x14ac:dyDescent="0.2">
      <c r="C22" s="69">
        <v>1984</v>
      </c>
      <c r="D22" s="69">
        <v>15.033300000000001</v>
      </c>
      <c r="E22" s="69">
        <v>3.5404300000000002</v>
      </c>
      <c r="I22" s="69">
        <v>20.3</v>
      </c>
      <c r="J22" s="69">
        <v>4.2042799999999998</v>
      </c>
      <c r="N22" s="69">
        <v>16.55</v>
      </c>
      <c r="O22" s="69">
        <v>2.2528000000000001</v>
      </c>
    </row>
    <row r="23" spans="3:15" x14ac:dyDescent="0.2">
      <c r="C23" s="69">
        <v>1985</v>
      </c>
      <c r="D23" s="69">
        <v>30.916699999999999</v>
      </c>
      <c r="E23" s="69">
        <v>3.1915</v>
      </c>
      <c r="I23" s="69">
        <v>29.133299999999998</v>
      </c>
      <c r="J23" s="69">
        <v>1.9856100000000001</v>
      </c>
      <c r="N23" s="69">
        <v>31.583300000000001</v>
      </c>
      <c r="O23" s="69">
        <v>1.3496999999999999</v>
      </c>
    </row>
    <row r="24" spans="3:15" x14ac:dyDescent="0.2">
      <c r="C24" s="69">
        <v>1986</v>
      </c>
      <c r="D24" s="69">
        <v>16.916699999999999</v>
      </c>
      <c r="E24" s="69">
        <v>1.3614900000000001</v>
      </c>
      <c r="I24" s="69">
        <v>21.883299999999998</v>
      </c>
      <c r="J24" s="69">
        <v>0.80103999999999997</v>
      </c>
      <c r="N24" s="69">
        <v>20.55</v>
      </c>
      <c r="O24" s="69">
        <v>1.0521</v>
      </c>
    </row>
    <row r="25" spans="3:15" x14ac:dyDescent="0.2">
      <c r="C25" s="69">
        <v>1987</v>
      </c>
      <c r="D25" s="69">
        <v>21.933299999999999</v>
      </c>
      <c r="E25" s="69">
        <v>2.5578599999999998</v>
      </c>
      <c r="I25" s="69">
        <v>25.85</v>
      </c>
      <c r="J25" s="69">
        <v>1.8425499999999999</v>
      </c>
      <c r="N25" s="69">
        <v>23.216699999999999</v>
      </c>
      <c r="O25" s="69">
        <v>2.0390000000000001</v>
      </c>
    </row>
    <row r="26" spans="3:15" x14ac:dyDescent="0.2">
      <c r="C26" s="69">
        <v>1988</v>
      </c>
      <c r="D26" s="69">
        <v>38.666699999999999</v>
      </c>
      <c r="E26" s="69">
        <v>2.39472</v>
      </c>
      <c r="I26" s="69">
        <v>36.700000000000003</v>
      </c>
      <c r="J26" s="69">
        <v>1.7618199999999999</v>
      </c>
      <c r="N26" s="69">
        <v>37.133299999999998</v>
      </c>
      <c r="O26" s="69">
        <v>5.6355000000000004</v>
      </c>
    </row>
    <row r="27" spans="3:15" x14ac:dyDescent="0.2">
      <c r="C27" s="69">
        <v>1989</v>
      </c>
      <c r="D27" s="69">
        <v>15.216699999999999</v>
      </c>
      <c r="E27" s="69">
        <v>1.0496000000000001</v>
      </c>
      <c r="I27" s="69">
        <v>18.133299999999998</v>
      </c>
      <c r="J27" s="69">
        <v>1.4278200000000001</v>
      </c>
      <c r="N27" s="69">
        <v>19.3</v>
      </c>
      <c r="O27" s="69">
        <v>1.3446</v>
      </c>
    </row>
    <row r="28" spans="3:15" x14ac:dyDescent="0.2">
      <c r="C28" s="69">
        <v>1990</v>
      </c>
      <c r="D28" s="69">
        <v>20.7333</v>
      </c>
      <c r="E28" s="69">
        <v>2.6166100000000001</v>
      </c>
      <c r="I28" s="69">
        <v>21.6</v>
      </c>
      <c r="J28" s="69">
        <v>1.6540900000000001</v>
      </c>
      <c r="N28" s="69">
        <v>22.616700000000002</v>
      </c>
      <c r="O28" s="69">
        <v>1.5118</v>
      </c>
    </row>
    <row r="29" spans="3:15" x14ac:dyDescent="0.2">
      <c r="C29" s="69">
        <v>1991</v>
      </c>
      <c r="D29" s="69">
        <v>25.533300000000001</v>
      </c>
      <c r="E29" s="69">
        <v>9.1724999999999994</v>
      </c>
      <c r="I29" s="69">
        <v>34.2333</v>
      </c>
      <c r="J29" s="69">
        <v>4.88985</v>
      </c>
      <c r="N29" s="69">
        <v>36.4</v>
      </c>
      <c r="O29" s="69">
        <v>5.6462000000000003</v>
      </c>
    </row>
    <row r="30" spans="3:15" x14ac:dyDescent="0.2">
      <c r="C30" s="69">
        <v>1992</v>
      </c>
      <c r="D30" s="69">
        <v>20.7608</v>
      </c>
      <c r="E30" s="69">
        <v>5.7847999999999997</v>
      </c>
      <c r="I30" s="69">
        <v>29.406300000000002</v>
      </c>
      <c r="J30" s="69">
        <v>1.08091</v>
      </c>
      <c r="N30" s="69">
        <v>30.359500000000001</v>
      </c>
      <c r="O30" s="69">
        <v>3.085</v>
      </c>
    </row>
    <row r="31" spans="3:15" x14ac:dyDescent="0.2">
      <c r="C31" s="69">
        <v>1993</v>
      </c>
      <c r="D31" s="69">
        <v>19.963899999999999</v>
      </c>
      <c r="E31" s="69">
        <v>4.3787799999999999</v>
      </c>
      <c r="I31" s="69">
        <v>27.785399999999999</v>
      </c>
      <c r="J31" s="69">
        <v>2.34674</v>
      </c>
      <c r="N31" s="69">
        <v>29.796199999999999</v>
      </c>
      <c r="O31" s="69">
        <v>3.1307999999999998</v>
      </c>
    </row>
    <row r="32" spans="3:15" x14ac:dyDescent="0.2">
      <c r="C32" s="69">
        <v>1994</v>
      </c>
      <c r="D32" s="69">
        <v>26.6938</v>
      </c>
      <c r="E32" s="69">
        <v>3.9603899999999999</v>
      </c>
      <c r="I32" s="69">
        <v>32.345799999999997</v>
      </c>
      <c r="J32" s="69">
        <v>2.3232300000000001</v>
      </c>
      <c r="N32" s="69">
        <v>29.032800000000002</v>
      </c>
      <c r="O32" s="69">
        <v>1.7675000000000001</v>
      </c>
    </row>
    <row r="33" spans="3:15" x14ac:dyDescent="0.2">
      <c r="C33" s="69">
        <v>1995</v>
      </c>
      <c r="D33" s="69">
        <v>19.805199999999999</v>
      </c>
      <c r="E33" s="69">
        <v>3.6691099999999999</v>
      </c>
      <c r="I33" s="69">
        <v>14.3591</v>
      </c>
      <c r="J33" s="69">
        <v>3.7538200000000002</v>
      </c>
      <c r="N33" s="69">
        <v>15.229100000000001</v>
      </c>
      <c r="O33" s="69">
        <v>3.7974000000000001</v>
      </c>
    </row>
    <row r="34" spans="3:15" x14ac:dyDescent="0.2">
      <c r="C34" s="69">
        <v>1996</v>
      </c>
      <c r="D34" s="69">
        <v>6.4705000000000004</v>
      </c>
      <c r="E34" s="69">
        <v>0.94735999999999998</v>
      </c>
      <c r="I34" s="69">
        <v>3.2429999999999999</v>
      </c>
      <c r="J34" s="69">
        <v>0.81772999999999996</v>
      </c>
      <c r="N34" s="69">
        <v>5.7572000000000001</v>
      </c>
      <c r="O34" s="69">
        <v>0.70430000000000004</v>
      </c>
    </row>
    <row r="35" spans="3:15" x14ac:dyDescent="0.2">
      <c r="C35" s="69">
        <v>1997</v>
      </c>
      <c r="D35" s="69">
        <v>40.465800000000002</v>
      </c>
      <c r="E35" s="69">
        <v>2.1298300000000001</v>
      </c>
      <c r="I35" s="69">
        <v>39.882599999999996</v>
      </c>
      <c r="J35" s="69">
        <v>7.9879199999999999</v>
      </c>
      <c r="N35" s="69">
        <v>32.0334</v>
      </c>
      <c r="O35" s="69">
        <v>7.1311999999999998</v>
      </c>
    </row>
    <row r="36" spans="3:15" x14ac:dyDescent="0.2">
      <c r="C36" s="69">
        <v>1998</v>
      </c>
      <c r="D36" s="69">
        <v>18.105399999999999</v>
      </c>
      <c r="E36" s="69">
        <v>1.8360799999999999</v>
      </c>
      <c r="I36" s="69">
        <v>18.838200000000001</v>
      </c>
      <c r="J36" s="69">
        <v>0.83960999999999997</v>
      </c>
      <c r="N36" s="69">
        <v>18.579000000000001</v>
      </c>
      <c r="O36" s="69">
        <v>2.1530999999999998</v>
      </c>
    </row>
    <row r="37" spans="3:15" x14ac:dyDescent="0.2">
      <c r="C37" s="69">
        <v>1999</v>
      </c>
      <c r="D37" s="69">
        <v>12.7898</v>
      </c>
      <c r="E37" s="69">
        <v>1.1023799999999999</v>
      </c>
      <c r="I37" s="69">
        <v>11.7377</v>
      </c>
      <c r="J37" s="69">
        <v>2.0414500000000002</v>
      </c>
      <c r="N37" s="69">
        <v>10.2133</v>
      </c>
      <c r="O37" s="69">
        <v>3.6560000000000001</v>
      </c>
    </row>
    <row r="38" spans="3:15" x14ac:dyDescent="0.2">
      <c r="C38" s="69">
        <v>2000</v>
      </c>
      <c r="D38" s="69">
        <v>32.509399999999999</v>
      </c>
      <c r="E38" s="69">
        <v>6.2058299999999997</v>
      </c>
      <c r="I38" s="69">
        <v>39.220999999999997</v>
      </c>
      <c r="J38" s="69">
        <v>1.9243399999999999</v>
      </c>
      <c r="N38" s="69">
        <v>37.028500000000001</v>
      </c>
      <c r="O38" s="69">
        <v>4.3193999999999999</v>
      </c>
    </row>
    <row r="39" spans="3:15" x14ac:dyDescent="0.2">
      <c r="C39" s="69">
        <v>2001</v>
      </c>
      <c r="D39" s="69">
        <v>26.889900000000001</v>
      </c>
      <c r="E39" s="69">
        <v>3.4630200000000002</v>
      </c>
      <c r="I39" s="69">
        <v>35.148099999999999</v>
      </c>
      <c r="J39" s="69">
        <v>1.3899600000000001</v>
      </c>
      <c r="N39" s="69">
        <v>33.251800000000003</v>
      </c>
      <c r="O39" s="69">
        <v>3.9386999999999999</v>
      </c>
    </row>
    <row r="40" spans="3:15" x14ac:dyDescent="0.2">
      <c r="C40" s="69">
        <v>2002</v>
      </c>
      <c r="D40" s="69">
        <v>35.824300000000001</v>
      </c>
      <c r="E40" s="69">
        <v>1.97763</v>
      </c>
      <c r="I40" s="69">
        <v>36.084200000000003</v>
      </c>
      <c r="J40" s="69">
        <v>1.20076</v>
      </c>
      <c r="N40" s="69">
        <v>36.776800000000001</v>
      </c>
      <c r="O40" s="69">
        <v>1.21</v>
      </c>
    </row>
    <row r="41" spans="3:15" x14ac:dyDescent="0.2">
      <c r="C41" s="69">
        <v>2003</v>
      </c>
      <c r="D41" s="69">
        <v>39.249600000000001</v>
      </c>
      <c r="E41" s="69">
        <v>2.4714200000000002</v>
      </c>
      <c r="I41" s="69">
        <v>41.049300000000002</v>
      </c>
      <c r="J41" s="69">
        <v>4.8891200000000001</v>
      </c>
      <c r="N41" s="69">
        <v>40.322200000000002</v>
      </c>
      <c r="O41" s="69">
        <v>4.9774000000000003</v>
      </c>
    </row>
    <row r="42" spans="3:15" x14ac:dyDescent="0.2">
      <c r="C42" s="69">
        <v>2004</v>
      </c>
      <c r="D42" s="69">
        <v>43.3874</v>
      </c>
      <c r="E42" s="69">
        <v>5.1440700000000001</v>
      </c>
      <c r="I42" s="69">
        <v>40.933199999999999</v>
      </c>
      <c r="J42" s="69">
        <v>7.9157900000000003</v>
      </c>
      <c r="N42" s="69">
        <v>41.4925</v>
      </c>
      <c r="O42" s="69">
        <v>3.3089</v>
      </c>
    </row>
    <row r="43" spans="3:15" x14ac:dyDescent="0.2">
      <c r="C43" s="69">
        <v>2005</v>
      </c>
      <c r="D43" s="69">
        <v>32.918500000000002</v>
      </c>
      <c r="E43" s="69">
        <v>1.26627</v>
      </c>
      <c r="I43" s="69">
        <v>26.7057</v>
      </c>
      <c r="J43" s="69">
        <v>3.0116000000000001</v>
      </c>
      <c r="N43" s="69">
        <v>26.861999999999998</v>
      </c>
      <c r="O43" s="69">
        <v>1.9138999999999999</v>
      </c>
    </row>
    <row r="44" spans="3:15" x14ac:dyDescent="0.2">
      <c r="C44" s="69">
        <v>2006</v>
      </c>
      <c r="D44" s="69" t="s">
        <v>13</v>
      </c>
      <c r="E44" s="69" t="s">
        <v>13</v>
      </c>
      <c r="I44" s="69" t="s">
        <v>13</v>
      </c>
      <c r="J44" s="69" t="s">
        <v>13</v>
      </c>
      <c r="N44" s="69" t="s">
        <v>13</v>
      </c>
      <c r="O44" s="69" t="s">
        <v>13</v>
      </c>
    </row>
    <row r="45" spans="3:15" x14ac:dyDescent="0.2">
      <c r="C45" s="69">
        <v>2007</v>
      </c>
      <c r="D45" s="69">
        <v>44.158499999999997</v>
      </c>
      <c r="E45" s="69">
        <v>3.9130799999999999</v>
      </c>
      <c r="I45" s="69">
        <v>39.2562</v>
      </c>
      <c r="J45" s="69">
        <v>2.3403900000000002</v>
      </c>
      <c r="N45" s="69">
        <v>43.297400000000003</v>
      </c>
      <c r="O45" s="69">
        <v>4.1436000000000002</v>
      </c>
    </row>
    <row r="46" spans="3:15" x14ac:dyDescent="0.2">
      <c r="C46" s="69">
        <v>2008</v>
      </c>
      <c r="D46" s="69">
        <v>52.536299999999997</v>
      </c>
      <c r="E46" s="69">
        <v>9.1751299999999993</v>
      </c>
      <c r="I46" s="69">
        <v>55.270899999999997</v>
      </c>
      <c r="J46" s="69">
        <v>5.3341500000000002</v>
      </c>
      <c r="N46" s="69">
        <v>53.896599999999999</v>
      </c>
      <c r="O46" s="69">
        <v>10.462999999999999</v>
      </c>
    </row>
    <row r="47" spans="3:15" x14ac:dyDescent="0.2">
      <c r="C47" s="69">
        <v>2009</v>
      </c>
      <c r="D47" s="69" t="s">
        <v>13</v>
      </c>
      <c r="E47" s="69" t="s">
        <v>13</v>
      </c>
      <c r="I47" s="69" t="s">
        <v>13</v>
      </c>
      <c r="J47" s="69" t="s">
        <v>13</v>
      </c>
      <c r="N47" s="69" t="s">
        <v>13</v>
      </c>
      <c r="O47" s="69" t="s">
        <v>13</v>
      </c>
    </row>
    <row r="48" spans="3:15" x14ac:dyDescent="0.2">
      <c r="C48" s="69">
        <v>2010</v>
      </c>
      <c r="D48" s="69">
        <v>38.2333</v>
      </c>
      <c r="E48" s="69">
        <v>1.6083099999999999</v>
      </c>
      <c r="I48" s="69">
        <v>43.45</v>
      </c>
      <c r="J48" s="69">
        <v>2.52488</v>
      </c>
      <c r="N48" s="69">
        <v>46.116700000000002</v>
      </c>
      <c r="O48" s="69">
        <v>1.8745000000000001</v>
      </c>
    </row>
    <row r="49" spans="3:15" x14ac:dyDescent="0.2">
      <c r="C49" s="69">
        <v>2011</v>
      </c>
      <c r="D49" s="69">
        <v>12.9733</v>
      </c>
      <c r="E49" s="69">
        <v>2.71143</v>
      </c>
      <c r="I49" s="69">
        <v>12.49</v>
      </c>
      <c r="J49" s="69">
        <v>2.7858700000000001</v>
      </c>
      <c r="N49" s="69">
        <v>10.055</v>
      </c>
      <c r="O49" s="69">
        <v>2.4708000000000001</v>
      </c>
    </row>
    <row r="50" spans="3:15" x14ac:dyDescent="0.2">
      <c r="C50" s="69">
        <v>2012</v>
      </c>
      <c r="D50" s="69">
        <v>23.783300000000001</v>
      </c>
      <c r="E50" s="69">
        <v>1.9873799999999999</v>
      </c>
      <c r="I50" s="69">
        <v>20.85</v>
      </c>
      <c r="J50" s="69">
        <v>7.4384800000000002</v>
      </c>
      <c r="N50" s="69">
        <v>20.816700000000001</v>
      </c>
      <c r="O50" s="69">
        <v>4.8316999999999997</v>
      </c>
    </row>
    <row r="51" spans="3:15" x14ac:dyDescent="0.2">
      <c r="C51" s="69">
        <v>2013</v>
      </c>
      <c r="D51" s="69">
        <v>10.510899999999999</v>
      </c>
      <c r="E51" s="69">
        <v>1.4896499999999999</v>
      </c>
      <c r="I51" s="69">
        <v>2.577</v>
      </c>
      <c r="J51" s="69">
        <v>1.5828899999999999</v>
      </c>
      <c r="N51" s="69">
        <v>3.3902000000000001</v>
      </c>
      <c r="O51" s="69">
        <v>1.4823999999999999</v>
      </c>
    </row>
    <row r="52" spans="3:15" x14ac:dyDescent="0.2">
      <c r="C52" s="69">
        <v>2014</v>
      </c>
      <c r="D52" s="69" t="s">
        <v>13</v>
      </c>
      <c r="E52" s="69" t="s">
        <v>13</v>
      </c>
      <c r="I52" s="69" t="s">
        <v>13</v>
      </c>
      <c r="J52" s="69" t="s">
        <v>13</v>
      </c>
      <c r="N52" s="69" t="s">
        <v>13</v>
      </c>
      <c r="O52" s="69" t="s">
        <v>13</v>
      </c>
    </row>
    <row r="53" spans="3:15" x14ac:dyDescent="0.2">
      <c r="C53" s="69">
        <v>2015</v>
      </c>
      <c r="D53" s="69">
        <v>15.960699999999999</v>
      </c>
      <c r="E53" s="69">
        <v>3.1388500000000001</v>
      </c>
      <c r="I53" s="69">
        <v>10.1431</v>
      </c>
      <c r="J53" s="69">
        <v>3.19889</v>
      </c>
      <c r="N53" s="69">
        <v>9.6517999999999997</v>
      </c>
      <c r="O53" s="69">
        <v>4.2168000000000001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Dates</vt:lpstr>
      <vt:lpstr>YP0-RI</vt:lpstr>
      <vt:lpstr>co407_15</vt:lpstr>
      <vt:lpstr>Table</vt:lpstr>
      <vt:lpstr>Summary 66-15</vt:lpstr>
      <vt:lpstr>Tables</vt:lpstr>
      <vt:lpstr>Yield Goals</vt:lpstr>
      <vt:lpstr>co407_15!Print_Titles</vt:lpstr>
    </vt:vector>
  </TitlesOfParts>
  <Company>O.S.U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 raun</cp:lastModifiedBy>
  <cp:lastPrinted>2002-04-09T15:03:39Z</cp:lastPrinted>
  <dcterms:created xsi:type="dcterms:W3CDTF">1997-09-02T23:24:12Z</dcterms:created>
  <dcterms:modified xsi:type="dcterms:W3CDTF">2016-02-17T21:25:47Z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